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7DEF7C65-480E-431B-AF9E-6011DDB30C4E}" xr6:coauthVersionLast="47" xr6:coauthVersionMax="47" xr10:uidLastSave="{00000000-0000-0000-0000-000000000000}"/>
  <bookViews>
    <workbookView xWindow="-110" yWindow="-110" windowWidth="19420" windowHeight="10300" activeTab="8" xr2:uid="{00000000-000D-0000-FFFF-FFFF00000000}"/>
  </bookViews>
  <sheets>
    <sheet name="Data" sheetId="1" r:id="rId1"/>
    <sheet name="Combo Chart" sheetId="3" state="hidden" r:id="rId2"/>
    <sheet name="Waterfall Chart" sheetId="4" state="hidden" r:id="rId3"/>
    <sheet name="Pie Chart" sheetId="5" state="hidden" r:id="rId4"/>
    <sheet name="Map Chart" sheetId="6" state="hidden" r:id="rId5"/>
    <sheet name="Top 5" sheetId="8" state="hidden" r:id="rId6"/>
    <sheet name="KPI" sheetId="9" state="hidden" r:id="rId7"/>
    <sheet name="KPI YOY" sheetId="10" state="hidden" r:id="rId8"/>
    <sheet name="Dashboard" sheetId="2" r:id="rId9"/>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Chart'!$F$3</definedName>
    <definedName name="_xlchart.v5.11" hidden="1">'Map Chart'!$F$4:$F$52</definedName>
    <definedName name="_xlchart.v5.12" hidden="1">'Map Chart'!$G$3</definedName>
    <definedName name="_xlchart.v5.13" hidden="1">'Map Chart'!$G$4:$G$52</definedName>
    <definedName name="_xlchart.v5.3" hidden="1">'Map Chart'!$F$3</definedName>
    <definedName name="_xlchart.v5.4" hidden="1">'Map Chart'!$F$4:$F$52</definedName>
    <definedName name="_xlchart.v5.5" hidden="1">'Map Chart'!$G$3</definedName>
    <definedName name="_xlchart.v5.6" hidden="1">'Map Chart'!$G$4:$G$52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 i="6" l="1"/>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 i="6"/>
  <c r="F6" i="6"/>
  <c r="F7" i="6"/>
  <c r="F8" i="6"/>
  <c r="F4" i="6"/>
  <c r="E7" i="4"/>
  <c r="E5" i="4"/>
  <c r="E6"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0"/>
  <c r="H11" i="10"/>
  <c r="G41" i="6"/>
  <c r="G20" i="6"/>
  <c r="G21" i="6"/>
  <c r="G38" i="6"/>
  <c r="G8" i="6"/>
  <c r="G25" i="6"/>
  <c r="G42" i="6"/>
  <c r="H10" i="10"/>
  <c r="G52" i="6"/>
  <c r="G34" i="6"/>
  <c r="H9" i="10"/>
  <c r="G9" i="6"/>
  <c r="F5" i="4"/>
  <c r="H12" i="10"/>
  <c r="G5" i="6"/>
  <c r="G22" i="6"/>
  <c r="G44" i="6"/>
  <c r="G18" i="6"/>
  <c r="G35" i="6"/>
  <c r="E17" i="9"/>
  <c r="F7" i="4"/>
  <c r="B17" i="9"/>
  <c r="G14" i="6"/>
  <c r="G39" i="6"/>
  <c r="G10" i="6"/>
  <c r="G27" i="6"/>
  <c r="H17" i="9"/>
  <c r="G36" i="6"/>
  <c r="F6" i="4"/>
  <c r="G15" i="6"/>
  <c r="G7" i="6"/>
  <c r="G49" i="6"/>
  <c r="G46" i="6"/>
  <c r="G50" i="6"/>
  <c r="G30" i="6"/>
  <c r="G17" i="6"/>
  <c r="G51" i="6"/>
  <c r="G12" i="6"/>
  <c r="G47" i="6"/>
  <c r="G43" i="6"/>
  <c r="G6" i="6"/>
  <c r="G31" i="6"/>
  <c r="G48" i="6"/>
  <c r="G19" i="6"/>
  <c r="K17" i="9"/>
  <c r="G45" i="6"/>
  <c r="F4" i="4"/>
  <c r="G11" i="6"/>
  <c r="G33" i="6"/>
  <c r="G4" i="6"/>
  <c r="G23" i="6"/>
  <c r="G40" i="6"/>
  <c r="G28" i="6"/>
  <c r="N17" i="9"/>
  <c r="G37" i="6"/>
  <c r="G24" i="6"/>
  <c r="G29" i="6"/>
  <c r="G16" i="6"/>
  <c r="G26" i="6"/>
  <c r="G32" i="6"/>
  <c r="G13" i="6"/>
  <c r="I7" i="10" l="1"/>
  <c r="L7" i="10"/>
</calcChain>
</file>

<file path=xl/sharedStrings.xml><?xml version="1.0" encoding="utf-8"?>
<sst xmlns="http://schemas.openxmlformats.org/spreadsheetml/2006/main" count="130126" uniqueCount="10959">
  <si>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</si>
  <si>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</si>
  <si>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</si>
  <si>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</si>
  <si>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</si>
  <si>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</si>
  <si>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</si>
  <si>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</si>
  <si>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</si>
  <si>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</si>
  <si>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</si>
  <si>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</si>
  <si>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</si>
  <si>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</si>
  <si>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</si>
  <si>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</si>
  <si>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</si>
  <si>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</si>
  <si>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</si>
  <si>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</si>
  <si>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</si>
  <si>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</si>
  <si>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</si>
  <si>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</si>
  <si>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</si>
  <si>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</si>
  <si>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</si>
  <si>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</si>
  <si>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</si>
  <si>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</si>
  <si>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</si>
  <si>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</si>
  <si>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</si>
  <si>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</si>
  <si>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</si>
  <si>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</si>
  <si>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</si>
  <si>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</si>
  <si>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</si>
  <si>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</si>
  <si>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</si>
  <si>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</si>
  <si>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</si>
  <si>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</si>
  <si>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</si>
  <si>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</si>
  <si>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</si>
  <si>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</si>
  <si>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</si>
  <si>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</si>
  <si>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</si>
  <si>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</si>
  <si>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</si>
  <si>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</si>
  <si>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</si>
  <si>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</si>
  <si>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</si>
  <si>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</si>
  <si>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</si>
  <si>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</si>
  <si>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</si>
  <si>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</si>
  <si>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</si>
  <si>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</si>
  <si>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</si>
  <si>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</si>
  <si>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</si>
  <si>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</si>
  <si>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</si>
  <si>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</si>
  <si>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</si>
  <si>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</si>
  <si>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</si>
  <si>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</si>
  <si>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</si>
  <si>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</si>
  <si>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</si>
  <si>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</si>
  <si>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</si>
  <si>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</si>
  <si>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</si>
  <si>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</si>
  <si>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</si>
  <si>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</si>
  <si>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</si>
  <si>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</si>
  <si>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</si>
  <si>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</si>
  <si>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</si>
  <si>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</si>
  <si>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</si>
  <si>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</si>
  <si>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</si>
  <si>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</si>
  <si>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</si>
  <si>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</si>
  <si>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</si>
  <si>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</si>
  <si>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</si>
  <si>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</si>
  <si>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</si>
  <si>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</si>
  <si>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</si>
  <si>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</si>
  <si>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</si>
  <si>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</si>
  <si>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</si>
  <si>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</si>
  <si>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</si>
  <si>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</si>
  <si>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</si>
  <si>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</si>
  <si>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</si>
  <si>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</si>
  <si>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</si>
  <si>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</si>
  <si>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</si>
  <si>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</si>
  <si>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</si>
  <si>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</si>
  <si>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</si>
  <si>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</si>
  <si>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</si>
  <si>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</si>
  <si>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</si>
  <si>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</si>
  <si>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</si>
  <si>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</si>
  <si>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</si>
  <si>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</si>
  <si>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</si>
  <si>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</si>
  <si>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</si>
  <si>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</si>
  <si>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</si>
  <si>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</si>
  <si>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</si>
  <si>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</si>
  <si>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</si>
  <si>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</si>
  <si>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</si>
  <si>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</si>
  <si>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</si>
  <si>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</si>
  <si>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</si>
  <si>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</si>
  <si>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</si>
  <si>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</si>
  <si>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</si>
  <si>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</si>
  <si>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</si>
  <si>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</si>
  <si>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</si>
  <si>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</si>
  <si>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</si>
  <si>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</si>
  <si>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</si>
  <si>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</si>
  <si>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</si>
  <si>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</si>
  <si>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</si>
  <si>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</si>
  <si>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</si>
  <si>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</si>
  <si>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</si>
  <si>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</si>
  <si>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</si>
  <si>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</si>
  <si>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</si>
  <si>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</si>
  <si>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</si>
  <si>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</si>
  <si>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</si>
  <si>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</si>
  <si>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</si>
  <si>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</si>
  <si>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</si>
  <si>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</si>
  <si>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</si>
  <si>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</si>
  <si>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</si>
  <si>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</si>
  <si>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</si>
  <si>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</si>
  <si>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</si>
  <si>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</si>
  <si>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</si>
  <si>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</si>
  <si>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</si>
  <si>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</si>
  <si>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</si>
  <si>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</si>
  <si>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</si>
  <si>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</si>
  <si>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</si>
  <si>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</si>
  <si>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</si>
  <si>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</si>
  <si>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</si>
  <si>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</si>
  <si>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</si>
  <si>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</si>
  <si>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</si>
  <si>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</si>
  <si>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</si>
  <si>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</si>
  <si>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</si>
  <si>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</si>
  <si>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</si>
  <si>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</si>
  <si>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</si>
  <si>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</si>
  <si>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</si>
  <si>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</si>
  <si>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</si>
  <si>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</si>
  <si>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</si>
  <si>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</si>
  <si>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</si>
  <si>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</si>
  <si>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</si>
  <si>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</si>
  <si>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</si>
  <si>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</si>
  <si>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</si>
  <si>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</si>
  <si>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</si>
  <si>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</si>
  <si>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</si>
  <si>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</si>
  <si>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</si>
  <si>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</si>
  <si>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</si>
  <si>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</si>
  <si>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</si>
  <si>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</si>
  <si>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</si>
  <si>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</si>
  <si>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</si>
  <si>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</si>
  <si>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</si>
  <si>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</si>
  <si>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</si>
  <si>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</si>
  <si>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</si>
  <si>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</si>
  <si>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</si>
  <si>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</si>
  <si>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</si>
  <si>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</si>
  <si>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</si>
  <si>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</si>
  <si>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</si>
  <si>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</si>
  <si>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</si>
  <si>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</si>
  <si>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</si>
  <si>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</si>
  <si>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</si>
  <si>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</si>
  <si>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</si>
  <si>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</si>
  <si>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</si>
  <si>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</si>
  <si>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</si>
  <si>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</si>
  <si>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</si>
  <si>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</si>
  <si>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</si>
  <si>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</si>
  <si>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</si>
  <si>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</si>
  <si>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</si>
  <si>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</si>
  <si>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</si>
  <si>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</si>
  <si>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</si>
  <si>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</si>
  <si>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</si>
  <si>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</si>
  <si>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</si>
  <si>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</si>
  <si>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</si>
  <si>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</si>
  <si>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</si>
  <si>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</si>
  <si>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</si>
  <si>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</si>
  <si>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</si>
  <si>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</si>
  <si>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</si>
  <si>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</si>
  <si>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</si>
  <si>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</si>
  <si>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</si>
  <si>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</si>
  <si>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</si>
  <si>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</si>
  <si>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</si>
  <si>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</si>
  <si>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</si>
  <si>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</si>
  <si>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</si>
  <si>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</si>
  <si>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</si>
  <si>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</si>
  <si>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</si>
  <si>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</si>
  <si>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</si>
  <si>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</si>
  <si>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</si>
  <si>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</si>
  <si>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</si>
  <si>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</si>
  <si>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</si>
  <si>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</si>
  <si>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</si>
  <si>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</si>
  <si>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</si>
  <si>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</si>
  <si>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</si>
  <si>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</si>
  <si>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</si>
  <si>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</si>
  <si>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</si>
  <si>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</si>
  <si>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</si>
  <si>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</si>
  <si>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</si>
  <si>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</si>
  <si>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</si>
  <si>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</si>
  <si>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</si>
  <si>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</si>
  <si>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</si>
  <si>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</si>
  <si>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</si>
  <si>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</si>
  <si>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</si>
  <si>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</si>
  <si>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</si>
  <si>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</si>
  <si>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</si>
  <si>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</si>
  <si>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</si>
  <si>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</si>
  <si>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</si>
  <si>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</si>
  <si>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</si>
  <si>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</si>
  <si>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</si>
  <si>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</si>
  <si>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</si>
  <si>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</si>
  <si>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</si>
  <si>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</si>
  <si>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</si>
  <si>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</si>
  <si>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</si>
  <si>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</si>
  <si>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</si>
  <si>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</si>
  <si>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</si>
  <si>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</si>
  <si>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</si>
  <si>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</si>
  <si>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</si>
  <si>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</si>
  <si>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</si>
  <si>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</si>
  <si>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</si>
  <si>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</si>
  <si>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</si>
  <si>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</si>
  <si>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</si>
  <si>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</si>
  <si>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</si>
  <si>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</si>
  <si>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</si>
  <si>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</si>
  <si>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</si>
  <si>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</si>
  <si>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</si>
  <si>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</si>
  <si>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</si>
  <si>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</si>
  <si>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</si>
  <si>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</si>
  <si>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</si>
  <si>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</si>
  <si>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</si>
  <si>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</si>
  <si>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</si>
  <si>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</si>
  <si>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</si>
  <si>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</si>
  <si>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</si>
  <si>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</si>
  <si>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</si>
  <si>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</si>
  <si>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</si>
  <si>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</si>
  <si>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</si>
  <si>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</si>
  <si>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</si>
  <si>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</si>
  <si>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</si>
  <si>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</si>
  <si>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</si>
  <si>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</si>
  <si>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</si>
  <si>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</si>
  <si>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</si>
  <si>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</si>
  <si>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</si>
  <si>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</si>
  <si>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</si>
  <si>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</si>
  <si>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</si>
  <si>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</si>
  <si>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</si>
  <si>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</si>
  <si>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</si>
  <si>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</si>
  <si>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</si>
  <si>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</si>
  <si>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</si>
  <si>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</si>
  <si>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</si>
  <si>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</si>
  <si>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</si>
  <si>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</si>
  <si>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</si>
  <si>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</si>
  <si>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</si>
  <si>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</si>
  <si>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</si>
  <si>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</si>
  <si>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</si>
  <si>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</si>
  <si>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</si>
  <si>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</si>
  <si>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</si>
  <si>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</si>
  <si>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</si>
  <si>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</si>
  <si>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</si>
  <si>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</si>
  <si>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</si>
  <si>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</si>
  <si>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</si>
  <si>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</si>
  <si>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</si>
  <si>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</si>
  <si>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</si>
  <si>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</si>
  <si>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</si>
  <si>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</si>
  <si>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</si>
  <si>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</si>
  <si>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</si>
  <si>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</si>
  <si>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</si>
  <si>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</si>
  <si>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</si>
  <si>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</si>
  <si>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</si>
  <si>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</si>
  <si>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</si>
  <si>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</si>
  <si>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</si>
  <si>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</si>
  <si>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</si>
  <si>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</si>
  <si>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</si>
  <si>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</si>
  <si>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</si>
  <si>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</si>
  <si>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</si>
  <si>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</si>
  <si>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</si>
  <si>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</si>
  <si>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</si>
  <si>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</si>
  <si>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</si>
  <si>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</si>
  <si>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</si>
  <si>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</si>
  <si>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</si>
  <si>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</si>
  <si>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</si>
  <si>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</si>
  <si>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</si>
  <si>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</si>
  <si>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</si>
  <si>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</si>
  <si>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</si>
  <si>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</si>
  <si>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</si>
  <si>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</si>
  <si>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</si>
  <si>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</si>
  <si>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</si>
  <si>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</si>
  <si>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</si>
  <si>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</si>
  <si>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</si>
  <si>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</si>
  <si>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</si>
  <si>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</si>
  <si>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</si>
  <si>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</si>
  <si>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</si>
  <si>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</si>
  <si>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</si>
  <si>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</si>
  <si>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</si>
  <si>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</si>
  <si>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</si>
  <si>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</si>
  <si>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</si>
  <si>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</si>
  <si>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</si>
  <si>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</si>
  <si>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</si>
  <si>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</si>
  <si>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</si>
  <si>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</si>
  <si>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</si>
  <si>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</si>
  <si>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</si>
  <si>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</si>
  <si>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</si>
  <si>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</si>
  <si>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</si>
  <si>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</si>
  <si>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</si>
  <si>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</si>
  <si>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</si>
  <si>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</si>
  <si>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</si>
  <si>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</si>
  <si>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</si>
  <si>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</si>
  <si>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</si>
  <si>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</si>
  <si>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</si>
  <si>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</si>
  <si>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</si>
  <si>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</si>
  <si>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</si>
  <si>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</si>
  <si>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</si>
  <si>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</si>
  <si>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</si>
  <si>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</si>
  <si>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</si>
  <si>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</si>
  <si>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</si>
  <si>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</si>
  <si>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</si>
  <si>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</si>
  <si>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</si>
  <si>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</si>
  <si>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</si>
  <si>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</si>
  <si>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</si>
  <si>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</si>
  <si>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</si>
  <si>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</si>
  <si>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</si>
  <si>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</si>
  <si>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</si>
  <si>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</si>
  <si>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</si>
  <si>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</si>
  <si>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</si>
  <si>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</si>
  <si>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</si>
  <si>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</si>
  <si>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</si>
  <si>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</si>
  <si>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</si>
  <si>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</si>
  <si>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</si>
  <si>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</si>
  <si>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</si>
  <si>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</si>
  <si>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</si>
  <si>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</si>
  <si>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</si>
  <si>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</si>
  <si>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</si>
  <si>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</si>
  <si>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</si>
  <si>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</si>
  <si>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</si>
  <si>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</si>
  <si>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</si>
  <si>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</si>
  <si>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</si>
  <si>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</si>
  <si>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</si>
  <si>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</si>
  <si>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</si>
  <si>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</si>
  <si>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</si>
  <si>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</si>
  <si>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</si>
  <si>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</si>
  <si>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</si>
  <si>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</si>
  <si>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</si>
  <si>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</si>
  <si>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</si>
  <si>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</si>
  <si>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</si>
  <si>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</si>
  <si>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</si>
  <si>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</si>
  <si>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</si>
  <si>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</si>
  <si>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</si>
  <si>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</si>
  <si>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</si>
  <si>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</si>
  <si>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</si>
  <si>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</si>
  <si>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</si>
  <si>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</si>
  <si>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</si>
  <si>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</si>
  <si>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</si>
  <si>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</si>
  <si>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</si>
  <si>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</si>
  <si>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</si>
  <si>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</si>
  <si>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</si>
  <si>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</si>
  <si>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</si>
  <si>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</si>
  <si>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</si>
  <si>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</si>
  <si>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</si>
  <si>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</si>
  <si>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</si>
  <si>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</si>
  <si>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</si>
  <si>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</si>
  <si>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</si>
  <si>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</si>
  <si>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</si>
  <si>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</si>
  <si>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</si>
  <si>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</si>
  <si>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</si>
  <si>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</si>
  <si>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</si>
  <si>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</si>
  <si>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</si>
  <si>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</si>
  <si>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</si>
  <si>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</si>
  <si>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</si>
  <si>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</si>
  <si>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</si>
  <si>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</si>
  <si>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</si>
  <si>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</si>
  <si>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</si>
  <si>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</si>
  <si>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</si>
  <si>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</si>
  <si>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</si>
  <si>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</si>
  <si>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</si>
  <si>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</si>
  <si>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</si>
  <si>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</si>
  <si>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</si>
  <si>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</si>
  <si>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</si>
  <si>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</si>
  <si>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</si>
  <si>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</si>
  <si>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</si>
  <si>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</si>
  <si>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</si>
  <si>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</si>
  <si>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</si>
  <si>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</si>
  <si>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</si>
  <si>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</si>
  <si>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</si>
  <si>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</si>
  <si>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</si>
  <si>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</si>
  <si>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</si>
  <si>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</si>
  <si>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</si>
  <si>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</si>
  <si>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</si>
  <si>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</si>
  <si>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</si>
  <si>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</si>
  <si>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</si>
  <si>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</si>
  <si>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</si>
  <si>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</si>
  <si>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</si>
  <si>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</si>
  <si>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</si>
  <si>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</si>
  <si>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</si>
  <si>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</si>
  <si>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</si>
  <si>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</si>
  <si>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</si>
  <si>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</si>
  <si>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</si>
  <si>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</si>
  <si>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</si>
  <si>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</si>
  <si>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</si>
  <si>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</si>
  <si>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</si>
  <si>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</si>
  <si>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</si>
  <si>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</si>
  <si>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</si>
  <si>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</si>
  <si>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</si>
  <si>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</si>
  <si>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</si>
  <si>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</si>
  <si>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</si>
  <si>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</si>
  <si>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</si>
  <si>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</si>
  <si>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</si>
  <si>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</si>
  <si>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</si>
  <si>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</si>
  <si>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</si>
  <si>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</si>
  <si>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</si>
  <si>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</si>
  <si>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</si>
  <si>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</si>
  <si>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</si>
  <si>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</si>
  <si>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</si>
  <si>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</si>
  <si>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</si>
  <si>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</si>
  <si>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</si>
  <si>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</si>
  <si>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</si>
  <si>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</si>
  <si>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</si>
  <si>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</si>
  <si>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</si>
  <si>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</si>
  <si>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</si>
  <si>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</si>
  <si>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</si>
  <si>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</si>
  <si>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</si>
  <si>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</si>
  <si>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</si>
  <si>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</si>
  <si>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</si>
  <si>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</si>
  <si>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</si>
  <si>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</si>
  <si>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</si>
  <si>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</si>
  <si>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</si>
  <si>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</si>
  <si>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</si>
  <si>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</si>
  <si>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</si>
  <si>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</si>
  <si>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</si>
  <si>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</si>
  <si>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</si>
  <si>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</si>
  <si>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</si>
  <si>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</si>
  <si>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</si>
  <si>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</si>
  <si>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</si>
  <si>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</si>
  <si>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</si>
  <si>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</si>
  <si>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</si>
  <si>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</si>
  <si>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</si>
  <si>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</si>
  <si>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</si>
  <si>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</si>
  <si>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</si>
  <si>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</si>
  <si>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</si>
  <si>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</si>
  <si>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</si>
  <si>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</si>
  <si>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</si>
  <si>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</si>
  <si>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</si>
  <si>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</si>
  <si>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</si>
  <si>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</si>
  <si>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</si>
  <si>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</si>
  <si>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</si>
  <si>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</si>
  <si>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</si>
  <si>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</si>
  <si>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</si>
  <si>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</si>
  <si>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</si>
  <si>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</si>
  <si>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</si>
  <si>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</si>
  <si>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</si>
  <si>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</si>
  <si>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</si>
  <si>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</si>
  <si>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</si>
  <si>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</si>
  <si>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</si>
  <si>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</si>
  <si>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</si>
  <si>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</si>
  <si>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</si>
  <si>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</si>
  <si>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</si>
  <si>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</si>
  <si>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</si>
  <si>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</si>
  <si>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</si>
  <si>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</si>
  <si>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</si>
  <si>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</si>
  <si>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</si>
  <si>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</si>
  <si>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</si>
  <si>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</si>
  <si>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</si>
  <si>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</si>
  <si>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</si>
  <si>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</si>
  <si>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</si>
  <si>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</si>
  <si>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</si>
  <si>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</si>
  <si>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</si>
  <si>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</si>
  <si>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</si>
  <si>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</si>
  <si>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</si>
  <si>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</si>
  <si>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</si>
  <si>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</si>
  <si>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</si>
  <si>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</si>
  <si>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</si>
  <si>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</si>
  <si>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</si>
  <si>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</si>
  <si>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</si>
  <si>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</si>
  <si>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</si>
  <si>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</si>
  <si>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</si>
  <si>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</si>
  <si>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</si>
  <si>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</si>
  <si>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</si>
  <si>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</si>
  <si>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</si>
  <si>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</si>
  <si>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</si>
  <si>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</si>
  <si>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</si>
  <si>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</si>
  <si>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</si>
  <si>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</si>
  <si>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</si>
  <si>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</si>
  <si>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</si>
  <si>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</si>
  <si>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</si>
  <si>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</si>
  <si>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</si>
  <si>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</si>
  <si>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</si>
  <si>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</si>
  <si>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</si>
  <si>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</si>
  <si>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</si>
  <si>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</si>
  <si>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</si>
  <si>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</si>
  <si>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</si>
  <si>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</si>
  <si>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</si>
  <si>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</si>
  <si>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</si>
  <si>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</si>
  <si>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</si>
  <si>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</si>
  <si>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</si>
  <si>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</si>
  <si>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</si>
  <si>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</si>
  <si>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</si>
  <si>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</si>
  <si>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</si>
  <si>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</si>
  <si>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</si>
  <si>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</si>
  <si>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</si>
  <si>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</si>
  <si>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</si>
  <si>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</si>
  <si>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</si>
  <si>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</si>
  <si>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</si>
  <si>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</si>
  <si>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</si>
  <si>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</si>
  <si>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</si>
  <si>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</si>
  <si>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</si>
  <si>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</si>
  <si>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</si>
  <si>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</si>
  <si>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</si>
  <si>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</si>
  <si>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</si>
  <si>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</si>
  <si>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</si>
  <si>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</si>
  <si>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</si>
  <si>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</si>
  <si>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</si>
  <si>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</si>
  <si>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</si>
  <si>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</si>
  <si>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</si>
  <si>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</si>
  <si>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</si>
  <si>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</si>
  <si>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</si>
  <si>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</si>
  <si>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</si>
  <si>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</si>
  <si>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</si>
  <si>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</si>
  <si>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</si>
  <si>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</si>
  <si>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</si>
  <si>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</si>
  <si>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</si>
  <si>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</si>
  <si>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</si>
  <si>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</si>
  <si>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</si>
  <si>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</si>
  <si>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</si>
  <si>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</si>
  <si>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</si>
  <si>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</si>
  <si>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</si>
  <si>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</si>
  <si>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</si>
  <si>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</si>
  <si>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</si>
  <si>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</si>
  <si>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</si>
  <si>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</si>
  <si>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</si>
  <si>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</si>
  <si>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</si>
  <si>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</si>
  <si>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</si>
  <si>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</si>
  <si>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</si>
  <si>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</si>
  <si>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</si>
  <si>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</si>
  <si>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</si>
  <si>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</si>
  <si>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</si>
  <si>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</si>
  <si>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</si>
  <si>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</si>
  <si>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</si>
  <si>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</si>
  <si>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</si>
  <si>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</si>
  <si>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</si>
  <si>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</si>
  <si>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</si>
  <si>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</si>
  <si>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</si>
  <si>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</si>
  <si>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</si>
  <si>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</si>
  <si>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</si>
  <si>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</si>
  <si>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</si>
  <si>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</si>
  <si>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</si>
  <si>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</si>
  <si>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</si>
  <si>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</si>
  <si>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</si>
  <si>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</si>
  <si>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</si>
  <si>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</si>
  <si>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</si>
  <si>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</si>
  <si>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</si>
  <si>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</si>
  <si>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</si>
  <si>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</si>
  <si>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</si>
  <si>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</si>
  <si>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</si>
  <si>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</si>
  <si>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</si>
  <si>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</si>
  <si>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</si>
  <si>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</si>
  <si>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</si>
  <si>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</si>
  <si>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</si>
  <si>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</si>
  <si>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</si>
  <si>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</si>
  <si>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</si>
  <si>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</si>
  <si>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</si>
  <si>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</si>
  <si>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</si>
  <si>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</si>
  <si>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</si>
  <si>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</si>
  <si>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</si>
  <si>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</si>
  <si>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</si>
  <si>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</si>
  <si>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</si>
  <si>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</si>
  <si>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</si>
  <si>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</si>
  <si>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</si>
  <si>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</si>
  <si>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</si>
  <si>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</si>
  <si>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</si>
  <si>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</si>
  <si>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</si>
  <si>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</si>
  <si>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</si>
  <si>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</si>
  <si>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</si>
  <si>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</si>
  <si>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</si>
  <si>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</si>
  <si>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</si>
  <si>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</si>
  <si>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</si>
  <si>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</si>
  <si>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</si>
  <si>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</si>
  <si>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</si>
  <si>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</si>
  <si>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</si>
  <si>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</si>
  <si>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</si>
  <si>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</si>
  <si>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</si>
  <si>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</si>
  <si>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</si>
  <si>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</si>
  <si>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</si>
  <si>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</si>
  <si>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</si>
  <si>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</si>
  <si>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</si>
  <si>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</si>
  <si>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</si>
  <si>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</si>
  <si>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</si>
  <si>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</si>
  <si>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</si>
  <si>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</si>
  <si>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</si>
  <si>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</si>
  <si>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</si>
  <si>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</si>
  <si>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</si>
  <si>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</si>
  <si>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</si>
  <si>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</si>
  <si>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</si>
  <si>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</si>
  <si>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</si>
  <si>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</si>
  <si>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</si>
  <si>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</si>
  <si>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</si>
  <si>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</si>
  <si>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</si>
  <si>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</si>
  <si>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</si>
  <si>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</si>
  <si>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</si>
  <si>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</si>
  <si>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</si>
  <si>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</si>
  <si>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</si>
  <si>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</si>
  <si>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</si>
  <si>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</si>
  <si>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</si>
  <si>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</si>
  <si>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</si>
  <si>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</si>
  <si>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</si>
  <si>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</si>
  <si>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</si>
  <si>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</si>
  <si>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</si>
  <si>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</si>
  <si>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</si>
  <si>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</si>
  <si>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</si>
  <si>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</si>
  <si>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</si>
  <si>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</si>
  <si>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</si>
  <si>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</si>
  <si>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</si>
  <si>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</si>
  <si>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</si>
  <si>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</si>
  <si>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</si>
  <si>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</si>
  <si>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</si>
  <si>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</si>
  <si>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</si>
  <si>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</si>
  <si>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</si>
  <si>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</si>
  <si>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</si>
  <si>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</si>
  <si>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</si>
  <si>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</si>
  <si>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</si>
  <si>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</si>
  <si>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</si>
  <si>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</si>
  <si>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</si>
  <si>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</si>
  <si>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</si>
  <si>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</si>
  <si>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</si>
  <si>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</si>
  <si>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</si>
  <si>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</si>
  <si>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</si>
  <si>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</si>
  <si>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</si>
  <si>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</si>
  <si>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</si>
  <si>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</si>
  <si>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</si>
  <si>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</si>
  <si>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</si>
  <si>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</si>
  <si>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</si>
  <si>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</si>
  <si>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</si>
  <si>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</si>
  <si>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</si>
  <si>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</si>
  <si>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</si>
  <si>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</si>
  <si>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</si>
  <si>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</si>
  <si>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</si>
  <si>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</si>
  <si>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</si>
  <si>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</si>
  <si>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</si>
  <si>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</si>
  <si>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</si>
  <si>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</si>
  <si>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</si>
  <si>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</si>
  <si>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</si>
  <si>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</si>
  <si>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</si>
  <si>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</si>
  <si>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</si>
  <si>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</si>
  <si>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</si>
  <si>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</si>
  <si>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</si>
  <si>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</si>
  <si>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</si>
  <si>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</si>
  <si>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</si>
  <si>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</si>
  <si>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</si>
  <si>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</si>
  <si>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</si>
  <si>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</si>
  <si>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</si>
  <si>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</si>
  <si>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</si>
  <si>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</si>
  <si>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</si>
  <si>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</si>
  <si>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</si>
  <si>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</si>
  <si>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</si>
  <si>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</si>
  <si>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</si>
  <si>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</si>
  <si>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</si>
  <si>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</si>
  <si>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</si>
  <si>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</si>
  <si>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</si>
  <si>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</si>
  <si>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</si>
  <si>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</si>
  <si>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</si>
  <si>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</si>
  <si>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</si>
  <si>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</si>
  <si>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</si>
  <si>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</si>
  <si>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</si>
  <si>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</si>
  <si>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</si>
  <si>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</si>
  <si>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</si>
  <si>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</si>
  <si>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</si>
  <si>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</si>
  <si>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</si>
  <si>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</si>
  <si>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</si>
  <si>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</si>
  <si>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</si>
  <si>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</si>
  <si>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</si>
  <si>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</si>
  <si>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</si>
  <si>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</si>
  <si>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</si>
  <si>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</si>
  <si>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</si>
  <si>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</si>
  <si>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</si>
  <si>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</si>
  <si>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</si>
  <si>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</si>
  <si>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</si>
  <si>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</si>
  <si>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</si>
  <si>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</si>
  <si>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</si>
  <si>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</si>
  <si>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</si>
  <si>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</si>
  <si>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</si>
  <si>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</si>
  <si>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</si>
  <si>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</si>
  <si>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</si>
  <si>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</si>
  <si>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</si>
  <si>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</si>
  <si>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</si>
  <si>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</si>
  <si>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</si>
  <si>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</si>
  <si>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</si>
  <si>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</si>
  <si>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</si>
  <si>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</si>
  <si>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</si>
  <si>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</si>
  <si>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</si>
  <si>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</si>
  <si>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</si>
  <si>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</si>
  <si>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</si>
  <si>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</si>
  <si>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</si>
  <si>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</si>
  <si>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</si>
  <si>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</si>
  <si>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</si>
  <si>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</si>
  <si>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</si>
  <si>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</si>
  <si>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</si>
  <si>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</si>
  <si>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</si>
  <si>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</si>
  <si>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</si>
  <si>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</si>
  <si>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</si>
  <si>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</si>
  <si>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</si>
  <si>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</si>
  <si>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</si>
  <si>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</si>
  <si>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</si>
  <si>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</si>
  <si>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</si>
  <si>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</si>
  <si>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</si>
  <si>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</si>
  <si>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</si>
  <si>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</si>
  <si>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</si>
  <si>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</si>
  <si>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</si>
  <si>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</si>
  <si>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</si>
  <si>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</si>
  <si>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</si>
  <si>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</si>
  <si>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</si>
  <si>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</si>
  <si>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</si>
  <si>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</si>
  <si>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</si>
  <si>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</si>
  <si>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</si>
  <si>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</si>
  <si>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</si>
  <si>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</si>
  <si>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</si>
  <si>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</si>
  <si>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</si>
  <si>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</si>
  <si>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</si>
  <si>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</si>
  <si>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</si>
  <si>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</si>
  <si>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</si>
  <si>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</si>
  <si>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</si>
  <si>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</si>
  <si>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</si>
  <si>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</si>
  <si>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</si>
  <si>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</si>
  <si>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</si>
  <si>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</si>
  <si>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</si>
  <si>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</si>
  <si>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</si>
  <si>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</si>
  <si>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</si>
  <si>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</si>
  <si>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</si>
  <si>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</si>
  <si>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</si>
  <si>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</si>
  <si>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</si>
  <si>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</si>
  <si>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</si>
  <si>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</si>
  <si>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</si>
  <si>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</si>
  <si>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</si>
  <si>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</si>
  <si>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</si>
  <si>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</si>
  <si>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</si>
  <si>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</si>
  <si>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</si>
  <si>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</si>
  <si>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</si>
  <si>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</si>
  <si>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</si>
  <si>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</si>
  <si>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</si>
  <si>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</si>
  <si>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</si>
  <si>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</si>
  <si>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</si>
  <si>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</si>
  <si>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</si>
  <si>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</si>
  <si>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</si>
  <si>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</si>
  <si>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</si>
  <si>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</si>
  <si>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</si>
  <si>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</si>
  <si>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</si>
  <si>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</si>
  <si>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</si>
  <si>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</si>
  <si>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</si>
  <si>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</si>
  <si>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</si>
  <si>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</si>
  <si>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</si>
  <si>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</si>
  <si>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</si>
  <si>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</si>
  <si>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</si>
  <si>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</si>
  <si>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</si>
  <si>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</si>
  <si>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</si>
  <si>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</si>
  <si>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</si>
  <si>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</si>
  <si>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</si>
  <si>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</si>
  <si>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</si>
  <si>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</si>
  <si>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</si>
  <si>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</si>
  <si>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</si>
  <si>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</si>
  <si>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</si>
  <si>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</si>
  <si>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</si>
  <si>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</si>
  <si>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</si>
  <si>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</si>
  <si>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</si>
  <si>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</si>
  <si>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</si>
  <si>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</si>
  <si>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</si>
  <si>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</si>
  <si>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</si>
  <si>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</si>
  <si>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</si>
  <si>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</si>
  <si>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</si>
  <si>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</si>
  <si>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</si>
  <si>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</si>
  <si>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</si>
  <si>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</si>
  <si>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</si>
  <si>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</si>
  <si>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</si>
  <si>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</si>
  <si>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</si>
  <si>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</si>
  <si>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</si>
  <si>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</si>
  <si>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</si>
  <si>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</si>
  <si>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</si>
  <si>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</si>
  <si>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</si>
  <si>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</si>
  <si>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</si>
  <si>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</si>
  <si>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</si>
  <si>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</si>
  <si>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</si>
  <si>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</si>
  <si>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</si>
  <si>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</si>
  <si>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</si>
  <si>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</si>
  <si>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</si>
  <si>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</si>
  <si>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</si>
  <si>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</si>
  <si>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</si>
  <si>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</si>
  <si>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</si>
  <si>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</si>
  <si>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</si>
  <si>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</si>
  <si>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</si>
  <si>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</si>
  <si>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</si>
  <si>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</si>
  <si>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</si>
  <si>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</si>
  <si>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</si>
  <si>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</si>
  <si>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</si>
  <si>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</si>
  <si>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</si>
  <si>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</si>
  <si>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</si>
  <si>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</si>
  <si>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</si>
  <si>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</si>
  <si>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</si>
  <si>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</si>
  <si>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</si>
  <si>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</si>
  <si>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</si>
  <si>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</si>
  <si>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</si>
  <si>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</si>
  <si>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</si>
  <si>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</si>
  <si>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</si>
  <si>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</si>
  <si>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</si>
  <si>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</si>
  <si>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</si>
  <si>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</si>
  <si>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</si>
  <si>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</si>
  <si>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</si>
  <si>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</si>
  <si>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</si>
  <si>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</si>
  <si>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</si>
  <si>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</si>
  <si>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</si>
  <si>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</si>
  <si>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</si>
  <si>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</si>
  <si>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</si>
  <si>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</si>
  <si>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</si>
  <si>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</si>
  <si>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</si>
  <si>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</si>
  <si>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</si>
  <si>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</si>
  <si>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</si>
  <si>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</si>
  <si>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</si>
  <si>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</si>
  <si>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</si>
  <si>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</si>
  <si>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</si>
  <si>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</si>
  <si>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</si>
  <si>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</si>
  <si>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</si>
  <si>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</si>
  <si>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</si>
  <si>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</si>
  <si>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</si>
  <si>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</si>
  <si>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</si>
  <si>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</si>
  <si>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</si>
  <si>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</si>
  <si>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</si>
  <si>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</si>
  <si>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</si>
  <si>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</si>
  <si>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</si>
  <si>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</si>
  <si>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</si>
  <si>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</si>
  <si>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</si>
  <si>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</si>
  <si>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</si>
  <si>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</si>
  <si>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</si>
  <si>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</si>
  <si>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</si>
  <si>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</si>
  <si>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</si>
  <si>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</si>
  <si>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</si>
  <si>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</si>
  <si>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</si>
  <si>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</si>
  <si>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</si>
  <si>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</si>
  <si>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</si>
  <si>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</si>
  <si>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</si>
  <si>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</si>
  <si>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</si>
  <si>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</si>
  <si>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</si>
  <si>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</si>
  <si>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</si>
  <si>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</si>
  <si>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</si>
  <si>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</si>
  <si>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</si>
  <si>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</si>
  <si>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</si>
  <si>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</si>
  <si>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</si>
  <si>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</si>
  <si>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</si>
  <si>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</si>
  <si>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</si>
  <si>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</si>
  <si>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</si>
  <si>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</si>
  <si>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</si>
  <si>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</si>
  <si>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</si>
  <si>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</si>
  <si>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</si>
  <si>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</si>
  <si>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</si>
  <si>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</si>
  <si>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</si>
  <si>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</si>
  <si>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</si>
  <si>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</si>
  <si>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</si>
  <si>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</si>
  <si>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</si>
  <si>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</si>
  <si>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</si>
  <si>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</si>
  <si>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</si>
  <si>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</si>
  <si>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</si>
  <si>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</si>
  <si>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</si>
  <si>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</si>
  <si>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</si>
  <si>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</si>
  <si>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</si>
  <si>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</si>
  <si>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</si>
  <si>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</si>
  <si>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</si>
  <si>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</si>
  <si>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</si>
  <si>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</si>
  <si>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</si>
  <si>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</si>
  <si>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</si>
  <si>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</si>
  <si>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</si>
  <si>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</si>
  <si>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</si>
  <si>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</si>
  <si>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</si>
  <si>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</si>
  <si>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</si>
  <si>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</si>
  <si>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</si>
  <si>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</si>
  <si>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</si>
  <si>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</si>
  <si>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</si>
  <si>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</si>
  <si>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</si>
  <si>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</si>
  <si>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</si>
  <si>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</si>
  <si>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</si>
  <si>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</si>
  <si>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</si>
  <si>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</si>
  <si>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</si>
  <si>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</si>
  <si>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</si>
  <si>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</si>
  <si>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</si>
  <si>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</si>
  <si>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</si>
  <si>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</si>
  <si>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</si>
  <si>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</si>
  <si>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</si>
  <si>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</si>
  <si>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</si>
  <si>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</si>
  <si>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</si>
  <si>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</si>
  <si>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</si>
  <si>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</si>
  <si>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</si>
  <si>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</si>
  <si>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</si>
  <si>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</si>
  <si>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</si>
  <si>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</si>
  <si>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</si>
  <si>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</si>
  <si>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</si>
  <si>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</si>
  <si>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</si>
  <si>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</si>
  <si>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</si>
  <si>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</si>
  <si>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</si>
  <si>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</si>
  <si>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</si>
  <si>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</si>
  <si>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</si>
  <si>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</si>
  <si>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</si>
  <si>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</si>
  <si>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</si>
  <si>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</si>
  <si>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</si>
  <si>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</si>
  <si>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</si>
  <si>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</si>
  <si>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</si>
  <si>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</si>
  <si>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</si>
  <si>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</si>
  <si>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</si>
  <si>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</si>
  <si>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</si>
  <si>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</si>
  <si>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</si>
  <si>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</si>
  <si>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</si>
  <si>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</si>
  <si>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</si>
  <si>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</si>
  <si>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</si>
  <si>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</si>
  <si>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</si>
  <si>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</si>
  <si>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</si>
  <si>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</si>
  <si>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</si>
  <si>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</si>
  <si>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</si>
  <si>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</si>
  <si>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</si>
  <si>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</si>
  <si>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</si>
  <si>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</si>
  <si>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</si>
  <si>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</si>
  <si>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</si>
  <si>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</si>
  <si>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</si>
  <si>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</si>
  <si>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</si>
  <si>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</si>
  <si>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</si>
  <si>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</si>
  <si>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</si>
  <si>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</si>
  <si>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</si>
  <si>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</si>
  <si>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</si>
  <si>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</si>
  <si>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</si>
  <si>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</si>
  <si>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</si>
  <si>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</si>
  <si>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</si>
  <si>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</si>
  <si>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</si>
  <si>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</si>
  <si>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</si>
  <si>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</si>
  <si>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</si>
  <si>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</si>
  <si>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</si>
  <si>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</si>
  <si>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</si>
  <si>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</si>
  <si>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</si>
  <si>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</si>
  <si>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</si>
  <si>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</si>
  <si>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</si>
  <si>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</si>
  <si>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</si>
  <si>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</si>
  <si>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</si>
  <si>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</si>
  <si>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</si>
  <si>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</si>
  <si>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</si>
  <si>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</si>
  <si>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</si>
  <si>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</si>
  <si>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</si>
  <si>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</si>
  <si>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</si>
  <si>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</si>
  <si>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</si>
  <si>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</si>
  <si>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</si>
  <si>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</si>
  <si>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</si>
  <si>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</si>
  <si>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</si>
  <si>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</si>
  <si>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</si>
  <si>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</si>
  <si>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</si>
  <si>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</si>
  <si>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</si>
  <si>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</si>
  <si>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</si>
  <si>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</si>
  <si>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</si>
  <si>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</si>
  <si>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</si>
  <si>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</si>
  <si>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</si>
  <si>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</si>
  <si>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</si>
  <si>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</si>
  <si>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</si>
  <si>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</si>
  <si>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</si>
  <si>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</si>
  <si>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</si>
  <si>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</si>
  <si>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</si>
  <si>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</si>
  <si>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</si>
  <si>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</si>
  <si>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</si>
  <si>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</si>
  <si>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</si>
  <si>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</si>
  <si>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</si>
  <si>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</si>
  <si>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</si>
  <si>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</si>
  <si>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</si>
  <si>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</si>
  <si>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</si>
  <si>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</si>
  <si>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</si>
  <si>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</si>
  <si>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</si>
  <si>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</si>
  <si>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</si>
  <si>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</si>
  <si>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</si>
  <si>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</si>
  <si>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</si>
  <si>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</si>
  <si>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</si>
  <si>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</si>
  <si>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</si>
  <si>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</si>
  <si>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</si>
  <si>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</si>
  <si>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</si>
  <si>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</si>
  <si>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</si>
  <si>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</si>
  <si>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</si>
  <si>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</si>
  <si>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</si>
  <si>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</si>
  <si>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</si>
  <si>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</si>
  <si>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</si>
  <si>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</si>
  <si>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</si>
  <si>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</si>
  <si>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</si>
  <si>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</si>
  <si>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</si>
  <si>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</si>
  <si>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</si>
  <si>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</si>
  <si>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</si>
  <si>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</si>
  <si>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</si>
  <si>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</si>
  <si>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</si>
  <si>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</si>
  <si>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</si>
  <si>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</si>
  <si>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</si>
  <si>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</si>
  <si>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</si>
  <si>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</si>
  <si>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</si>
  <si>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</si>
  <si>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</si>
  <si>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</si>
  <si>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</si>
  <si>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</si>
  <si>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</si>
  <si>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</si>
  <si>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</si>
  <si>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</si>
  <si>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</si>
  <si>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</si>
  <si>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</si>
  <si>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</si>
  <si>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</si>
  <si>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</si>
  <si>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</si>
  <si>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</si>
  <si>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</si>
  <si>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</si>
  <si>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</si>
  <si>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</si>
  <si>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</si>
  <si>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</si>
  <si>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</si>
  <si>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</si>
  <si>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</si>
  <si>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</si>
  <si>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</si>
  <si>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</si>
  <si>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</si>
  <si>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</si>
  <si>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</si>
  <si>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</si>
  <si>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</si>
  <si>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</si>
  <si>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</si>
  <si>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</si>
  <si>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</si>
  <si>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</si>
  <si>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</si>
  <si>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</si>
  <si>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</si>
  <si>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</si>
  <si>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</si>
  <si>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</si>
  <si>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</si>
  <si>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</si>
  <si>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</si>
  <si>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</si>
  <si>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</si>
  <si>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</si>
  <si>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</si>
  <si>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</si>
  <si>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</si>
  <si>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</si>
  <si>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</si>
  <si>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</si>
  <si>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</si>
  <si>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</si>
  <si>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</si>
  <si>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</si>
  <si>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</si>
  <si>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</si>
  <si>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</si>
  <si>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</si>
  <si>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</si>
  <si>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</si>
  <si>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</si>
  <si>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</si>
  <si>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</si>
  <si>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</si>
  <si>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</si>
  <si>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</si>
  <si>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</si>
  <si>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</si>
  <si>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</si>
  <si>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</si>
  <si>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</si>
  <si>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</si>
  <si>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</si>
  <si>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</si>
  <si>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</si>
  <si>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</si>
  <si>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</si>
  <si>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</si>
  <si>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</si>
  <si>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</si>
  <si>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</si>
  <si>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</si>
  <si>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</si>
  <si>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</si>
  <si>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</si>
  <si>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</si>
  <si>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</si>
  <si>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</si>
  <si>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</si>
  <si>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</si>
  <si>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</si>
  <si>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</si>
  <si>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</si>
  <si>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</si>
  <si>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</si>
  <si>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</si>
  <si>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</si>
  <si>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</si>
  <si>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</si>
  <si>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</si>
  <si>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</si>
  <si>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</si>
  <si>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</si>
  <si>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</si>
  <si>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</si>
  <si>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</si>
  <si>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</si>
  <si>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</si>
  <si>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</si>
  <si>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</si>
  <si>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</si>
  <si>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</si>
  <si>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</si>
  <si>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</si>
  <si>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</si>
  <si>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</si>
  <si>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</si>
  <si>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</si>
  <si>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</si>
  <si>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</si>
  <si>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</si>
  <si>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</si>
  <si>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</si>
  <si>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</si>
  <si>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</si>
  <si>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</si>
  <si>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</si>
  <si>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</si>
  <si>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</si>
  <si>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</si>
  <si>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</si>
  <si>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</si>
  <si>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</si>
  <si>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</si>
  <si>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</si>
  <si>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</si>
  <si>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</si>
  <si>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</si>
  <si>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</si>
  <si>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</si>
  <si>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</si>
  <si>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</si>
  <si>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</si>
  <si>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</si>
  <si>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</si>
  <si>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</si>
  <si>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</si>
  <si>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</si>
  <si>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</si>
  <si>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</si>
  <si>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</si>
  <si>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</si>
  <si>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</si>
  <si>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</si>
  <si>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</si>
  <si>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</si>
  <si>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</si>
  <si>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</si>
  <si>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</si>
  <si>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</si>
  <si>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</si>
  <si>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</si>
  <si>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</si>
  <si>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</si>
  <si>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</si>
  <si>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</si>
  <si>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</si>
  <si>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</si>
  <si>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</si>
  <si>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</si>
  <si>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</si>
  <si>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</si>
  <si>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</si>
  <si>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</si>
  <si>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</si>
  <si>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</si>
  <si>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</si>
  <si>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</si>
  <si>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</si>
  <si>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</si>
  <si>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</si>
  <si>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</si>
  <si>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</si>
  <si>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</si>
  <si>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</si>
  <si>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</si>
  <si>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</si>
  <si>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</si>
  <si>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</si>
  <si>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</si>
  <si>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</si>
  <si>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</si>
  <si>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</si>
  <si>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</si>
  <si>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</si>
  <si>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</si>
  <si>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</si>
  <si>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</si>
  <si>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</si>
  <si>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</si>
  <si>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</si>
  <si>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</si>
  <si>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</si>
  <si>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</si>
  <si>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</si>
  <si>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</si>
  <si>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</si>
  <si>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</si>
  <si>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</si>
  <si>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</si>
  <si>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</si>
  <si>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</si>
  <si>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</si>
  <si>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</si>
  <si>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</si>
  <si>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</si>
  <si>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</si>
  <si>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</si>
  <si>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</si>
  <si>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</si>
  <si>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</si>
  <si>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</si>
  <si>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</si>
  <si>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</si>
  <si>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</si>
  <si>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</si>
  <si>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</si>
  <si>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</si>
  <si>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</si>
  <si>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</si>
  <si>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</si>
  <si>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</si>
  <si>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</si>
  <si>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</si>
  <si>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</si>
  <si>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</si>
  <si>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</si>
  <si>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</si>
  <si>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</si>
  <si>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</si>
  <si>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</si>
  <si>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</si>
  <si>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</si>
  <si>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</si>
  <si>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</si>
  <si>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</si>
  <si>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</si>
  <si>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</si>
  <si>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</si>
  <si>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</si>
  <si>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</si>
  <si>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</si>
  <si>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</si>
  <si>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</si>
  <si>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</si>
  <si>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</si>
  <si>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</si>
  <si>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</si>
  <si>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</si>
  <si>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</si>
  <si>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</si>
  <si>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</si>
  <si>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</si>
  <si>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</si>
  <si>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</si>
  <si>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</si>
  <si>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</si>
  <si>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</si>
  <si>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</si>
  <si>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</si>
  <si>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</si>
  <si>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</si>
  <si>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</si>
  <si>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</si>
  <si>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</si>
  <si>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</si>
  <si>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</si>
  <si>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</si>
  <si>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</si>
  <si>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</si>
  <si>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</si>
  <si>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</si>
  <si>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</si>
  <si>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</si>
  <si>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</si>
  <si>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</si>
  <si>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</si>
  <si>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</si>
  <si>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</si>
  <si>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</si>
  <si>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</si>
  <si>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</si>
  <si>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</si>
  <si>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</si>
  <si>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</si>
  <si>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</si>
  <si>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</si>
  <si>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</si>
  <si>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</si>
  <si>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</si>
  <si>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</si>
  <si>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</si>
  <si>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</si>
  <si>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</si>
  <si>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</si>
  <si>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</si>
  <si>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</si>
  <si>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</si>
  <si>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</si>
  <si>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</si>
  <si>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</si>
  <si>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</si>
  <si>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</si>
  <si>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</si>
  <si>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</si>
  <si>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</si>
  <si>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</si>
  <si>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</si>
  <si>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</si>
  <si>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</si>
  <si>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</si>
  <si>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</si>
  <si>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</si>
  <si>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</si>
  <si>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</si>
  <si>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</si>
  <si>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</si>
  <si>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</si>
  <si>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</si>
  <si>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</si>
  <si>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</si>
  <si>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</si>
  <si>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</si>
  <si>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</si>
  <si>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</si>
  <si>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</si>
  <si>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</si>
  <si>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</si>
  <si>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</si>
  <si>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</si>
  <si>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</si>
  <si>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</si>
  <si>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</si>
  <si>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</si>
  <si>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</si>
  <si>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</si>
  <si>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</si>
  <si>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</si>
  <si>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</si>
  <si>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</si>
  <si>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</si>
  <si>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</si>
  <si>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</si>
  <si>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</si>
  <si>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</si>
  <si>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</si>
  <si>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</si>
  <si>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</si>
  <si>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</si>
  <si>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</si>
  <si>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</si>
  <si>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</si>
  <si>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</si>
  <si>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</si>
  <si>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</si>
  <si>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</si>
  <si>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</si>
  <si>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</si>
  <si>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</si>
  <si>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</si>
  <si>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</si>
  <si>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</si>
  <si>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</si>
  <si>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</si>
  <si>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</si>
  <si>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</si>
  <si>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</si>
  <si>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</si>
  <si>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</si>
  <si>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</si>
  <si>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</si>
  <si>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</si>
  <si>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</si>
  <si>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</si>
  <si>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</si>
  <si>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</si>
  <si>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</si>
  <si>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</si>
  <si>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</si>
  <si>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</si>
  <si>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</si>
  <si>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</si>
  <si>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</si>
  <si>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</si>
  <si>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</si>
  <si>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</si>
  <si>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</si>
  <si>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</si>
  <si>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</si>
  <si>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</si>
  <si>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</si>
  <si>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</si>
  <si>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</si>
  <si>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</si>
  <si>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</si>
  <si>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</si>
  <si>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</si>
  <si>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</si>
  <si>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</si>
  <si>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</si>
  <si>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</si>
  <si>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</si>
  <si>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</si>
  <si>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</si>
  <si>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</si>
  <si>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</si>
  <si>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</si>
  <si>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</si>
  <si>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</si>
  <si>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</si>
  <si>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</si>
  <si>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</si>
  <si>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</si>
  <si>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</si>
  <si>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</si>
  <si>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</si>
  <si>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</si>
  <si>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</si>
  <si>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</si>
  <si>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</si>
  <si>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</si>
  <si>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</si>
  <si>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</si>
  <si>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</si>
  <si>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</si>
  <si>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</si>
  <si>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</si>
  <si>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</si>
  <si>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</si>
  <si>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</si>
  <si>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</si>
  <si>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</si>
  <si>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</si>
  <si>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</si>
  <si>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</si>
  <si>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</si>
  <si>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</si>
  <si>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</si>
  <si>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</si>
  <si>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</si>
  <si>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</si>
  <si>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</si>
  <si>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</si>
  <si>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</si>
  <si>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</si>
  <si>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</si>
  <si>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</si>
  <si>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</si>
  <si>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</si>
  <si>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</si>
  <si>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</si>
  <si>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</si>
  <si>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</si>
  <si>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</si>
  <si>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</si>
  <si>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</si>
  <si>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</si>
  <si>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</si>
  <si>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</si>
  <si>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</si>
  <si>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</si>
  <si>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</si>
  <si>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</si>
  <si>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</si>
  <si>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</si>
  <si>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</si>
  <si>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</si>
  <si>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</si>
  <si>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</si>
  <si>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</si>
  <si>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</si>
  <si>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</si>
  <si>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</si>
  <si>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</si>
  <si>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</si>
  <si>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</si>
  <si>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</si>
  <si>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</si>
  <si>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</si>
  <si>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</si>
  <si>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</si>
  <si>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</si>
  <si>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</si>
  <si>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</si>
  <si>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</si>
  <si>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</si>
  <si>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</si>
  <si>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</si>
  <si>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</si>
  <si>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</si>
  <si>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</si>
  <si>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</si>
  <si>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</si>
  <si>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</si>
  <si>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</si>
  <si>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</si>
  <si>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</si>
  <si>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</si>
  <si>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</si>
  <si>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</si>
  <si>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</si>
  <si>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</si>
  <si>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</si>
  <si>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</si>
  <si>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</si>
  <si>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</si>
  <si>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</si>
  <si>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</si>
  <si>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</si>
  <si>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</si>
  <si>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</si>
  <si>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</si>
  <si>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</si>
  <si>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</si>
  <si>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</si>
  <si>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</si>
  <si>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</si>
  <si>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</si>
  <si>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</si>
  <si>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</si>
  <si>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</si>
  <si>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</si>
  <si>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</si>
  <si>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</si>
  <si>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</si>
  <si>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</si>
  <si>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</si>
  <si>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</si>
  <si>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</si>
  <si>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</si>
  <si>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</si>
  <si>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</si>
  <si>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</si>
  <si>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</si>
  <si>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</si>
  <si>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</si>
  <si>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</si>
  <si>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</si>
  <si>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</si>
  <si>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</si>
  <si>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</si>
  <si>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</si>
  <si>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</si>
  <si>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</si>
  <si>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</si>
  <si>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</si>
  <si>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</si>
  <si>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</si>
  <si>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</si>
  <si>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</si>
  <si>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</si>
  <si>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</si>
  <si>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</si>
  <si>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</si>
  <si>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</si>
  <si>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</si>
  <si>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</si>
  <si>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</si>
  <si>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</si>
  <si>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</si>
  <si>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</si>
  <si>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</si>
  <si>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</si>
  <si>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</si>
  <si>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</si>
  <si>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</si>
  <si>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</si>
  <si>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</si>
  <si>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</si>
  <si>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</si>
  <si>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</si>
  <si>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</si>
  <si>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</si>
  <si>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</si>
  <si>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</si>
  <si>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</si>
  <si>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</si>
  <si>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</si>
  <si>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</si>
  <si>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</si>
  <si>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</si>
  <si>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</si>
  <si>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</si>
  <si>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</si>
  <si>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</si>
  <si>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</si>
  <si>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</si>
  <si>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</si>
  <si>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</si>
  <si>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</si>
  <si>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</si>
  <si>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</si>
  <si>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</si>
  <si>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</si>
  <si>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</si>
  <si>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</si>
  <si>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</si>
  <si>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</si>
  <si>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</si>
  <si>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</si>
  <si>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</si>
  <si>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</si>
  <si>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</si>
  <si>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</si>
  <si>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</si>
  <si>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</si>
  <si>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</si>
  <si>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</si>
  <si>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</si>
  <si>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</si>
  <si>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</si>
  <si>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</si>
  <si>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</si>
  <si>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</si>
  <si>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</si>
  <si>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</si>
  <si>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</si>
  <si>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</si>
  <si>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</si>
  <si>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</si>
  <si>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</si>
  <si>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</si>
  <si>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</si>
  <si>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</si>
  <si>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</si>
  <si>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</si>
  <si>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</si>
  <si>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</si>
  <si>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</si>
  <si>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</si>
  <si>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</si>
  <si>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</si>
  <si>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</si>
  <si>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</si>
  <si>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</si>
  <si>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</si>
  <si>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</si>
  <si>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</si>
  <si>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</si>
  <si>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</si>
  <si>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</si>
  <si>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</si>
  <si>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</si>
  <si>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</si>
  <si>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</si>
  <si>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</si>
  <si>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</si>
  <si>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</si>
  <si>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</si>
  <si>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</si>
  <si>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</si>
  <si>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</si>
  <si>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</si>
  <si>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</si>
  <si>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</si>
  <si>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</si>
  <si>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</si>
  <si>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</si>
  <si>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</si>
  <si>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</si>
  <si>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</si>
  <si>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</si>
  <si>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</si>
  <si>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</si>
  <si>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</si>
  <si>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</si>
  <si>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</si>
  <si>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</si>
  <si>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</si>
  <si>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</si>
  <si>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</si>
  <si>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</si>
  <si>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</si>
  <si>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</si>
  <si>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</si>
  <si>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</si>
  <si>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</si>
  <si>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</si>
  <si>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</si>
  <si>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</si>
  <si>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</si>
  <si>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</si>
  <si>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</si>
  <si>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</si>
  <si>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</si>
  <si>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</si>
  <si>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</si>
  <si>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</si>
  <si>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</si>
  <si>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</si>
  <si>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</si>
  <si>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</si>
  <si>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</si>
  <si>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</si>
  <si>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</si>
  <si>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</si>
  <si>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</si>
  <si>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</si>
  <si>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</si>
  <si>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</si>
  <si>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</si>
  <si>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</si>
  <si>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</si>
  <si>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</si>
  <si>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</si>
  <si>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</si>
  <si>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</si>
  <si>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</si>
  <si>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</si>
  <si>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</si>
  <si>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</si>
  <si>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</si>
  <si>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</si>
  <si>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</si>
  <si>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</si>
  <si>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</si>
  <si>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</si>
  <si>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</si>
  <si>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</si>
  <si>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</si>
  <si>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</si>
  <si>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</si>
  <si>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</si>
  <si>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</si>
  <si>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</si>
  <si>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</si>
  <si>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</si>
  <si>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</si>
  <si>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</si>
  <si>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</si>
  <si>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</si>
  <si>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</si>
  <si>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</si>
  <si>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</si>
  <si>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</si>
  <si>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</si>
  <si>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</si>
  <si>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</si>
  <si>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</si>
  <si>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</si>
  <si>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</si>
  <si>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</si>
  <si>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</si>
  <si>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</si>
  <si>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</si>
  <si>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</si>
  <si>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</si>
  <si>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</si>
  <si>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</si>
  <si>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</si>
  <si>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</si>
  <si>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</si>
  <si>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</si>
  <si>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</si>
  <si>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</si>
  <si>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</si>
  <si>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</si>
  <si>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</si>
  <si>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</si>
  <si>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</si>
  <si>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</si>
  <si>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</si>
  <si>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</si>
  <si>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</si>
  <si>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</si>
  <si>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</si>
  <si>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</si>
  <si>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</si>
  <si>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</si>
  <si>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</si>
  <si>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</si>
  <si>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</si>
  <si>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</si>
  <si>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</si>
  <si>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</si>
  <si>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</si>
  <si>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</si>
  <si>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</si>
  <si>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</si>
  <si>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</si>
  <si>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</si>
  <si>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</si>
  <si>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</si>
  <si>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</si>
  <si>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</si>
  <si>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</si>
  <si>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</si>
  <si>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</si>
  <si>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</si>
  <si>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</si>
  <si>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</si>
  <si>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</si>
  <si>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</si>
  <si>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</si>
  <si>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</si>
  <si>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</si>
  <si>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</si>
  <si>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</si>
  <si>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</si>
  <si>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</si>
  <si>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</si>
  <si>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</si>
  <si>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</si>
  <si>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</si>
  <si>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</si>
  <si>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</si>
  <si>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</si>
  <si>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</si>
  <si>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</si>
  <si>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</si>
  <si>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</si>
  <si>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</si>
  <si>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</si>
  <si>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</si>
  <si>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</si>
  <si>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</si>
  <si>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</si>
  <si>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</si>
  <si>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</si>
  <si>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</si>
  <si>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</si>
  <si>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</si>
  <si>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</si>
  <si>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</si>
  <si>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</si>
  <si>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</si>
  <si>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</si>
  <si>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</si>
  <si>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</si>
  <si>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</si>
  <si>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</si>
  <si>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</si>
  <si>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</si>
  <si>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</si>
  <si>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</si>
  <si>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</si>
  <si>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</si>
  <si>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</si>
  <si>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</si>
  <si>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</si>
  <si>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</si>
  <si>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</si>
  <si>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</si>
  <si>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</si>
  <si>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</si>
  <si>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</si>
  <si>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</si>
  <si>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</si>
  <si>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</si>
  <si>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</si>
  <si>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</si>
  <si>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</si>
  <si>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</si>
  <si>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</si>
  <si>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</si>
  <si>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</si>
  <si>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</si>
  <si>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</si>
  <si>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</si>
  <si>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</si>
  <si>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</si>
  <si>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</si>
  <si>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</si>
  <si>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</si>
  <si>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</si>
  <si>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</si>
  <si>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</si>
  <si>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</si>
  <si>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</si>
  <si>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</si>
  <si>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</si>
  <si>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</si>
  <si>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</si>
  <si>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</si>
  <si>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</si>
  <si>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</si>
  <si>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</si>
  <si>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</si>
  <si>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</si>
  <si>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</si>
  <si>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</si>
  <si>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</si>
  <si>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</si>
  <si>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</si>
  <si>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</si>
  <si>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</si>
  <si>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</si>
  <si>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</si>
  <si>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</si>
  <si>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</si>
  <si>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</si>
  <si>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</si>
  <si>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</si>
  <si>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</si>
  <si>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</si>
  <si>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</si>
  <si>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</si>
  <si>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</si>
  <si>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</si>
  <si>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</si>
  <si>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</si>
  <si>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</si>
  <si>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</si>
  <si>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</si>
  <si>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</si>
  <si>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</si>
  <si>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</si>
  <si>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</si>
  <si>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</si>
  <si>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</si>
  <si>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</si>
  <si>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</si>
  <si>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</si>
  <si>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</si>
  <si>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</si>
  <si>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</si>
  <si>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</si>
  <si>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</si>
  <si>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</si>
  <si>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</si>
  <si>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</si>
  <si>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</si>
  <si>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</si>
  <si>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</si>
  <si>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</si>
  <si>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</si>
  <si>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</si>
  <si>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</si>
  <si>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</si>
  <si>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</si>
  <si>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</si>
  <si>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</si>
  <si>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</si>
  <si>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</si>
  <si>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</si>
  <si>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</si>
  <si>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</si>
  <si>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</si>
  <si>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</si>
  <si>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</si>
  <si>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</si>
  <si>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</si>
  <si>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</si>
  <si>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</si>
  <si>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</si>
  <si>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</si>
  <si>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</si>
  <si>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</si>
  <si>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</si>
  <si>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</si>
  <si>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</si>
  <si>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</si>
  <si>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</si>
  <si>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</si>
  <si>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</si>
  <si>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</si>
  <si>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</si>
  <si>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</si>
  <si>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</si>
  <si>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</si>
  <si>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</si>
  <si>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</si>
  <si>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</si>
  <si>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</si>
  <si>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</si>
  <si>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</si>
  <si>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</si>
  <si>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</si>
  <si>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</si>
  <si>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</si>
  <si>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</si>
  <si>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</si>
  <si>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</si>
  <si>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</si>
  <si>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</si>
  <si>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</si>
  <si>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</si>
  <si>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</si>
  <si>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</si>
  <si>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</si>
  <si>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</si>
  <si>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</si>
  <si>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</si>
  <si>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</si>
  <si>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</si>
  <si>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</si>
  <si>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</si>
  <si>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</si>
  <si>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</si>
  <si>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</si>
  <si>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</si>
  <si>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</si>
  <si>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</si>
  <si>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</si>
  <si>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</si>
  <si>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</si>
  <si>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</si>
  <si>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</si>
  <si>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</si>
  <si>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</si>
  <si>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</si>
  <si>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</si>
  <si>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</si>
  <si>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</si>
  <si>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</si>
  <si>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</si>
  <si>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</si>
  <si>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</si>
  <si>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</si>
  <si>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</si>
  <si>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</si>
  <si>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</si>
  <si>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</si>
  <si>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</si>
  <si>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</si>
  <si>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</si>
  <si>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</si>
  <si>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</si>
  <si>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</si>
  <si>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</si>
  <si>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</si>
  <si>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</si>
  <si>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</si>
  <si>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</si>
  <si>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</si>
  <si>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</si>
  <si>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</si>
  <si>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</si>
  <si>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</si>
  <si>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</si>
  <si>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</si>
  <si>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</si>
  <si>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</si>
  <si>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</si>
  <si>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</si>
  <si>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</si>
  <si>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</si>
  <si>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</si>
  <si>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</si>
  <si>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</si>
  <si>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</si>
  <si>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</si>
  <si>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</si>
  <si>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</si>
  <si>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</si>
  <si>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</si>
  <si>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</si>
  <si>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</si>
  <si>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</si>
  <si>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</si>
  <si>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</si>
  <si>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</si>
  <si>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</si>
  <si>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</si>
  <si>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</si>
  <si>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</si>
  <si>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</si>
  <si>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</si>
  <si>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</si>
  <si>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</si>
  <si>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</si>
  <si>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</si>
  <si>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</si>
  <si>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</si>
  <si>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</si>
  <si>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</si>
  <si>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</si>
  <si>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</si>
  <si>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</si>
  <si>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</si>
  <si>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</si>
  <si>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</si>
  <si>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</si>
  <si>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</si>
  <si>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</si>
  <si>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</si>
  <si>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</si>
  <si>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</si>
  <si>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</si>
  <si>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</si>
  <si>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</si>
  <si>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</si>
  <si>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</si>
  <si>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</si>
  <si>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</si>
  <si>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</si>
  <si>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</si>
  <si>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</si>
  <si>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</si>
  <si>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</si>
  <si>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</si>
  <si>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</si>
  <si>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</si>
  <si>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</si>
  <si>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</si>
  <si>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</si>
  <si>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</si>
  <si>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</si>
  <si>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</si>
  <si>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</si>
  <si>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</si>
  <si>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</si>
  <si>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</si>
  <si>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</si>
  <si>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</si>
  <si>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</si>
  <si>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</si>
  <si>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</si>
  <si>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</si>
  <si>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</si>
  <si>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</si>
  <si>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</si>
  <si>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</si>
  <si>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</si>
  <si>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</si>
  <si>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</si>
  <si>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</si>
  <si>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</si>
  <si>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</si>
  <si>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</si>
  <si>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</si>
  <si>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</si>
  <si>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</si>
  <si>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</si>
  <si>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</si>
  <si>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</si>
  <si>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</si>
  <si>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</si>
  <si>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</si>
  <si>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</si>
  <si>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</si>
  <si>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</si>
  <si>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</si>
  <si>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</si>
  <si>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</si>
  <si>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</si>
  <si>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</si>
  <si>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</si>
  <si>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</si>
  <si>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</si>
  <si>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</si>
  <si>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</si>
  <si>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</si>
  <si>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</si>
  <si>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</si>
  <si>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</si>
  <si>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</si>
  <si>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</si>
  <si>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</si>
  <si>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</si>
  <si>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</si>
  <si>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</si>
  <si>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</si>
  <si>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</si>
  <si>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</si>
  <si>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</si>
  <si>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</si>
  <si>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</si>
  <si>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</si>
  <si>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</si>
  <si>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</si>
  <si>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</si>
  <si>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</si>
  <si>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</si>
  <si>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</si>
  <si>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</si>
  <si>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</si>
  <si>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</si>
  <si>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</si>
  <si>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</si>
  <si>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</si>
  <si>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</si>
  <si>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</si>
  <si>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</si>
  <si>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</si>
  <si>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</si>
  <si>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</si>
  <si>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</si>
  <si>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</si>
  <si>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</si>
  <si>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</si>
  <si>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</si>
  <si>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</si>
  <si>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</si>
  <si>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</si>
  <si>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</si>
  <si>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</si>
  <si>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</si>
  <si>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</si>
  <si>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</si>
  <si>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</si>
  <si>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</si>
  <si>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</si>
  <si>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</si>
  <si>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</si>
  <si>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</si>
  <si>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</si>
  <si>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</si>
  <si>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</si>
  <si>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</si>
  <si>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</si>
  <si>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</si>
  <si>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</si>
  <si>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</si>
  <si>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</si>
  <si>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</si>
  <si>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</si>
  <si>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</si>
  <si>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</si>
  <si>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</si>
  <si>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</si>
  <si>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</si>
  <si>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</si>
  <si>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</si>
  <si>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</si>
  <si>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</si>
  <si>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</si>
  <si>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</si>
  <si>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</si>
  <si>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</si>
  <si>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</si>
  <si>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</si>
  <si>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</si>
  <si>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</si>
  <si>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</si>
  <si>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</si>
  <si>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</si>
  <si>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</si>
  <si>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</si>
  <si>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</si>
  <si>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</si>
  <si>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</si>
  <si>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</si>
  <si>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</si>
  <si>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</si>
  <si>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</si>
  <si>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</si>
  <si>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</si>
  <si>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</si>
  <si>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</si>
  <si>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</si>
  <si>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</si>
  <si>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</si>
  <si>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</si>
  <si>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</si>
  <si>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</si>
  <si>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</si>
  <si>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</si>
  <si>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</si>
  <si>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</si>
  <si>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</si>
  <si>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</si>
  <si>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</si>
  <si>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</si>
  <si>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</si>
  <si>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</si>
  <si>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</si>
  <si>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</si>
  <si>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</si>
  <si>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</si>
  <si>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</si>
  <si>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</si>
  <si>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</si>
  <si>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</si>
  <si>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</si>
  <si>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</si>
  <si>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</si>
  <si>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</si>
  <si>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</si>
  <si>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</si>
  <si>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</si>
  <si>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</si>
  <si>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</si>
  <si>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</si>
  <si>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</si>
  <si>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</si>
  <si>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</si>
  <si>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</si>
  <si>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</si>
  <si>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</si>
  <si>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</si>
  <si>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</si>
  <si>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</si>
  <si>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</si>
  <si>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</si>
  <si>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</si>
  <si>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</si>
  <si>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</si>
  <si>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</si>
  <si>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</si>
  <si>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</si>
  <si>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</si>
  <si>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</si>
  <si>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</si>
  <si>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</si>
  <si>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</si>
  <si>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</si>
  <si>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</si>
  <si>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</si>
  <si>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</si>
  <si>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</si>
  <si>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</si>
  <si>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</si>
  <si>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</si>
  <si>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</si>
  <si>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</si>
  <si>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</si>
  <si>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</si>
  <si>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</si>
  <si>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</si>
  <si>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</si>
  <si>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</si>
  <si>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</si>
  <si>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</si>
  <si>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</si>
  <si>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</si>
  <si>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</si>
  <si>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</si>
  <si>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</si>
  <si>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</si>
  <si>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</si>
  <si>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</si>
  <si>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</si>
  <si>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</si>
  <si>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</si>
  <si>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</si>
  <si>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</si>
  <si>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</si>
  <si>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</si>
  <si>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</si>
  <si>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</si>
  <si>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</si>
  <si>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</si>
  <si>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</si>
  <si>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</si>
  <si>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</si>
  <si>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</si>
  <si>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</si>
  <si>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</si>
  <si>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</si>
  <si>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</si>
  <si>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</si>
  <si>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</si>
  <si>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</si>
  <si>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</si>
  <si>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</si>
  <si>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</si>
  <si>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</si>
  <si>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</si>
  <si>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</si>
  <si>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</si>
  <si>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</si>
  <si>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</si>
  <si>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</si>
  <si>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</si>
  <si>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</si>
  <si>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</si>
  <si>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</si>
  <si>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</si>
  <si>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</si>
  <si>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</si>
  <si>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</si>
  <si>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</si>
  <si>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</si>
  <si>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</si>
  <si>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</si>
  <si>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</si>
  <si>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</si>
  <si>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</si>
  <si>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</si>
  <si>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</si>
  <si>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</si>
  <si>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</si>
  <si>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</si>
  <si>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</si>
  <si>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</si>
  <si>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</si>
  <si>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</si>
  <si>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</si>
  <si>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</si>
  <si>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</si>
  <si>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</si>
  <si>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</si>
  <si>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</si>
  <si>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</si>
  <si>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</si>
  <si>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</si>
  <si>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</si>
  <si>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</si>
  <si>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</si>
  <si>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</si>
  <si>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</si>
  <si>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</si>
  <si>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</si>
  <si>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</si>
  <si>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</si>
  <si>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</si>
  <si>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</si>
  <si>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</si>
  <si>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</si>
  <si>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</si>
  <si>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</si>
  <si>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</si>
  <si>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</si>
  <si>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</si>
  <si>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</si>
  <si>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</si>
  <si>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</si>
  <si>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</si>
  <si>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</si>
  <si>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</si>
  <si>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</si>
  <si>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</si>
  <si>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</si>
  <si>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</si>
  <si>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</si>
  <si>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</si>
  <si>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</si>
  <si>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</si>
  <si>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</si>
  <si>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</si>
  <si>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</si>
  <si>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</si>
  <si>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</si>
  <si>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</si>
  <si>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</si>
  <si>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</si>
  <si>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</si>
  <si>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</si>
  <si>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</si>
  <si>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</si>
  <si>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</si>
  <si>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</si>
  <si>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</si>
  <si>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</si>
  <si>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</si>
  <si>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</si>
  <si>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</si>
  <si>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</si>
  <si>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</si>
  <si>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</si>
  <si>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</si>
  <si>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</si>
  <si>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</si>
  <si>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</si>
  <si>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</si>
  <si>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</si>
  <si>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</si>
  <si>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</si>
  <si>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</si>
  <si>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</si>
  <si>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</si>
  <si>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</si>
  <si>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</si>
  <si>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</si>
  <si>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</si>
  <si>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</si>
  <si>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</si>
  <si>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</si>
  <si>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</si>
  <si>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</si>
  <si>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</si>
  <si>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</si>
  <si>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</si>
  <si>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</si>
  <si>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</si>
  <si>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</si>
  <si>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</si>
  <si>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</si>
  <si>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</si>
  <si>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</si>
  <si>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</si>
  <si>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</si>
  <si>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</si>
  <si>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</si>
  <si>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</si>
  <si>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</si>
  <si>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</si>
  <si>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</si>
  <si>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</si>
  <si>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</si>
  <si>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</si>
  <si>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</si>
  <si>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</si>
  <si>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</si>
  <si>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</si>
  <si>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</si>
  <si>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</si>
  <si>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</si>
  <si>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</si>
  <si>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</si>
  <si>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</si>
  <si>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</si>
  <si>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</si>
  <si>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</si>
  <si>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</si>
  <si>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</si>
  <si>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</si>
  <si>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</si>
  <si>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</si>
  <si>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</si>
  <si>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</si>
  <si>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</si>
  <si>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</si>
  <si>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</si>
  <si>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</si>
  <si>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</si>
  <si>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</si>
  <si>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</si>
  <si>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</si>
  <si>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</si>
  <si>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</si>
  <si>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</si>
  <si>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</si>
  <si>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</si>
  <si>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</si>
  <si>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</si>
  <si>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</si>
  <si>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</si>
  <si>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</si>
  <si>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</si>
  <si>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</si>
  <si>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</si>
  <si>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</si>
  <si>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</si>
  <si>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</si>
  <si>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</si>
  <si>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</si>
  <si>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</si>
  <si>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</si>
  <si>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</si>
  <si>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</si>
  <si>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</si>
  <si>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</si>
  <si>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</si>
  <si>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</si>
  <si>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</si>
  <si>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</si>
  <si>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</si>
  <si>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</si>
  <si>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</si>
  <si>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</si>
  <si>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</si>
  <si>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</si>
  <si>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</si>
  <si>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</si>
  <si>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</si>
  <si>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</si>
  <si>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</si>
  <si>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</si>
  <si>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</si>
  <si>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</si>
  <si>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</si>
  <si>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</si>
  <si>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</si>
  <si>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</si>
  <si>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</si>
  <si>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</si>
  <si>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</si>
  <si>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</si>
  <si>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</si>
  <si>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</si>
  <si>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</si>
  <si>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</si>
  <si>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</si>
  <si>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</si>
  <si>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</si>
  <si>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</si>
  <si>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</si>
  <si>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</si>
  <si>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</si>
  <si>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</si>
  <si>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</si>
  <si>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</si>
  <si>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</si>
  <si>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</si>
  <si>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</si>
  <si>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</si>
  <si>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</si>
  <si>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</si>
  <si>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</si>
  <si>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</si>
  <si>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</si>
  <si>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</si>
  <si>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</si>
  <si>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</si>
  <si>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</si>
  <si>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</si>
  <si>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</si>
  <si>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</si>
  <si>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</si>
  <si>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</si>
  <si>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</si>
  <si>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</si>
  <si>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</si>
  <si>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</si>
  <si>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</si>
  <si>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</si>
  <si>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</si>
  <si>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</si>
  <si>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</si>
  <si>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</si>
  <si>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</si>
  <si>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</si>
  <si>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</si>
  <si>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</si>
  <si>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</si>
  <si>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</si>
  <si>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</si>
  <si>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</si>
  <si>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</si>
  <si>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</si>
  <si>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</si>
  <si>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</si>
  <si>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</si>
  <si>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</si>
  <si>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</si>
  <si>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</si>
  <si>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</si>
  <si>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</si>
  <si>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</si>
  <si>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</si>
  <si>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</si>
  <si>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</si>
  <si>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</si>
  <si>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</si>
  <si>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</si>
  <si>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</si>
  <si>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</si>
  <si>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</si>
  <si>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</si>
  <si>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</si>
  <si>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</si>
  <si>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</si>
  <si>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</si>
  <si>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</si>
  <si>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</si>
  <si>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</si>
  <si>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</si>
  <si>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</si>
  <si>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</si>
  <si>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</si>
  <si>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</si>
  <si>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</si>
  <si>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</si>
  <si>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</si>
  <si>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</si>
  <si>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</si>
  <si>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</si>
  <si>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</si>
  <si>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</si>
  <si>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</si>
  <si>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</si>
  <si>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</si>
  <si>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</si>
  <si>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</si>
  <si>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</si>
  <si>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</si>
  <si>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</si>
  <si>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</si>
  <si>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</si>
  <si>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</si>
  <si>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</si>
  <si>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</si>
  <si>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</si>
  <si>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</si>
  <si>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</si>
  <si>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</si>
  <si>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</si>
  <si>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</si>
  <si>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</si>
  <si>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</si>
  <si>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</si>
  <si>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</si>
  <si>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</si>
  <si>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</si>
  <si>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</si>
  <si>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</si>
  <si>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</si>
  <si>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</si>
  <si>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</si>
  <si>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</si>
  <si>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</si>
  <si>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</si>
  <si>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</si>
  <si>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</si>
  <si>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</si>
  <si>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</si>
  <si>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</si>
  <si>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</si>
  <si>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</si>
  <si>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</si>
  <si>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</si>
  <si>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</si>
  <si>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</si>
  <si>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</si>
  <si>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</si>
  <si>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</si>
  <si>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</si>
  <si>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</si>
  <si>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</si>
  <si>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</si>
  <si>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</si>
  <si>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</si>
  <si>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</si>
  <si>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</si>
  <si>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</si>
  <si>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</si>
  <si>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</si>
  <si>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</si>
  <si>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</si>
  <si>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</si>
  <si>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</si>
  <si>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</si>
  <si>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</si>
  <si>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</si>
  <si>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</si>
  <si>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</si>
  <si>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</si>
  <si>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</si>
  <si>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</si>
  <si>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</si>
  <si>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</si>
  <si>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</si>
  <si>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</si>
  <si>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</si>
  <si>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</si>
  <si>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</si>
  <si>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</si>
  <si>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</si>
  <si>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</si>
  <si>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</si>
  <si>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</si>
  <si>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</si>
  <si>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</si>
  <si>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</si>
  <si>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</si>
  <si>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</si>
  <si>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</si>
  <si>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</si>
  <si>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</si>
  <si>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</si>
  <si>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</si>
  <si>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</si>
  <si>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</si>
  <si>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</si>
  <si>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</si>
  <si>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</si>
  <si>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</si>
  <si>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</si>
  <si>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</si>
  <si>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</si>
  <si>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</si>
  <si>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</si>
  <si>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</si>
  <si>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</si>
  <si>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</si>
  <si>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</si>
  <si>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</si>
  <si>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</si>
  <si>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</si>
  <si>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</si>
  <si>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</si>
  <si>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</si>
  <si>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</si>
  <si>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</si>
  <si>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</si>
  <si>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</si>
  <si>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</si>
  <si>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</si>
  <si>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</si>
  <si>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</si>
  <si>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</si>
  <si>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</si>
  <si>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</si>
  <si>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</si>
  <si>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</si>
  <si>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</si>
  <si>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</si>
  <si>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</si>
  <si>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</si>
  <si>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</si>
  <si>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</si>
  <si>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</si>
  <si>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</si>
  <si>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</si>
  <si>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</si>
  <si>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</si>
  <si>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</si>
  <si>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</si>
  <si>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</si>
  <si>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</si>
  <si>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</si>
  <si>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</si>
  <si>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</si>
  <si>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</si>
  <si>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</si>
  <si>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</si>
  <si>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</si>
  <si>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</si>
  <si>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</si>
  <si>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</si>
  <si>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</si>
  <si>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</si>
  <si>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</si>
  <si>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</si>
  <si>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</si>
  <si>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</si>
  <si>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</si>
  <si>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</si>
  <si>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</si>
  <si>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</si>
  <si>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</si>
  <si>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</si>
  <si>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</si>
  <si>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</si>
  <si>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</si>
  <si>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</si>
  <si>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</si>
  <si>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</si>
  <si>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</si>
  <si>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</si>
  <si>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</si>
  <si>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</si>
  <si>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</si>
  <si>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</si>
  <si>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</si>
  <si>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</si>
  <si>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</si>
  <si>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</si>
  <si>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</si>
  <si>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</si>
  <si>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</si>
  <si>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</si>
  <si>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</si>
  <si>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</si>
  <si>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</si>
  <si>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</si>
  <si>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</si>
  <si>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</si>
  <si>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</si>
  <si>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</si>
  <si>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</si>
  <si>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</si>
  <si>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</si>
  <si>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</si>
  <si>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</si>
  <si>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</si>
  <si>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</si>
  <si>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</si>
  <si>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</si>
  <si>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</si>
  <si>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</si>
  <si>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</si>
  <si>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</si>
  <si>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</si>
  <si>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</si>
  <si>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</si>
  <si>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</si>
  <si>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</si>
  <si>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</si>
  <si>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</si>
  <si>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</si>
  <si>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</si>
  <si>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</si>
  <si>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</si>
  <si>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</si>
  <si>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</si>
  <si>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</si>
  <si>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</si>
  <si>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</si>
  <si>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</si>
  <si>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</si>
  <si>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</si>
  <si>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</si>
  <si>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</si>
  <si>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</si>
  <si>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</si>
  <si>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</si>
  <si>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</si>
  <si>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</si>
  <si>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</si>
  <si>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</si>
  <si>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</si>
  <si>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</si>
  <si>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</si>
  <si>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</si>
  <si>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</si>
  <si>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</si>
  <si>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</si>
  <si>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</si>
  <si>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</si>
  <si>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</si>
  <si>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</si>
  <si>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</si>
  <si>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</si>
  <si>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</si>
  <si>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</si>
  <si>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</si>
  <si>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</si>
  <si>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</si>
  <si>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</si>
  <si>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</si>
  <si>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</si>
  <si>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</si>
  <si>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</si>
  <si>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</si>
  <si>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</si>
  <si>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</si>
  <si>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</si>
  <si>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</si>
  <si>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</si>
  <si>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</si>
  <si>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</si>
  <si>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</si>
  <si>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</si>
  <si>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</si>
  <si>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</si>
  <si>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</si>
  <si>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</si>
  <si>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</si>
  <si>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</si>
  <si>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</si>
  <si>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</si>
  <si>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</si>
  <si>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</si>
  <si>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</si>
  <si>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</si>
  <si>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</si>
  <si>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</si>
  <si>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</si>
  <si>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</si>
  <si>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</si>
  <si>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</si>
  <si>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</si>
  <si>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</si>
  <si>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</si>
  <si>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</si>
  <si>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</si>
  <si>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</si>
  <si>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</si>
  <si>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</si>
  <si>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</si>
  <si>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</si>
  <si>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</si>
  <si>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</si>
  <si>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</si>
  <si>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</si>
  <si>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</si>
  <si>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</si>
  <si>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</si>
  <si>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</si>
  <si>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</si>
  <si>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</si>
  <si>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</si>
  <si>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</si>
  <si>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</si>
  <si>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</si>
  <si>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</si>
  <si>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</si>
  <si>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</si>
  <si>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</si>
  <si>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</si>
  <si>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</si>
  <si>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</si>
  <si>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</si>
  <si>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</si>
  <si>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</si>
  <si>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</si>
  <si>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</si>
  <si>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</si>
  <si>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</si>
  <si>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</si>
  <si>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</si>
  <si>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</si>
  <si>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</si>
  <si>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</si>
  <si>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</si>
  <si>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</si>
  <si>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</si>
  <si>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</si>
  <si>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</si>
  <si>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</si>
  <si>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</si>
  <si>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</si>
  <si>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</si>
  <si>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</si>
  <si>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</si>
  <si>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</si>
  <si>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</si>
  <si>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</si>
  <si>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</si>
  <si>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</si>
  <si>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</si>
  <si>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</si>
  <si>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</si>
  <si>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</si>
  <si>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</si>
  <si>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</si>
  <si>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</si>
  <si>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</si>
  <si>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</si>
  <si>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</si>
  <si>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</si>
  <si>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</si>
  <si>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</si>
  <si>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</si>
  <si>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</si>
  <si>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</si>
  <si>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</si>
  <si>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</si>
  <si>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</si>
  <si>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</si>
  <si>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</si>
  <si>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</si>
  <si>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</si>
  <si>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</si>
  <si>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</si>
  <si>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</si>
  <si>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</si>
  <si>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</si>
  <si>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</si>
  <si>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</si>
  <si>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</si>
  <si>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</si>
  <si>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</si>
  <si>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</si>
  <si>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</si>
  <si>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</si>
  <si>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</si>
  <si>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</si>
  <si>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</si>
  <si>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</si>
  <si>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</si>
  <si>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</si>
  <si>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</si>
  <si>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</si>
  <si>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</si>
  <si>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</si>
  <si>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</si>
  <si>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</si>
  <si>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</si>
  <si>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</si>
  <si>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</si>
  <si>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</si>
  <si>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</si>
  <si>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</si>
  <si>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</si>
  <si>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</si>
  <si>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</si>
  <si>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</si>
  <si>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</si>
  <si>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</si>
  <si>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</si>
  <si>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</si>
  <si>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</si>
  <si>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</si>
  <si>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</si>
  <si>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</si>
  <si>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</si>
  <si>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</si>
  <si>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</si>
  <si>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</si>
  <si>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</si>
  <si>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</si>
  <si>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</si>
  <si>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</si>
  <si>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</si>
  <si>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</si>
  <si>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</si>
  <si>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</si>
  <si>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</si>
  <si>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</si>
  <si>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</si>
  <si>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</si>
  <si>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</si>
  <si>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</si>
  <si>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</si>
  <si>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</si>
  <si>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</si>
  <si>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</si>
  <si>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</si>
  <si>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</si>
  <si>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</si>
  <si>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</si>
  <si>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</si>
  <si>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</si>
  <si>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</si>
  <si>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</si>
  <si>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</si>
  <si>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</si>
  <si>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</si>
  <si>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</si>
  <si>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</si>
  <si>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</si>
  <si>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</si>
  <si>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</si>
  <si>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</si>
  <si>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</si>
  <si>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</si>
  <si>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</si>
  <si>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</si>
  <si>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</si>
  <si>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</si>
  <si>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</si>
  <si>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</si>
  <si>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</si>
  <si>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</si>
  <si>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</si>
  <si>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</si>
  <si>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</si>
  <si>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</si>
  <si>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</si>
  <si>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</si>
  <si>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</si>
  <si>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</si>
  <si>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</si>
  <si>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</si>
  <si>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</si>
  <si>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</si>
  <si>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</si>
  <si>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</si>
  <si>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</si>
  <si>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</si>
  <si>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</si>
  <si>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</si>
  <si>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</si>
  <si>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</si>
  <si>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</si>
  <si>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</si>
  <si>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</si>
  <si>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</si>
  <si>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</si>
  <si>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</si>
  <si>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</si>
  <si>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</si>
  <si>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</si>
  <si>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</si>
  <si>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</si>
  <si>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</si>
  <si>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</si>
  <si>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</si>
  <si>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</si>
  <si>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</si>
  <si>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</si>
  <si>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</si>
  <si>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</si>
  <si>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</si>
  <si>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</si>
  <si>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</si>
  <si>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</si>
  <si>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</si>
  <si>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</si>
  <si>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</si>
  <si>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</si>
  <si>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</si>
  <si>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</si>
  <si>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</si>
  <si>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</si>
  <si>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</si>
  <si>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</si>
  <si>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</si>
  <si>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</si>
  <si>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</si>
  <si>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</si>
  <si>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</si>
  <si>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</si>
  <si>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</si>
  <si>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</si>
  <si>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</si>
  <si>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</si>
  <si>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</si>
  <si>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</si>
  <si>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</si>
  <si>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</si>
  <si>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</si>
  <si>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</si>
  <si>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</si>
  <si>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</si>
  <si>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</si>
  <si>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</si>
  <si>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</si>
  <si>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</si>
  <si>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</si>
  <si>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</si>
  <si>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</si>
  <si>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</si>
  <si>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</si>
  <si>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</si>
  <si>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</si>
  <si>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</si>
  <si>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</si>
  <si>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</si>
  <si>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</si>
  <si>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</si>
  <si>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</si>
  <si>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</si>
  <si>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</si>
  <si>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</si>
  <si>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</si>
  <si>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</si>
  <si>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</si>
  <si>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</si>
  <si>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</si>
  <si>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</si>
  <si>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</si>
  <si>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</si>
  <si>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</si>
  <si>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</si>
  <si>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</si>
  <si>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</si>
  <si>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</si>
  <si>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</si>
  <si>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</si>
  <si>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</si>
  <si>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</si>
  <si>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</si>
  <si>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</si>
  <si>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</si>
  <si>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</si>
  <si>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</si>
  <si>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</si>
  <si>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</si>
  <si>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</si>
  <si>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</si>
  <si>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</si>
  <si>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</si>
  <si>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</si>
  <si>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</si>
  <si>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</si>
  <si>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</si>
  <si>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</si>
  <si>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</si>
  <si>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</si>
  <si>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</si>
  <si>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</si>
  <si>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</si>
  <si>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</si>
  <si>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</si>
  <si>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</si>
  <si>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</si>
  <si>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</si>
  <si>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</si>
  <si>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</si>
  <si>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</si>
  <si>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</si>
  <si>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</si>
  <si>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</si>
  <si>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</si>
  <si>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</si>
  <si>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</si>
  <si>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</si>
  <si>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</si>
  <si>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</si>
  <si>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</si>
  <si>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</si>
  <si>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</si>
  <si>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</si>
  <si>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</si>
  <si>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</si>
  <si>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</si>
  <si>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</si>
  <si>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</si>
  <si>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</si>
  <si>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</si>
  <si>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</si>
  <si>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</si>
  <si>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</si>
  <si>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</si>
  <si>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</si>
  <si>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</si>
  <si>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</si>
  <si>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</si>
  <si>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</si>
  <si>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</si>
  <si>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</si>
  <si>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</si>
  <si>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</si>
  <si>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</si>
  <si>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</si>
  <si>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</si>
  <si>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</si>
  <si>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</si>
  <si>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</si>
  <si>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</si>
  <si>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</si>
  <si>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</si>
  <si>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</si>
  <si>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</si>
  <si>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</si>
  <si>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</si>
  <si>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</si>
  <si>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</si>
  <si>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</si>
  <si>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</si>
  <si>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</si>
  <si>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</si>
  <si>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</si>
  <si>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</si>
  <si>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</si>
  <si>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</si>
  <si>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</si>
  <si>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</si>
  <si>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</si>
  <si>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</si>
  <si>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</si>
  <si>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</si>
  <si>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</si>
  <si>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</si>
  <si>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</si>
  <si>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</si>
  <si>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</si>
  <si>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</si>
  <si>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</si>
  <si>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</si>
  <si>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</si>
  <si>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</si>
  <si>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</si>
  <si>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</si>
  <si>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</si>
  <si>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</si>
  <si>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</si>
  <si>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</si>
  <si>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</si>
  <si>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</si>
  <si>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</si>
  <si>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</si>
  <si>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</si>
  <si>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</si>
  <si>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</si>
  <si>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</si>
  <si>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</si>
  <si>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</si>
  <si>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</si>
  <si>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</si>
  <si>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</si>
  <si>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</si>
  <si>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</si>
  <si>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</si>
  <si>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</si>
  <si>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</si>
  <si>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</si>
  <si>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</si>
  <si>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</si>
  <si>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</si>
  <si>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</si>
  <si>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</si>
  <si>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</si>
  <si>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</si>
  <si>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</si>
  <si>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</si>
  <si>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</si>
  <si>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</si>
  <si>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</si>
  <si>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</si>
  <si>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</si>
  <si>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</si>
  <si>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</si>
  <si>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</si>
  <si>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</si>
  <si>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</si>
  <si>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</si>
  <si>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</si>
  <si>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</si>
  <si>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</si>
  <si>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</si>
  <si>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</si>
  <si>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</si>
  <si>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</si>
  <si>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</si>
  <si>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</si>
  <si>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</si>
  <si>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</si>
  <si>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</si>
  <si>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</si>
  <si>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</si>
  <si>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</si>
  <si>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</si>
  <si>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</si>
  <si>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</si>
  <si>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</si>
  <si>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</si>
  <si>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</si>
  <si>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</si>
  <si>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</si>
  <si>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</si>
  <si>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</si>
  <si>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</si>
  <si>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</si>
  <si>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</si>
  <si>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</si>
  <si>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</si>
  <si>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</si>
  <si>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</si>
  <si>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</si>
  <si>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</si>
  <si>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</si>
  <si>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</si>
  <si>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</si>
  <si>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</si>
  <si>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</si>
  <si>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</si>
  <si>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</si>
  <si>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</si>
  <si>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</si>
  <si>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</si>
  <si>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</si>
  <si>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</si>
  <si>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</si>
  <si>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</si>
  <si>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</si>
  <si>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</si>
  <si>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</si>
  <si>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</si>
  <si>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</si>
  <si>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</si>
  <si>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</si>
  <si>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</si>
  <si>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</si>
  <si>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</si>
  <si>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</si>
  <si>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</si>
  <si>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</si>
  <si>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</si>
  <si>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</si>
  <si>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</si>
  <si>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</si>
  <si>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</si>
  <si>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</si>
  <si>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</si>
  <si>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</si>
  <si>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</si>
  <si>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</si>
  <si>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</si>
  <si>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</si>
  <si>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</si>
  <si>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</si>
  <si>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</si>
  <si>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</si>
  <si>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</si>
  <si>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</si>
  <si>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</si>
  <si>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</si>
  <si>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</si>
  <si>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</si>
  <si>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</si>
  <si>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</si>
  <si>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</si>
  <si>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</si>
  <si>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</si>
  <si>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</si>
  <si>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</si>
  <si>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</si>
  <si>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</si>
  <si>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</si>
  <si>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</si>
  <si>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</si>
  <si>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</si>
  <si>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</si>
  <si>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</si>
  <si>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</si>
  <si>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</si>
  <si>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</si>
  <si>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</si>
  <si>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</si>
  <si>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</si>
  <si>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</si>
  <si>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</si>
  <si>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</si>
  <si>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</si>
  <si>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</si>
  <si>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</si>
  <si>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</si>
  <si>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</si>
  <si>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</si>
  <si>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</si>
  <si>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</si>
  <si>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</si>
  <si>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</si>
  <si>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</si>
  <si>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</si>
  <si>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</si>
  <si>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</si>
  <si>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</si>
  <si>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</si>
  <si>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</si>
  <si>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</si>
  <si>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</si>
  <si>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</si>
  <si>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</si>
  <si>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</si>
  <si>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</si>
  <si>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</si>
  <si>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</si>
  <si>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</si>
  <si>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</si>
  <si>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</si>
  <si>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</si>
  <si>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</si>
  <si>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</si>
  <si>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</si>
  <si>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</si>
  <si>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</si>
  <si>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</si>
  <si>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</si>
  <si>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</si>
  <si>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</si>
  <si>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</si>
  <si>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</si>
  <si>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</si>
  <si>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</si>
  <si>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</si>
  <si>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</si>
  <si>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</si>
  <si>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</si>
  <si>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</si>
  <si>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</si>
  <si>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</si>
  <si>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</si>
  <si>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</si>
  <si>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</si>
  <si>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</si>
  <si>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</si>
  <si>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</si>
  <si>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</si>
  <si>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</si>
  <si>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</si>
  <si>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</si>
  <si>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</si>
  <si>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</si>
  <si>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</si>
  <si>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</si>
  <si>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</si>
  <si>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</si>
  <si>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</si>
  <si>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</si>
  <si>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</si>
  <si>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</si>
  <si>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</si>
  <si>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</si>
  <si>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</si>
  <si>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</si>
  <si>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</si>
  <si>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</si>
  <si>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</si>
  <si>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</si>
  <si>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</si>
  <si>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</si>
  <si>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</si>
  <si>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</si>
  <si>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</si>
  <si>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</si>
  <si>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</si>
  <si>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</si>
  <si>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</si>
  <si>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</si>
  <si>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</si>
  <si>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</si>
  <si>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</si>
  <si>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</si>
  <si>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</si>
  <si>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</si>
  <si>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</si>
  <si>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</si>
  <si>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</si>
  <si>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</si>
  <si>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</si>
  <si>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</si>
  <si>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</si>
  <si>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</si>
  <si>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</si>
  <si>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</si>
  <si>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</si>
  <si>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</si>
  <si>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</si>
  <si>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</si>
  <si>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</si>
  <si>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</si>
  <si>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</si>
  <si>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</si>
  <si>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</si>
  <si>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</si>
  <si>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</si>
  <si>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</si>
  <si>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</si>
  <si>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</si>
  <si>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</si>
  <si>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</si>
  <si>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</si>
  <si>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</si>
  <si>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</si>
  <si>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</si>
  <si>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</si>
  <si>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</si>
  <si>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</si>
  <si>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</si>
  <si>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</si>
  <si>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</si>
  <si>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</si>
  <si>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</si>
  <si>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</si>
  <si>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</si>
  <si>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</si>
  <si>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</si>
  <si>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</si>
  <si>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</si>
  <si>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</si>
  <si>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</si>
  <si>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</si>
  <si>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</si>
  <si>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</si>
  <si>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</si>
  <si>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</si>
  <si>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</si>
  <si>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</si>
  <si>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</si>
  <si>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</si>
  <si>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</si>
  <si>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</si>
  <si>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</si>
  <si>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</si>
  <si>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</si>
  <si>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</si>
  <si>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</si>
  <si>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</si>
  <si>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</si>
  <si>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</si>
  <si>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</si>
  <si>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</si>
  <si>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</si>
  <si>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</si>
  <si>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</si>
  <si>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</si>
  <si>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</si>
  <si>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</si>
  <si>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</si>
  <si>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</si>
  <si>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</si>
  <si>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</si>
  <si>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</si>
  <si>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</si>
  <si>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</si>
  <si>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</si>
  <si>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</si>
  <si>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</si>
  <si>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</si>
  <si>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</si>
  <si>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</si>
  <si>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</si>
  <si>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</si>
  <si>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</si>
  <si>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</si>
  <si>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</si>
  <si>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</si>
  <si>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</si>
  <si>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</si>
  <si>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</si>
  <si>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</si>
  <si>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</si>
  <si>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</si>
  <si>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</si>
  <si>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</si>
  <si>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</si>
  <si>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</si>
  <si>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</si>
  <si>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</si>
  <si>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</si>
  <si>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</si>
  <si>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</si>
  <si>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</si>
  <si>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</si>
  <si>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</si>
  <si>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</si>
  <si>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</si>
  <si>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</si>
  <si>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</si>
  <si>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</si>
  <si>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</si>
  <si>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</si>
  <si>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</si>
  <si>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</si>
  <si>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</si>
  <si>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</si>
  <si>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</si>
  <si>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</si>
  <si>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</si>
  <si>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</si>
  <si>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</si>
  <si>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</si>
  <si>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</si>
  <si>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</si>
  <si>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</si>
  <si>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</si>
  <si>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</si>
  <si>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</si>
  <si>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</si>
  <si>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</si>
  <si>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</si>
  <si>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</si>
  <si>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</si>
  <si>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</si>
  <si>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</si>
  <si>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</si>
  <si>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</si>
  <si>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</si>
  <si>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</si>
  <si>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</si>
  <si>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</si>
  <si>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</si>
  <si>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</si>
  <si>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</si>
  <si>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</si>
  <si>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</si>
  <si>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</si>
  <si>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</si>
  <si>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</si>
  <si>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</si>
  <si>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</si>
  <si>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</si>
  <si>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</si>
  <si>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</si>
  <si>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</si>
  <si>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</si>
  <si>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</si>
  <si>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</si>
  <si>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</si>
  <si>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</si>
  <si>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</si>
  <si>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</si>
  <si>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</si>
  <si>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</si>
  <si>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</si>
  <si>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</si>
  <si>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</si>
  <si>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</si>
  <si>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</si>
  <si>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</si>
  <si>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</si>
  <si>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</si>
  <si>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</si>
  <si>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</si>
  <si>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</si>
  <si>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</si>
  <si>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</si>
  <si>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</si>
  <si>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</si>
  <si>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</si>
  <si>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</si>
  <si>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</si>
  <si>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</si>
  <si>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</si>
  <si>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</si>
  <si>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</si>
  <si>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</si>
  <si>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</si>
  <si>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</si>
  <si>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</si>
  <si>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</si>
  <si>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</si>
  <si>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</si>
  <si>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</si>
  <si>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</si>
  <si>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</si>
  <si>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</si>
  <si>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</si>
  <si>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</si>
  <si>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</si>
  <si>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</si>
  <si>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</si>
  <si>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</si>
  <si>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</si>
  <si>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</si>
  <si>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</si>
  <si>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</si>
  <si>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</si>
  <si>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</si>
  <si>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</si>
  <si>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</si>
  <si>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</si>
  <si>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</si>
  <si>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</si>
  <si>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</si>
  <si>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</si>
  <si>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</si>
  <si>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</si>
  <si>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</si>
  <si>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</si>
  <si>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</si>
  <si>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</si>
  <si>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</si>
  <si>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</si>
  <si>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</si>
  <si>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</si>
  <si>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</si>
  <si>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</si>
  <si>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</si>
  <si>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</si>
  <si>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</si>
  <si>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</si>
  <si>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</si>
  <si>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</si>
  <si>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</si>
  <si>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</si>
  <si>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</si>
  <si>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</si>
  <si>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</si>
  <si>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</si>
  <si>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</si>
  <si>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</si>
  <si>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</si>
  <si>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</si>
  <si>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</si>
  <si>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</si>
  <si>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</si>
  <si>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</si>
  <si>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</si>
  <si>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</si>
  <si>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</si>
  <si>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</si>
  <si>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</si>
  <si>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</si>
  <si>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</si>
  <si>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</si>
  <si>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</si>
  <si>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</si>
  <si>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</si>
  <si>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</si>
  <si>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</si>
  <si>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</si>
  <si>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</si>
  <si>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</si>
  <si>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</si>
  <si>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</si>
  <si>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</si>
  <si>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</si>
  <si>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</si>
  <si>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</si>
  <si>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</si>
  <si>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</si>
  <si>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</si>
  <si>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</si>
  <si>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</si>
  <si>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</si>
  <si>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</si>
  <si>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</si>
  <si>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</si>
  <si>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</si>
  <si>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</si>
  <si>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</si>
  <si>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</si>
  <si>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</si>
  <si>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</si>
  <si>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</si>
  <si>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</si>
  <si>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</si>
  <si>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</si>
  <si>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</si>
  <si>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</si>
  <si>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</si>
  <si>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</si>
  <si>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</si>
  <si>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</si>
  <si>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</si>
  <si>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</si>
  <si>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</si>
  <si>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</si>
  <si>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</si>
  <si>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</si>
  <si>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</si>
  <si>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</si>
  <si>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</si>
  <si>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</si>
  <si>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</si>
  <si>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</si>
  <si>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</si>
  <si>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</si>
  <si>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</si>
  <si>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</si>
  <si>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</si>
  <si>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</si>
  <si>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</si>
  <si>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</si>
  <si>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</si>
  <si>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</si>
  <si>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</si>
  <si>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</si>
  <si>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</si>
  <si>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</si>
  <si>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</si>
  <si>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</si>
  <si>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</si>
  <si>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</si>
  <si>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</si>
  <si>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</si>
  <si>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</si>
  <si>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</si>
  <si>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</si>
  <si>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</si>
  <si>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</si>
  <si>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</si>
  <si>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</si>
  <si>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</si>
  <si>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</si>
  <si>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</si>
  <si>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</si>
  <si>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</si>
  <si>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</si>
  <si>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</si>
  <si>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</si>
  <si>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</si>
  <si>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</si>
  <si>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</si>
  <si>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</si>
  <si>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</si>
  <si>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</si>
  <si>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</si>
  <si>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</si>
  <si>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</si>
  <si>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</si>
  <si>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</si>
  <si>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</si>
  <si>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</si>
  <si>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</si>
  <si>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</si>
  <si>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</si>
  <si>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</si>
  <si>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</si>
  <si>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</si>
  <si>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</si>
  <si>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</si>
  <si>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</si>
  <si>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</si>
  <si>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</si>
  <si>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</si>
  <si>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</si>
  <si>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</si>
  <si>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</si>
  <si>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</si>
  <si>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</si>
  <si>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</si>
  <si>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</si>
  <si>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</si>
  <si>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</si>
  <si>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</si>
  <si>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</si>
  <si>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</si>
  <si>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</si>
  <si>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</si>
  <si>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</si>
  <si>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</si>
  <si>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</si>
  <si>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</si>
  <si>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</si>
  <si>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</si>
  <si>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</si>
  <si>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</si>
  <si>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</si>
  <si>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</si>
  <si>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</si>
  <si>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</si>
  <si>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</si>
  <si>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</si>
  <si>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</si>
  <si>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</si>
  <si>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</si>
  <si>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</si>
  <si>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</si>
  <si>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</si>
  <si>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</si>
  <si>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</si>
  <si>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</si>
  <si>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</si>
  <si>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</si>
  <si>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</si>
  <si>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</si>
  <si>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</si>
  <si>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</si>
  <si>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</si>
  <si>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</si>
  <si>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</si>
  <si>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</si>
  <si>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</si>
  <si>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</si>
  <si>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</si>
  <si>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</si>
  <si>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</si>
  <si>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</si>
  <si>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</si>
  <si>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</si>
  <si>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</si>
  <si>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</si>
  <si>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</si>
  <si>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</si>
  <si>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</si>
  <si>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</si>
  <si>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</si>
  <si>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</si>
  <si>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</si>
  <si>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</si>
  <si>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</si>
  <si>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</si>
  <si>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</si>
  <si>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</si>
  <si>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</si>
  <si>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</si>
  <si>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</si>
  <si>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</si>
  <si>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</si>
  <si>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</si>
  <si>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</si>
  <si>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</si>
  <si>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</si>
  <si>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</si>
  <si>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</si>
  <si>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</si>
  <si>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</si>
  <si>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</si>
  <si>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</si>
  <si>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</si>
  <si>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</si>
  <si>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</si>
  <si>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</si>
  <si>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</si>
  <si>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</si>
  <si>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</si>
  <si>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</si>
  <si>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</si>
  <si>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</si>
  <si>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</si>
  <si>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</si>
  <si>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</si>
  <si>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</si>
  <si>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</si>
  <si>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</si>
  <si>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</si>
  <si>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</si>
  <si>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</si>
  <si>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</si>
  <si>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</si>
  <si>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</si>
  <si>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</si>
  <si>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</si>
  <si>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</si>
  <si>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</si>
  <si>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</si>
  <si>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</si>
  <si>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</si>
  <si>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</si>
  <si>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</si>
  <si>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</si>
  <si>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</si>
  <si>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</si>
  <si>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</si>
  <si>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</si>
  <si>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</si>
  <si>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</si>
  <si>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</si>
  <si>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</si>
  <si>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</si>
  <si>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</si>
  <si>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</si>
  <si>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</si>
  <si>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</si>
  <si>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</si>
  <si>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</si>
  <si>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</si>
  <si>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</si>
  <si>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</si>
  <si>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</si>
  <si>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</si>
  <si>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</si>
  <si>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</si>
  <si>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</si>
  <si>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</si>
  <si>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</si>
  <si>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</si>
  <si>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</si>
  <si>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</si>
  <si>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</si>
  <si>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</si>
  <si>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</si>
  <si>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</si>
  <si>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</si>
  <si>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</si>
  <si>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</si>
  <si>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</si>
  <si>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</si>
  <si>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</si>
  <si>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</si>
  <si>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</si>
  <si>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</si>
  <si>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</si>
  <si>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</si>
  <si>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</si>
  <si>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</si>
  <si>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</si>
  <si>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</si>
  <si>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</si>
  <si>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</si>
  <si>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</si>
  <si>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</si>
  <si>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</si>
  <si>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</si>
  <si>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</si>
  <si>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</si>
  <si>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</si>
  <si>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</si>
  <si>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</si>
  <si>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</si>
  <si>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</si>
  <si>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</si>
  <si>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</si>
  <si>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</si>
  <si>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</si>
  <si>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</si>
  <si>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</si>
  <si>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</si>
  <si>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</si>
  <si>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</si>
  <si>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</si>
  <si>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</si>
  <si>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</si>
  <si>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</si>
  <si>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</si>
  <si>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</si>
  <si>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</si>
  <si>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</si>
  <si>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</si>
  <si>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</si>
  <si>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</si>
  <si>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</si>
  <si>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</si>
  <si>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</si>
  <si>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</si>
  <si>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</si>
  <si>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</si>
  <si>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</si>
  <si>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</si>
  <si>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</si>
  <si>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</si>
  <si>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</si>
  <si>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</si>
  <si>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</si>
  <si>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</si>
  <si>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</si>
  <si>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</si>
  <si>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</si>
  <si>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</si>
  <si>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</si>
  <si>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</si>
  <si>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</si>
  <si>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</si>
  <si>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</si>
  <si>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</si>
  <si>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</si>
  <si>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</si>
  <si>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</si>
  <si>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</si>
  <si>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</si>
  <si>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</si>
  <si>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</si>
  <si>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</si>
  <si>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</si>
  <si>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</si>
  <si>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</si>
  <si>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</si>
  <si>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</si>
  <si>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</si>
  <si>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</si>
  <si>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</si>
  <si>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</si>
  <si>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</si>
  <si>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</si>
  <si>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</si>
  <si>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</si>
  <si>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</si>
  <si>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</si>
  <si>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</si>
  <si>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</si>
  <si>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</si>
  <si>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</si>
  <si>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</si>
  <si>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</si>
  <si>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</si>
  <si>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</si>
  <si>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</si>
  <si>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</si>
  <si>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</si>
  <si>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</si>
  <si>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</si>
  <si>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</si>
  <si>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</si>
  <si>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</si>
  <si>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</si>
  <si>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</si>
  <si>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</si>
  <si>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</si>
  <si>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</si>
  <si>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</si>
  <si>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</si>
  <si>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</si>
  <si>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</si>
  <si>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</si>
  <si>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</si>
  <si>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</si>
  <si>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</si>
  <si>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</si>
  <si>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</si>
  <si>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</si>
  <si>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</si>
  <si>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</si>
  <si>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</si>
  <si>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</si>
  <si>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</si>
  <si>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</si>
  <si>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</si>
  <si>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</si>
  <si>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</si>
  <si>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</si>
  <si>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</si>
  <si>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</si>
  <si>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</si>
  <si>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</si>
  <si>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</si>
  <si>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</si>
  <si>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</si>
  <si>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</si>
  <si>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</si>
  <si>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</si>
  <si>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</si>
  <si>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</si>
  <si>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</si>
  <si>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</si>
  <si>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</si>
  <si>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</si>
  <si>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</si>
  <si>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</si>
  <si>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</si>
  <si>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</si>
  <si>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</si>
  <si>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</si>
  <si>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</si>
  <si>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</si>
  <si>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</si>
  <si>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</si>
  <si>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</si>
  <si>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</si>
  <si>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</si>
  <si>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</si>
  <si>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</si>
  <si>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</si>
  <si>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</si>
  <si>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</si>
  <si>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</si>
  <si>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</si>
  <si>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</si>
  <si>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</si>
  <si>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</si>
  <si>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</si>
  <si>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</si>
  <si>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</si>
  <si>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</si>
  <si>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</si>
  <si>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</si>
  <si>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</si>
  <si>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</si>
  <si>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</si>
  <si>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</si>
  <si>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</si>
  <si>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</si>
  <si>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</si>
  <si>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</si>
  <si>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</si>
  <si>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</si>
  <si>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</si>
  <si>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</si>
  <si>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</si>
  <si>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</si>
  <si>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</si>
  <si>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</si>
  <si>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</si>
  <si>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</si>
  <si>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</si>
  <si>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</si>
  <si>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</si>
  <si>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</si>
  <si>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</si>
  <si>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</si>
  <si>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</si>
  <si>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</si>
  <si>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</si>
  <si>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</si>
  <si>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</si>
  <si>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</si>
  <si>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</si>
  <si>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</si>
  <si>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</si>
  <si>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</si>
  <si>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</si>
  <si>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</si>
  <si>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</si>
  <si>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</si>
  <si>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</si>
  <si>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</si>
  <si>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</si>
  <si>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</si>
  <si>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</si>
  <si>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</si>
  <si>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</si>
  <si>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</si>
  <si>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</si>
  <si>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</si>
  <si>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</si>
  <si>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</si>
  <si>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</si>
  <si>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</si>
  <si>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</si>
  <si>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</si>
  <si>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</si>
  <si>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</si>
  <si>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</si>
  <si>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</si>
  <si>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</si>
  <si>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</si>
  <si>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</si>
  <si>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</si>
  <si>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</si>
  <si>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</si>
  <si>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</si>
  <si>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</si>
  <si>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</si>
  <si>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</si>
  <si>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</si>
  <si>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</si>
  <si>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</si>
  <si>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</si>
  <si>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</si>
  <si>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</si>
  <si>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</si>
  <si>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</si>
  <si>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</si>
  <si>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</si>
  <si>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</si>
  <si>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</si>
  <si>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</si>
  <si>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</si>
  <si>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</si>
  <si>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</si>
  <si>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</si>
  <si>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</si>
  <si>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</si>
  <si>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</si>
  <si>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</si>
  <si>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</si>
  <si>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</si>
  <si>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</si>
  <si>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</si>
  <si>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</si>
  <si>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</si>
  <si>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</si>
  <si>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</si>
  <si>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</si>
  <si>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</si>
  <si>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</si>
  <si>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</si>
  <si>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</si>
  <si>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</si>
  <si>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</si>
  <si>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</si>
  <si>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</si>
  <si>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</si>
  <si>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</si>
  <si>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</si>
  <si>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</si>
  <si>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</si>
  <si>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</si>
  <si>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</si>
  <si>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</si>
  <si>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</si>
  <si>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</si>
  <si>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</si>
  <si>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</si>
  <si>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</si>
  <si>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</si>
  <si>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</si>
  <si>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</si>
  <si>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</si>
  <si>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</si>
  <si>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</si>
  <si>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</si>
  <si>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</si>
  <si>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</si>
  <si>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</si>
  <si>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</si>
  <si>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</si>
  <si>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</si>
  <si>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</si>
  <si>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</si>
  <si>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</si>
  <si>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</si>
  <si>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</si>
  <si>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</si>
  <si>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</si>
  <si>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</si>
  <si>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</si>
  <si>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</si>
  <si>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</si>
  <si>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</si>
  <si>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</si>
  <si>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</si>
  <si>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</si>
  <si>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</si>
  <si>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</si>
  <si>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</si>
  <si>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</si>
  <si>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</si>
  <si>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</si>
  <si>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</si>
  <si>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</si>
  <si>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</si>
  <si>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</si>
  <si>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</si>
  <si>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</si>
  <si>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</si>
  <si>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</si>
  <si>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</si>
  <si>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</si>
  <si>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</si>
  <si>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</si>
  <si>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</si>
  <si>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</si>
  <si>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</si>
  <si>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</si>
  <si>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</si>
  <si>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</si>
  <si>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</si>
  <si>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</si>
  <si>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</si>
  <si>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</si>
  <si>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</si>
  <si>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</si>
  <si>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</si>
  <si>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</si>
  <si>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</si>
  <si>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</si>
  <si>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</si>
  <si>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</si>
  <si>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</si>
  <si>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</si>
  <si>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</si>
  <si>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</si>
  <si>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</si>
  <si>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</si>
  <si>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</si>
  <si>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</si>
  <si>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</si>
  <si>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</si>
  <si>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</si>
  <si>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</si>
  <si>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</si>
  <si>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</si>
  <si>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</si>
  <si>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</si>
  <si>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</si>
  <si>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</si>
  <si>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</si>
  <si>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</si>
  <si>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</si>
  <si>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</si>
  <si>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</si>
  <si>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</si>
  <si>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</si>
  <si>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</si>
  <si>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</si>
  <si>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</si>
  <si>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</si>
  <si>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</si>
  <si>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</si>
  <si>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</si>
  <si>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</si>
  <si>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</si>
  <si>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</si>
  <si>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</si>
  <si>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</si>
  <si>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</si>
  <si>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</si>
  <si>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</si>
  <si>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</si>
  <si>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</si>
  <si>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</si>
  <si>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</si>
  <si>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</si>
  <si>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</si>
  <si>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</si>
  <si>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</si>
  <si>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</si>
  <si>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</si>
  <si>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</si>
  <si>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</si>
  <si>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</si>
  <si>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</si>
  <si>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</si>
  <si>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</si>
  <si>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</si>
  <si>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</si>
  <si>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</si>
  <si>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</si>
  <si>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</si>
  <si>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</si>
  <si>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</si>
  <si>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</si>
  <si>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</si>
  <si>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</si>
  <si>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</si>
  <si>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</si>
  <si>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</si>
  <si>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</si>
  <si>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</si>
  <si>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</si>
  <si>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</si>
  <si>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</si>
  <si>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</si>
  <si>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</si>
  <si>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</si>
  <si>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</si>
  <si>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</si>
  <si>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</si>
  <si>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</si>
  <si>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</si>
  <si>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</si>
  <si>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</si>
  <si>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</si>
  <si>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</si>
  <si>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</si>
  <si>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</si>
  <si>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</si>
  <si>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</si>
  <si>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</si>
  <si>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</si>
  <si>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</si>
  <si>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</si>
  <si>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</si>
  <si>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</si>
  <si>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</si>
  <si>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</si>
  <si>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</si>
  <si>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</si>
  <si>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</si>
  <si>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</si>
  <si>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</si>
  <si>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</si>
  <si>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</si>
  <si>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</si>
  <si>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</si>
  <si>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</si>
  <si>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</si>
  <si>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</si>
  <si>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</si>
  <si>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</si>
  <si>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</si>
  <si>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</si>
  <si>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</si>
  <si>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</si>
  <si>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</si>
  <si>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</si>
  <si>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</si>
  <si>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</si>
  <si>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</si>
  <si>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</si>
  <si>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</si>
  <si>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</si>
  <si>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</si>
  <si>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</si>
  <si>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</si>
  <si>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</si>
  <si>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</si>
  <si>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</si>
  <si>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</si>
  <si>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</si>
  <si>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</si>
  <si>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</si>
  <si>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</si>
  <si>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</si>
  <si>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</si>
  <si>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</si>
  <si>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</si>
  <si>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</si>
  <si>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</si>
  <si>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</si>
  <si>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</si>
  <si>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</si>
  <si>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</si>
  <si>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</si>
  <si>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</si>
  <si>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</si>
  <si>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</si>
  <si>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</si>
  <si>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</si>
  <si>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</si>
  <si>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</si>
  <si>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</si>
  <si>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</si>
  <si>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</si>
  <si>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</si>
  <si>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</si>
  <si>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</si>
  <si>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</si>
  <si>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</si>
  <si>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</si>
  <si>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</si>
  <si>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</si>
  <si>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</si>
  <si>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</si>
  <si>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</si>
  <si>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</si>
  <si>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</si>
  <si>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</si>
  <si>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</si>
  <si>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</si>
  <si>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</si>
  <si>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</si>
  <si>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</si>
  <si>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</si>
  <si>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</si>
  <si>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</si>
  <si>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</si>
  <si>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</si>
  <si>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</si>
  <si>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</si>
  <si>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</si>
  <si>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</si>
  <si>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</si>
  <si>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</si>
  <si>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</si>
  <si>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</si>
  <si>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</si>
  <si>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</si>
  <si>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</si>
  <si>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</si>
  <si>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</si>
  <si>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</si>
  <si>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</si>
  <si>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</si>
  <si>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</si>
  <si>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</si>
  <si>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</si>
  <si>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</si>
  <si>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</si>
  <si>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</si>
  <si>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</si>
  <si>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</si>
  <si>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</si>
  <si>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</si>
  <si>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</si>
  <si>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</si>
  <si>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</si>
  <si>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</si>
  <si>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</si>
  <si>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</si>
  <si>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</si>
  <si>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</si>
  <si>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</si>
  <si>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</si>
  <si>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</si>
  <si>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</si>
  <si>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</si>
  <si>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</si>
  <si>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</si>
  <si>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</si>
  <si>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</si>
  <si>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</si>
  <si>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</si>
  <si>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</si>
  <si>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</si>
  <si>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</si>
  <si>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</si>
  <si>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</si>
  <si>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</si>
  <si>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</si>
  <si>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</si>
  <si>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</si>
  <si>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</si>
  <si>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</si>
  <si>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</si>
  <si>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</si>
  <si>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</si>
  <si>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</si>
  <si>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</si>
  <si>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</si>
  <si>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</si>
  <si>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</si>
  <si>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</si>
  <si>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</si>
  <si>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</si>
  <si>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</si>
  <si>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</si>
  <si>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</si>
  <si>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</si>
  <si>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</si>
  <si>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</si>
  <si>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</si>
  <si>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</si>
  <si>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</si>
  <si>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</si>
  <si>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</si>
  <si>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</si>
  <si>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</si>
  <si>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</si>
  <si>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</si>
  <si>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</si>
  <si>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</si>
  <si>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</si>
  <si>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</si>
  <si>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</si>
  <si>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</si>
  <si>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</si>
  <si>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</si>
  <si>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</si>
  <si>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</si>
  <si>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</si>
  <si>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</si>
  <si>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</si>
  <si>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</si>
  <si>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</si>
  <si>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</si>
  <si>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</si>
  <si>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</si>
  <si>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</si>
  <si>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</si>
  <si>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</si>
  <si>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</si>
  <si>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</si>
  <si>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</si>
  <si>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</si>
  <si>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</si>
  <si>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</si>
  <si>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</si>
  <si>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</si>
  <si>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</si>
  <si>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</si>
  <si>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</si>
  <si>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</si>
  <si>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</si>
  <si>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</si>
  <si>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</si>
  <si>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</si>
  <si>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</si>
  <si>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</si>
  <si>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</si>
  <si>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</si>
  <si>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</si>
  <si>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</si>
  <si>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</si>
  <si>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</si>
  <si>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</si>
  <si>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</si>
  <si>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</si>
  <si>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</si>
  <si>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</si>
  <si>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</si>
  <si>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</si>
  <si>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</si>
  <si>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</si>
  <si>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</si>
  <si>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</si>
  <si>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</si>
  <si>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</si>
  <si>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</si>
  <si>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</si>
  <si>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</si>
  <si>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</si>
  <si>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</si>
  <si>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</si>
  <si>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</si>
  <si>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</si>
  <si>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</si>
  <si>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</si>
  <si>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</si>
  <si>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</si>
  <si>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</si>
  <si>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</si>
  <si>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</si>
  <si>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</si>
  <si>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</si>
  <si>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</si>
  <si>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</si>
  <si>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</si>
  <si>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</si>
  <si>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</si>
  <si>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</si>
  <si>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</si>
  <si>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</si>
  <si>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</si>
  <si>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</si>
  <si>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</si>
  <si>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</si>
  <si>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</si>
  <si>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</si>
  <si>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</si>
  <si>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</si>
  <si>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</si>
  <si>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</si>
  <si>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</si>
  <si>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</si>
  <si>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</si>
  <si>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</si>
  <si>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</si>
  <si>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</si>
  <si>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</si>
  <si>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</si>
  <si>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</si>
  <si>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</si>
  <si>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</si>
  <si>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</si>
  <si>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</si>
  <si>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</si>
  <si>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</si>
  <si>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</si>
  <si>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</si>
  <si>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</si>
  <si>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</si>
  <si>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</si>
  <si>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</si>
  <si>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</si>
  <si>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</si>
  <si>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</si>
  <si>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</si>
  <si>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</si>
  <si>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</si>
  <si>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</si>
  <si>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</si>
  <si>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</si>
  <si>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</si>
  <si>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</si>
  <si>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</si>
  <si>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</si>
  <si>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</si>
  <si>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</si>
  <si>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</si>
  <si>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</si>
  <si>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</si>
  <si>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</si>
  <si>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</si>
  <si>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</si>
  <si>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</si>
  <si>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</si>
  <si>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</si>
  <si>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</si>
  <si>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</si>
  <si>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</si>
  <si>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</si>
  <si>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</si>
  <si>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</si>
  <si>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</si>
  <si>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</si>
  <si>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</si>
  <si>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</si>
  <si>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</si>
  <si>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</si>
  <si>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</si>
  <si>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</si>
  <si>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</si>
  <si>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</si>
  <si>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</si>
  <si>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</si>
  <si>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</si>
  <si>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</si>
  <si>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</si>
  <si>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</si>
  <si>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</si>
  <si>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</si>
  <si>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</si>
  <si>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</si>
  <si>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</si>
  <si>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</si>
  <si>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</si>
  <si>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</si>
  <si>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</si>
  <si>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</si>
  <si>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</si>
  <si>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</si>
  <si>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</si>
  <si>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</si>
  <si>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</si>
  <si>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</si>
  <si>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</si>
  <si>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</si>
  <si>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</si>
  <si>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</si>
  <si>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</si>
  <si>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</si>
  <si>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</si>
  <si>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</si>
  <si>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</si>
  <si>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</si>
  <si>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</si>
  <si>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</si>
  <si>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</si>
  <si>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</si>
  <si>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</si>
  <si>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</si>
  <si>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</si>
  <si>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</si>
  <si>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</si>
  <si>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</si>
  <si>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</si>
  <si>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</si>
  <si>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</si>
  <si>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</si>
  <si>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</si>
  <si>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</si>
  <si>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</si>
  <si>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</si>
  <si>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</si>
  <si>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</si>
  <si>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</si>
  <si>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</si>
  <si>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</si>
  <si>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</si>
  <si>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</si>
  <si>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</si>
  <si>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</si>
  <si>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</si>
  <si>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</si>
  <si>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</si>
  <si>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</si>
  <si>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</si>
  <si>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</si>
  <si>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</si>
  <si>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</si>
  <si>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</si>
  <si>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</si>
  <si>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</si>
  <si>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</si>
  <si>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</si>
  <si>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</si>
  <si>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</si>
  <si>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</si>
  <si>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</si>
  <si>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</si>
  <si>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</si>
  <si>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</si>
  <si>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</si>
  <si>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</si>
  <si>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</si>
  <si>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</si>
  <si>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</si>
  <si>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</si>
  <si>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</si>
  <si>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</si>
  <si>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</si>
  <si>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</si>
  <si>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</si>
  <si>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</si>
  <si>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</si>
  <si>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</si>
  <si>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</si>
  <si>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</si>
  <si>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</si>
  <si>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</si>
  <si>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</si>
  <si>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</si>
  <si>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</si>
  <si>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</si>
  <si>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</si>
  <si>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</si>
  <si>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</si>
  <si>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</si>
  <si>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</si>
  <si>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</si>
  <si>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</si>
  <si>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</si>
  <si>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</si>
  <si>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</si>
  <si>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</si>
  <si>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</si>
  <si>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</si>
  <si>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</si>
  <si>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</si>
  <si>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</si>
  <si>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</si>
  <si>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</si>
  <si>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</si>
  <si>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</si>
  <si>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</si>
  <si>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</si>
  <si>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</si>
  <si>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</si>
  <si>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</si>
  <si>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</si>
  <si>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</si>
  <si>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</si>
  <si>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</si>
  <si>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</si>
  <si>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</si>
  <si>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</si>
  <si>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</si>
  <si>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</si>
  <si>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</si>
  <si>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</si>
  <si>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</si>
  <si>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</si>
  <si>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</si>
  <si>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</si>
  <si>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</si>
  <si>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</si>
  <si>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</si>
  <si>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</si>
  <si>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</si>
  <si>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</si>
  <si>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</si>
  <si>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</si>
  <si>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</si>
  <si>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</si>
  <si>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</si>
  <si>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</si>
  <si>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</si>
  <si>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</si>
  <si>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</si>
  <si>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</si>
  <si>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</si>
  <si>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</si>
  <si>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</si>
  <si>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</si>
  <si>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</si>
  <si>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</si>
  <si>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</si>
  <si>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</si>
  <si>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</si>
  <si>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</si>
  <si>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</si>
  <si>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</si>
  <si>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</si>
  <si>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</si>
  <si>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</si>
  <si>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</si>
  <si>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</si>
  <si>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</si>
  <si>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</si>
  <si>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</si>
  <si>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</si>
  <si>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</si>
  <si>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</si>
  <si>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</si>
  <si>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</si>
  <si>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</si>
  <si>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</si>
  <si>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</si>
  <si>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</si>
  <si>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</si>
  <si>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</si>
  <si>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</si>
  <si>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</si>
  <si>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</si>
  <si>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</si>
  <si>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</si>
  <si>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</si>
  <si>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</si>
  <si>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</si>
  <si>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</si>
  <si>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</si>
  <si>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</si>
  <si>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</si>
  <si>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</si>
  <si>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</si>
  <si>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</si>
  <si>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</si>
  <si>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</si>
  <si>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</si>
  <si>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</si>
  <si>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</si>
  <si>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</si>
  <si>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</si>
  <si>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</si>
  <si>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</si>
  <si>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</si>
  <si>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</si>
  <si>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</si>
  <si>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</si>
  <si>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</si>
  <si>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</si>
  <si>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</si>
  <si>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</si>
  <si>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</si>
  <si>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</si>
  <si>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</si>
  <si>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</si>
  <si>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</si>
  <si>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</si>
  <si>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</si>
  <si>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</si>
  <si>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</si>
  <si>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</si>
  <si>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</si>
  <si>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</si>
  <si>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</si>
  <si>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</si>
  <si>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</si>
  <si>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</si>
  <si>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</si>
  <si>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</si>
  <si>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</si>
  <si>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</si>
  <si>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</si>
  <si>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</si>
  <si>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</si>
  <si>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</si>
  <si>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</si>
  <si>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</si>
  <si>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</si>
  <si>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</si>
  <si>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</si>
  <si>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</si>
  <si>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</si>
  <si>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</si>
  <si>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</si>
  <si>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</si>
  <si>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</si>
  <si>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</si>
  <si>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</si>
  <si>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</si>
  <si>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</si>
  <si>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</si>
  <si>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</si>
  <si>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</si>
  <si>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</si>
  <si>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</si>
  <si>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</si>
  <si>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</si>
  <si>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</si>
  <si>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</si>
  <si>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</si>
  <si>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</si>
  <si>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</si>
  <si>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</si>
  <si>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</si>
  <si>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</si>
  <si>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</si>
  <si>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</si>
  <si>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</si>
  <si>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</si>
  <si>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</si>
  <si>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</si>
  <si>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</si>
  <si>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</si>
  <si>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</si>
  <si>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</si>
  <si>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</si>
  <si>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</si>
  <si>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</si>
  <si>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</si>
  <si>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</si>
  <si>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</si>
  <si>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</si>
  <si>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</si>
  <si>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</si>
  <si>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</si>
  <si>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</si>
  <si>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</si>
  <si>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</si>
  <si>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</si>
  <si>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</si>
  <si>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</si>
  <si>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</si>
  <si>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</si>
  <si>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</si>
  <si>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</si>
  <si>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</si>
  <si>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</si>
  <si>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</si>
  <si>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</si>
  <si>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</si>
  <si>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</si>
  <si>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</si>
  <si>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</si>
  <si>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</si>
  <si>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</si>
  <si>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</si>
  <si>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</si>
  <si>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</si>
  <si>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</si>
  <si>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</si>
  <si>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</si>
  <si>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</si>
  <si>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</si>
  <si>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</si>
  <si>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</si>
  <si>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</si>
  <si>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</si>
  <si>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</si>
  <si>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</si>
  <si>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</si>
  <si>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</si>
  <si>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</si>
  <si>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</si>
  <si>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</si>
  <si>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</si>
  <si>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</si>
  <si>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</si>
  <si>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</si>
  <si>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</si>
  <si>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</si>
  <si>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</si>
  <si>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</si>
  <si>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</si>
  <si>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</si>
  <si>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</si>
  <si>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</si>
  <si>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</si>
  <si>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</si>
  <si>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</si>
  <si>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</si>
  <si>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</si>
  <si>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</si>
  <si>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</si>
  <si>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</si>
  <si>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</si>
  <si>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</si>
  <si>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</si>
  <si>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</si>
  <si>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</si>
  <si>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</si>
  <si>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</si>
  <si>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</si>
  <si>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</si>
  <si>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</si>
  <si>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</si>
  <si>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</si>
  <si>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</si>
  <si>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</si>
  <si>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</si>
  <si>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</si>
  <si>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</si>
  <si>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</si>
  <si>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</si>
  <si>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</si>
  <si>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</si>
  <si>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</si>
  <si>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</si>
  <si>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</si>
  <si>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</si>
  <si>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</si>
  <si>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</si>
  <si>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</si>
  <si>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</si>
  <si>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</si>
  <si>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</si>
  <si>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</si>
  <si>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</si>
  <si>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</si>
  <si>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</si>
  <si>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</si>
  <si>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</si>
  <si>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</si>
  <si>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</si>
  <si>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</si>
  <si>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</si>
  <si>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</si>
  <si>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</si>
  <si>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</si>
  <si>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</si>
  <si>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</si>
  <si>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</si>
  <si>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</si>
  <si>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</si>
  <si>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</si>
  <si>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</si>
  <si>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</si>
  <si>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</si>
  <si>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</si>
  <si>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</si>
  <si>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</si>
  <si>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</si>
  <si>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</si>
  <si>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</si>
  <si>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</si>
  <si>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</si>
  <si>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</si>
  <si>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</si>
  <si>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</si>
  <si>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</si>
  <si>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</si>
  <si>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</si>
  <si>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</si>
  <si>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</si>
  <si>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</si>
  <si>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</si>
  <si>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</si>
  <si>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</si>
  <si>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</si>
  <si>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</si>
  <si>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</si>
  <si>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</si>
  <si>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</si>
  <si>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</si>
  <si>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</si>
  <si>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</si>
  <si>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</si>
  <si>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</si>
  <si>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</si>
  <si>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</si>
  <si>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</si>
  <si>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</si>
  <si>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</si>
  <si>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</si>
  <si>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</si>
  <si>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</si>
  <si>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</si>
  <si>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</si>
  <si>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</si>
  <si>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</si>
  <si>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</si>
  <si>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</si>
  <si>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</si>
  <si>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</si>
  <si>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</si>
  <si>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</si>
  <si>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</si>
  <si>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</si>
  <si>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</si>
  <si>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</si>
  <si>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</si>
  <si>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</si>
  <si>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</si>
  <si>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</si>
  <si>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</si>
  <si>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</si>
  <si>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</si>
  <si>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</si>
  <si>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</si>
  <si>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</si>
  <si>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</si>
  <si>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</si>
  <si>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</si>
  <si>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</si>
  <si>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</si>
  <si>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</si>
  <si>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</si>
  <si>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</si>
  <si>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</si>
  <si>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</si>
  <si>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</si>
  <si>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</si>
  <si>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</si>
  <si>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</si>
  <si>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</si>
  <si>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</si>
  <si>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</si>
  <si>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</si>
  <si>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</si>
  <si>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</si>
  <si>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</si>
  <si>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</si>
  <si>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</si>
  <si>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</si>
  <si>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</si>
  <si>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</si>
  <si>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</si>
  <si>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</si>
  <si>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</si>
  <si>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</si>
  <si>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</si>
  <si>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</si>
  <si>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</si>
  <si>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</si>
  <si>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</si>
  <si>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</si>
  <si>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</si>
  <si>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</si>
  <si>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</si>
  <si>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</si>
  <si>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</si>
  <si>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</si>
  <si>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</si>
  <si>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</si>
  <si>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</si>
  <si>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</si>
  <si>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</si>
  <si>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</si>
  <si>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</si>
  <si>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</si>
  <si>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</si>
  <si>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</si>
  <si>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</si>
  <si>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</si>
  <si>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</si>
  <si>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</si>
  <si>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</si>
  <si>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</si>
  <si>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</si>
  <si>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</si>
  <si>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</si>
  <si>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</si>
  <si>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</si>
  <si>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</si>
  <si>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</si>
  <si>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</si>
  <si>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</si>
  <si>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</si>
  <si>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</si>
  <si>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</si>
  <si>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</si>
  <si>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</si>
  <si>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</si>
  <si>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</si>
  <si>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</si>
  <si>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</si>
  <si>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</si>
  <si>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</si>
  <si>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</si>
  <si>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</si>
  <si>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</si>
  <si>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</si>
  <si>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</si>
  <si>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</si>
  <si>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</si>
  <si>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</si>
  <si>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</si>
  <si>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</si>
  <si>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</si>
  <si>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</si>
  <si>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</si>
  <si>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</si>
  <si>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</si>
  <si>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</si>
  <si>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</si>
  <si>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</si>
  <si>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</si>
  <si>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</si>
  <si>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</si>
  <si>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</si>
  <si>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</si>
  <si>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</si>
  <si>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</si>
  <si>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</si>
  <si>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</si>
  <si>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</si>
  <si>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</si>
  <si>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</si>
  <si>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</si>
  <si>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</si>
  <si>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</si>
  <si>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</si>
  <si>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</si>
  <si>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</si>
  <si>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</si>
  <si>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</si>
  <si>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</si>
  <si>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</si>
  <si>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</si>
  <si>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</si>
  <si>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</si>
  <si>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</si>
  <si>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</si>
  <si>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</si>
  <si>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</si>
  <si>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</si>
  <si>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</si>
  <si>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</si>
  <si>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</si>
  <si>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</si>
  <si>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</si>
  <si>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</si>
  <si>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</si>
  <si>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</si>
  <si>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</si>
  <si>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</si>
  <si>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</si>
  <si>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</si>
  <si>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</si>
  <si>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</si>
  <si>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</si>
  <si>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</si>
  <si>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</si>
  <si>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</si>
  <si>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</si>
  <si>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</si>
  <si>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</si>
  <si>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</si>
  <si>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</si>
  <si>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</si>
  <si>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</si>
  <si>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</si>
  <si>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</si>
  <si>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</si>
  <si>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</si>
  <si>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</si>
  <si>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</si>
  <si>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</si>
  <si>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</si>
  <si>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</si>
  <si>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</si>
  <si>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</si>
  <si>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</si>
  <si>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</si>
  <si>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</si>
  <si>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</si>
  <si>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</si>
  <si>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</si>
  <si>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</si>
  <si>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</si>
  <si>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</si>
  <si>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</si>
  <si>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</si>
  <si>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</si>
  <si>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</si>
  <si>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</si>
  <si>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</si>
  <si>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</si>
  <si>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</si>
  <si>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</si>
  <si>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</si>
  <si>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</si>
  <si>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</si>
  <si>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</si>
  <si>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</si>
  <si>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</si>
  <si>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</si>
  <si>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</si>
  <si>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</si>
  <si>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</si>
  <si>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</si>
  <si>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</si>
  <si>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</si>
  <si>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</si>
  <si>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</si>
  <si>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</si>
  <si>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</si>
  <si>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</si>
  <si>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</si>
  <si>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</si>
  <si>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</si>
  <si>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</si>
  <si>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</si>
  <si>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</si>
  <si>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</si>
  <si>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</si>
  <si>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</si>
  <si>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</si>
  <si>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</si>
  <si>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</si>
  <si>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</si>
  <si>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</si>
  <si>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</si>
  <si>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</si>
  <si>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</si>
  <si>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</si>
  <si>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</si>
  <si>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</si>
  <si>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</si>
  <si>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</si>
  <si>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</si>
  <si>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</si>
  <si>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</si>
  <si>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</si>
  <si>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</si>
  <si>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</si>
  <si>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</si>
  <si>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</si>
  <si>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</si>
  <si>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</si>
  <si>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</si>
  <si>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</si>
  <si>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</si>
  <si>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</si>
  <si>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</si>
  <si>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</si>
  <si>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</si>
  <si>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</si>
  <si>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</si>
  <si>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</si>
  <si>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</si>
  <si>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</si>
  <si>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</si>
  <si>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</si>
  <si>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</si>
  <si>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</si>
  <si>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</si>
  <si>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</si>
  <si>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</si>
  <si>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</si>
  <si>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</si>
  <si>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</si>
  <si>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</si>
  <si>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</si>
  <si>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</si>
  <si>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</si>
  <si>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</si>
  <si>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</si>
  <si>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</si>
  <si>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</si>
  <si>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</si>
  <si>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</si>
  <si>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</si>
  <si>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</si>
  <si>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</si>
  <si>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</si>
  <si>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</si>
  <si>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</si>
  <si>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</si>
  <si>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</si>
  <si>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</si>
  <si>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</si>
  <si>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</si>
  <si>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</si>
  <si>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</si>
  <si>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</si>
  <si>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</si>
  <si>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</si>
  <si>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</si>
  <si>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</si>
  <si>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</si>
  <si>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</si>
  <si>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</si>
  <si>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</si>
  <si>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</si>
  <si>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</si>
  <si>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</si>
  <si>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</si>
  <si>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</si>
  <si>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</si>
  <si>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</si>
  <si>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</si>
  <si>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</si>
  <si>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</si>
  <si>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</si>
  <si>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</si>
  <si>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</si>
  <si>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</si>
  <si>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</si>
  <si>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</si>
  <si>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</si>
  <si>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</si>
  <si>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</si>
  <si>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</si>
  <si>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</si>
  <si>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</si>
  <si>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</si>
  <si>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</si>
  <si>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</si>
  <si>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</si>
  <si>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</si>
  <si>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</si>
  <si>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</si>
  <si>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</si>
  <si>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</si>
  <si>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</si>
  <si>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</si>
  <si>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</si>
  <si>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</si>
  <si>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</si>
  <si>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</si>
  <si>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</si>
  <si>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</si>
  <si>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</si>
  <si>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</si>
  <si>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</si>
  <si>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</si>
  <si>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</si>
  <si>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</si>
  <si>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</si>
  <si>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</si>
  <si>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</si>
  <si>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</si>
  <si>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</si>
  <si>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</si>
  <si>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</si>
  <si>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</si>
  <si>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</si>
  <si>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</si>
  <si>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</si>
  <si>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</si>
  <si>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</si>
  <si>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</si>
  <si>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</si>
  <si>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</si>
  <si>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</si>
  <si>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</si>
  <si>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</si>
  <si>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</si>
  <si>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</si>
  <si>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</si>
  <si>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</si>
  <si>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</si>
  <si>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</si>
  <si>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</si>
  <si>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</si>
  <si>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</si>
  <si>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</si>
  <si>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</si>
  <si>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</si>
  <si>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</si>
  <si>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</si>
  <si>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</si>
  <si>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</si>
  <si>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</si>
  <si>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</si>
  <si>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</si>
  <si>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</si>
  <si>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</si>
  <si>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</si>
  <si>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</si>
  <si>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</si>
  <si>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</si>
  <si>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</si>
  <si>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</si>
  <si>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</si>
  <si>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</si>
  <si>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</si>
  <si>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</si>
  <si>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</si>
  <si>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</si>
  <si>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</si>
  <si>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</si>
  <si>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</si>
  <si>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</si>
  <si>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</si>
  <si>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</si>
  <si>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</si>
  <si>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</si>
  <si>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</si>
  <si>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</si>
  <si>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</si>
  <si>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</si>
  <si>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</si>
  <si>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</si>
  <si>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</si>
  <si>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</si>
  <si>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</si>
  <si>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</si>
  <si>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</si>
  <si>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</si>
  <si>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</si>
  <si>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</si>
  <si>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</si>
  <si>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</si>
  <si>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</si>
  <si>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</si>
  <si>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</si>
  <si>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</si>
  <si>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</si>
  <si>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</si>
  <si>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</si>
  <si>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</si>
  <si>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</si>
  <si>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</si>
  <si>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</si>
  <si>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</si>
  <si>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</si>
  <si>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</si>
  <si>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</si>
  <si>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</si>
  <si>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</si>
  <si>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</si>
  <si>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</si>
  <si>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</si>
  <si>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</si>
  <si>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</si>
  <si>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</si>
  <si>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</si>
  <si>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</si>
  <si>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</si>
  <si>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</si>
  <si>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</si>
  <si>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</si>
  <si>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</si>
  <si>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</si>
  <si>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</si>
  <si>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</si>
  <si>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</si>
  <si>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</si>
  <si>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</si>
  <si>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</si>
  <si>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</si>
  <si>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</si>
  <si>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</si>
  <si>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</si>
  <si>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</si>
  <si>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</si>
  <si>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</si>
  <si>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</si>
  <si>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</si>
  <si>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</si>
  <si>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</si>
  <si>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</si>
  <si>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</si>
  <si>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</si>
  <si>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</si>
  <si>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</si>
  <si>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</si>
  <si>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</si>
  <si>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</si>
  <si>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</si>
  <si>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</si>
  <si>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</si>
  <si>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</si>
  <si>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</si>
  <si>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</si>
  <si>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</si>
  <si>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</si>
  <si>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</si>
  <si>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</si>
  <si>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</si>
  <si>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</si>
  <si>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</si>
  <si>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</si>
  <si>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</si>
  <si>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</si>
  <si>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</si>
  <si>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</si>
  <si>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</si>
  <si>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</si>
  <si>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</si>
  <si>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</si>
  <si>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</si>
  <si>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</si>
  <si>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</si>
  <si>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</si>
  <si>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</si>
  <si>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</si>
  <si>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</si>
  <si>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</si>
  <si>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</si>
  <si>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</si>
  <si>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</si>
  <si>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</si>
  <si>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</si>
  <si>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</si>
  <si>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</si>
  <si>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</si>
  <si>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</si>
  <si>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</si>
  <si>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</si>
  <si>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</si>
  <si>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</si>
  <si>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</si>
  <si>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</si>
  <si>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</si>
  <si>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</si>
  <si>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</si>
  <si>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</si>
  <si>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</si>
  <si>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</si>
  <si>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</si>
  <si>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</si>
  <si>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</si>
  <si>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</si>
  <si>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</si>
  <si>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</si>
  <si>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</si>
  <si>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</si>
  <si>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</si>
  <si>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</si>
  <si>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</si>
  <si>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</si>
  <si>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</si>
  <si>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</si>
  <si>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</si>
  <si>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</si>
  <si>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</si>
  <si>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</si>
  <si>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</si>
  <si>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</si>
  <si>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</si>
  <si>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</si>
  <si>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</si>
  <si>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</si>
  <si>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</si>
  <si>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</si>
  <si>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</si>
  <si>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</si>
  <si>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</si>
  <si>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</si>
  <si>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</si>
  <si>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</si>
  <si>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</si>
  <si>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</si>
  <si>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</si>
  <si>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</si>
  <si>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</si>
  <si>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</si>
  <si>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</si>
  <si>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</si>
  <si>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</si>
  <si>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</si>
  <si>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</si>
  <si>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</si>
  <si>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</si>
  <si>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</si>
  <si>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</si>
  <si>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</si>
  <si>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</si>
  <si>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</si>
  <si>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</si>
  <si>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</si>
  <si>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</si>
  <si>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</si>
  <si>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</si>
  <si>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</si>
  <si>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</si>
  <si>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</si>
  <si>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</si>
  <si>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</si>
  <si>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</si>
  <si>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</si>
  <si>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</si>
  <si>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</si>
  <si>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</si>
  <si>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</si>
  <si>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</si>
  <si>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</si>
  <si>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</si>
  <si>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</si>
  <si>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</si>
  <si>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</si>
  <si>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</si>
  <si>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</si>
  <si>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</si>
  <si>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</si>
  <si>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</si>
  <si>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</si>
  <si>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</si>
  <si>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</si>
  <si>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</si>
  <si>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</si>
  <si>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</si>
  <si>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</si>
  <si>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</si>
  <si>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</si>
  <si>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</si>
  <si>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</si>
  <si>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</si>
  <si>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</si>
  <si>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</si>
  <si>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</si>
  <si>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</si>
  <si>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</si>
  <si>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</si>
  <si>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</si>
  <si>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</si>
  <si>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</si>
  <si>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</si>
  <si>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</si>
  <si>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</si>
  <si>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</si>
  <si>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</si>
  <si>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</si>
  <si>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</si>
  <si>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</si>
  <si>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</si>
  <si>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</si>
  <si>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</si>
  <si>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</si>
  <si>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</si>
  <si>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</si>
  <si>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</si>
  <si>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</si>
  <si>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</si>
  <si>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</si>
  <si>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</si>
  <si>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</si>
  <si>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</si>
  <si>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</si>
  <si>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</si>
  <si>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</si>
  <si>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</si>
  <si>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</si>
  <si>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</si>
  <si>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</si>
  <si>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</si>
  <si>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</si>
  <si>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</si>
  <si>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</si>
  <si>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</si>
  <si>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</si>
  <si>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</si>
  <si>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</si>
  <si>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</si>
  <si>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</si>
  <si>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</si>
  <si>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</si>
  <si>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</si>
  <si>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</si>
  <si>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</si>
  <si>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</si>
  <si>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</si>
  <si>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</si>
  <si>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</si>
  <si>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</si>
  <si>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</si>
  <si>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</si>
  <si>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</si>
  <si>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</si>
  <si>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</si>
  <si>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</si>
  <si>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</si>
  <si>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</si>
  <si>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</si>
  <si>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</si>
  <si>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</si>
  <si>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</si>
  <si>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</si>
  <si>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</si>
  <si>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</si>
  <si>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</si>
  <si>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</si>
  <si>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</si>
  <si>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</si>
  <si>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</si>
  <si>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</si>
  <si>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</si>
  <si>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</si>
  <si>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</si>
  <si>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</si>
  <si>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</si>
  <si>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</si>
  <si>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</si>
  <si>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</si>
  <si>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</si>
  <si>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</si>
  <si>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</si>
  <si>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</si>
  <si>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</si>
  <si>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</si>
  <si>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</si>
  <si>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</si>
  <si>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</si>
  <si>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</si>
  <si>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</si>
  <si>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</si>
  <si>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</si>
  <si>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</si>
  <si>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</si>
  <si>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</si>
  <si>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</si>
  <si>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</si>
  <si>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</si>
  <si>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</si>
  <si>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</si>
  <si>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</si>
  <si>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</si>
  <si>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</si>
  <si>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</si>
  <si>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</si>
  <si>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</si>
  <si>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</si>
  <si>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</si>
  <si>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</si>
  <si>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</si>
  <si>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</si>
  <si>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</si>
  <si>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</si>
  <si>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</si>
  <si>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</si>
  <si>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</si>
  <si>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</si>
  <si>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</si>
  <si>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</si>
  <si>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</si>
  <si>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</si>
  <si>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</si>
  <si>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</si>
  <si>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</si>
  <si>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</si>
  <si>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</si>
  <si>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</si>
  <si>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</si>
  <si>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</si>
  <si>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</si>
  <si>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</si>
  <si>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</si>
  <si>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</si>
  <si>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</si>
  <si>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</si>
  <si>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</si>
  <si>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</si>
  <si>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</si>
  <si>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</si>
  <si>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</si>
  <si>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</si>
  <si>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</si>
  <si>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</si>
  <si>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</si>
  <si>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</si>
  <si>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</si>
  <si>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</si>
  <si>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</si>
  <si>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</si>
  <si>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</si>
  <si>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</si>
  <si>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</si>
  <si>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</si>
  <si>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</si>
  <si>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</si>
  <si>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</si>
  <si>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</si>
  <si>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</si>
  <si>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</si>
  <si>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</si>
  <si>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</si>
  <si>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</si>
  <si>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</si>
  <si>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</si>
  <si>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</si>
  <si>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</si>
  <si>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</si>
  <si>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</si>
  <si>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</si>
  <si>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</si>
  <si>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</si>
  <si>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</si>
  <si>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</si>
  <si>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</si>
  <si>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</si>
  <si>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</si>
  <si>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</si>
  <si>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</si>
  <si>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</si>
  <si>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</si>
  <si>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</si>
  <si>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</si>
  <si>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</si>
  <si>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</si>
  <si>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</si>
  <si>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</si>
  <si>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</si>
  <si>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</si>
  <si>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</si>
  <si>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</si>
  <si>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</si>
  <si>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</si>
  <si>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</si>
  <si>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</si>
  <si>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</si>
  <si>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</si>
  <si>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</si>
  <si>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</si>
  <si>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</si>
  <si>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</si>
  <si>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</si>
  <si>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</si>
  <si>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</si>
  <si>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</si>
  <si>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</si>
  <si>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</si>
  <si>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</si>
  <si>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</si>
  <si>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</si>
  <si>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</si>
  <si>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</si>
  <si>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</si>
  <si>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</si>
  <si>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</si>
  <si>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</si>
  <si>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</si>
  <si>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</si>
  <si>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</si>
  <si>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</si>
  <si>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</si>
  <si>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</si>
  <si>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</si>
  <si>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</si>
  <si>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</si>
  <si>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</si>
  <si>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</si>
  <si>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</si>
  <si>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</si>
  <si>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</si>
  <si>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</si>
  <si>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</si>
  <si>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</si>
  <si>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</si>
  <si>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</si>
  <si>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</si>
  <si>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</si>
  <si>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</si>
  <si>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</si>
  <si>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</si>
  <si>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</si>
  <si>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</si>
  <si>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</si>
  <si>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</si>
  <si>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</si>
  <si>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</si>
  <si>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</si>
  <si>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</si>
  <si>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</si>
  <si>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</si>
  <si>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</si>
  <si>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</si>
  <si>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</si>
  <si>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</si>
  <si>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</si>
  <si>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</si>
  <si>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</si>
  <si>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</si>
  <si>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</si>
  <si>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</si>
  <si>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</si>
  <si>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</si>
  <si>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</si>
  <si>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</si>
  <si>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</si>
  <si>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</si>
  <si>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</si>
  <si>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</si>
  <si>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</si>
  <si>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</si>
  <si>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</si>
  <si>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</si>
  <si>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</si>
  <si>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</si>
  <si>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</si>
  <si>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</si>
  <si>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</si>
  <si>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</si>
  <si>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</si>
  <si>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</si>
  <si>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</si>
  <si>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</si>
  <si>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</si>
  <si>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</si>
  <si>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</si>
  <si>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</si>
  <si>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</si>
  <si>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</si>
  <si>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</si>
  <si>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</si>
  <si>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</si>
  <si>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</si>
  <si>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</si>
  <si>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</si>
  <si>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</si>
  <si>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</si>
  <si>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</si>
  <si>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</si>
  <si>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</si>
  <si>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</si>
  <si>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</si>
  <si>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</si>
  <si>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</si>
  <si>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</si>
  <si>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</si>
  <si>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</si>
  <si>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</si>
  <si>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</si>
  <si>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</si>
  <si>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</si>
  <si>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</si>
  <si>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</si>
  <si>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</si>
  <si>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</si>
  <si>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</si>
  <si>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</si>
  <si>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</si>
  <si>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</si>
  <si>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</si>
  <si>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</si>
  <si>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</si>
  <si>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</si>
  <si>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</si>
  <si>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</si>
  <si>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</si>
  <si>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</si>
  <si>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</si>
  <si>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</si>
  <si>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</si>
  <si>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</si>
  <si>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</si>
  <si>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</si>
  <si>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</si>
  <si>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</si>
  <si>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</si>
  <si>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</si>
  <si>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</si>
  <si>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</si>
  <si>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</si>
  <si>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</si>
  <si>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</si>
  <si>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</si>
  <si>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</si>
  <si>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</si>
  <si>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</si>
  <si>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</si>
  <si>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</si>
  <si>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</si>
  <si>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</si>
  <si>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</si>
  <si>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</si>
  <si>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</si>
  <si>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</si>
  <si>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</si>
  <si>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</si>
  <si>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</si>
  <si>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</si>
  <si>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</si>
  <si>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</si>
  <si>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</si>
  <si>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</si>
  <si>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</si>
  <si>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</si>
  <si>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</si>
  <si>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</si>
  <si>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</si>
  <si>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</si>
  <si>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</si>
  <si>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</si>
  <si>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</si>
  <si>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</si>
  <si>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</si>
  <si>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</si>
  <si>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</si>
  <si>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</si>
  <si>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</si>
  <si>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</si>
  <si>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</si>
  <si>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</si>
  <si>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</si>
  <si>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</si>
  <si>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</si>
  <si>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</si>
  <si>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</si>
  <si>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</si>
  <si>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</si>
  <si>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</si>
  <si>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</si>
  <si>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</si>
  <si>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</si>
  <si>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</si>
  <si>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</si>
  <si>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</si>
  <si>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</si>
  <si>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</si>
  <si>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</si>
  <si>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</si>
  <si>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</si>
  <si>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</si>
  <si>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</si>
  <si>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</si>
  <si>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</si>
  <si>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</si>
  <si>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</si>
  <si>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</si>
  <si>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</si>
  <si>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</si>
  <si>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</si>
  <si>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</si>
  <si>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</si>
  <si>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</si>
  <si>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</si>
  <si>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</si>
  <si>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</si>
  <si>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</si>
  <si>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</si>
  <si>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</si>
  <si>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</si>
  <si>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</si>
  <si>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</si>
  <si>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</si>
  <si>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</si>
  <si>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</si>
  <si>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</si>
  <si>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</si>
  <si>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</si>
  <si>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</si>
  <si>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</si>
  <si>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</si>
  <si>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</si>
  <si>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</si>
  <si>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</si>
  <si>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</si>
  <si>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</si>
  <si>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</si>
  <si>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</si>
  <si>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</si>
  <si>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</si>
  <si>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</si>
  <si>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</si>
  <si>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</si>
  <si>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</si>
  <si>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</si>
  <si>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</si>
  <si>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</si>
  <si>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</si>
  <si>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</si>
  <si>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</si>
  <si>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</si>
  <si>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</si>
  <si>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</si>
  <si>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</si>
  <si>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</si>
  <si>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</si>
  <si>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</si>
  <si>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</si>
  <si>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</si>
  <si>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</si>
  <si>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</si>
  <si>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</si>
  <si>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</si>
  <si>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</si>
  <si>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</si>
  <si>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</si>
  <si>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</si>
  <si>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</si>
  <si>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</si>
  <si>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</si>
  <si>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</si>
  <si>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</si>
  <si>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</si>
  <si>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</si>
  <si>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</si>
  <si>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</si>
  <si>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</si>
  <si>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</si>
  <si>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</si>
  <si>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</si>
  <si>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</si>
  <si>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</si>
  <si>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</si>
  <si>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</si>
  <si>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</si>
  <si>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</si>
  <si>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</si>
  <si>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</si>
  <si>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</si>
  <si>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</si>
  <si>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</si>
  <si>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</si>
  <si>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</si>
  <si>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</si>
  <si>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</si>
  <si>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</si>
  <si>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</si>
  <si>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</si>
  <si>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</si>
  <si>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</si>
  <si>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</si>
  <si>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</si>
  <si>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</si>
  <si>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</si>
  <si>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</si>
  <si>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</si>
  <si>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</si>
  <si>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</si>
  <si>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</si>
  <si>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</si>
  <si>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</si>
  <si>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</si>
  <si>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</si>
  <si>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</si>
  <si>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</si>
  <si>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</si>
  <si>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</si>
  <si>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</si>
  <si>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</si>
  <si>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</si>
  <si>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</si>
  <si>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</si>
  <si>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</si>
  <si>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</si>
  <si>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</si>
  <si>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</si>
  <si>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</si>
  <si>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</si>
  <si>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</si>
  <si>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</si>
  <si>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</si>
  <si>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</si>
  <si>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</si>
  <si>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</si>
  <si>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</si>
  <si>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</si>
  <si>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</si>
  <si>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</si>
  <si>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</si>
  <si>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</si>
  <si>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</si>
  <si>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</si>
  <si>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</si>
  <si>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</si>
  <si>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</si>
  <si>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</si>
  <si>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</si>
  <si>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</si>
  <si>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</si>
  <si>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</si>
  <si>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</si>
  <si>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</si>
  <si>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</si>
  <si>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</si>
  <si>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</si>
  <si>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</si>
  <si>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</si>
  <si>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</si>
  <si>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</si>
  <si>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</si>
  <si>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</si>
  <si>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</si>
  <si>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</si>
  <si>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</si>
  <si>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</si>
  <si>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</si>
  <si>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</si>
  <si>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</si>
  <si>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</si>
  <si>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</si>
  <si>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</si>
  <si>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</si>
  <si>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</si>
  <si>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</si>
  <si>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</si>
  <si>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</si>
  <si>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</si>
  <si>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</si>
  <si>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</si>
  <si>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</si>
  <si>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</si>
  <si>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</si>
  <si>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</si>
  <si>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</si>
  <si>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</si>
  <si>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</si>
  <si>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</si>
  <si>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</si>
  <si>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</si>
  <si>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</si>
  <si>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</si>
  <si>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</si>
  <si>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</si>
  <si>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</si>
  <si>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</si>
  <si>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</si>
  <si>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</si>
  <si>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</si>
  <si>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</si>
  <si>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</si>
  <si>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</si>
  <si>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</si>
  <si>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</si>
  <si>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</si>
  <si>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</si>
  <si>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</si>
  <si>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</si>
  <si>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</si>
  <si>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</si>
  <si>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</si>
  <si>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</si>
  <si>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</si>
  <si>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</si>
  <si>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</si>
  <si>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</si>
  <si>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</si>
  <si>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</si>
  <si>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</si>
  <si>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</si>
  <si>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</si>
  <si>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</si>
  <si>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</si>
  <si>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</si>
  <si>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</si>
  <si>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</si>
  <si>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</si>
  <si>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</si>
  <si>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</si>
  <si>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</si>
  <si>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</si>
  <si>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</si>
  <si>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</si>
  <si>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</si>
  <si>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</si>
  <si>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</si>
  <si>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</si>
  <si>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</si>
  <si>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</si>
  <si>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</si>
  <si>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</si>
  <si>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</si>
  <si>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</si>
  <si>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</si>
  <si>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</si>
  <si>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</si>
  <si>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</si>
  <si>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</si>
  <si>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</si>
  <si>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</si>
  <si>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</si>
  <si>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</si>
  <si>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</si>
  <si>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</si>
  <si>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</si>
  <si>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</si>
  <si>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</si>
  <si>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</si>
  <si>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</si>
  <si>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</si>
  <si>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</si>
  <si>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</si>
  <si>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</si>
  <si>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</si>
  <si>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</si>
  <si>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</si>
  <si>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</si>
  <si>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</si>
  <si>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</si>
  <si>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</si>
  <si>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</si>
  <si>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</si>
  <si>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</si>
  <si>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</si>
  <si>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</si>
  <si>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</si>
  <si>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</si>
  <si>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</si>
  <si>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</si>
  <si>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</si>
  <si>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</si>
  <si>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</si>
  <si>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</si>
  <si>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</si>
  <si>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</si>
  <si>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</si>
  <si>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</si>
  <si>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</si>
  <si>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</si>
  <si>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</si>
  <si>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</si>
  <si>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</si>
  <si>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</si>
  <si>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</si>
  <si>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</si>
  <si>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</si>
  <si>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</si>
  <si>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</si>
  <si>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</si>
  <si>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</si>
  <si>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</si>
  <si>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</si>
  <si>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</si>
  <si>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</si>
  <si>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</si>
  <si>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</si>
  <si>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</si>
  <si>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</si>
  <si>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</si>
  <si>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</si>
  <si>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</si>
  <si>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</si>
  <si>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</si>
  <si>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</si>
  <si>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</si>
  <si>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</si>
  <si>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</si>
  <si>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</si>
  <si>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</si>
  <si>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</si>
  <si>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</si>
  <si>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</si>
  <si>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</si>
  <si>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</si>
  <si>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</si>
  <si>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</si>
  <si>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</si>
  <si>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</si>
  <si>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</si>
  <si>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</si>
  <si>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</si>
  <si>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</si>
  <si>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</si>
  <si>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</si>
  <si>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</si>
  <si>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</si>
  <si>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</si>
  <si>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</si>
  <si>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</si>
  <si>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</si>
  <si>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</si>
  <si>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</si>
  <si>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</si>
  <si>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</si>
  <si>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</si>
  <si>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</si>
  <si>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</si>
  <si>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</si>
  <si>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</si>
  <si>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</si>
  <si>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</si>
  <si>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</si>
  <si>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</si>
  <si>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</si>
  <si>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</si>
  <si>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</si>
  <si>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</si>
  <si>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</si>
  <si>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</si>
  <si>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</si>
  <si>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</si>
  <si>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</si>
  <si>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</si>
  <si>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</si>
  <si>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</si>
  <si>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</si>
  <si>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</si>
  <si>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</si>
  <si>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</si>
  <si>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</si>
  <si>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</si>
  <si>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</si>
  <si>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</si>
  <si>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</si>
  <si>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</si>
  <si>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</si>
  <si>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</si>
  <si>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</si>
  <si>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</si>
  <si>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</si>
  <si>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</si>
  <si>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</si>
  <si>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</si>
  <si>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</si>
  <si>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</si>
  <si>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</si>
  <si>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</si>
  <si>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</si>
  <si>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</si>
  <si>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</si>
  <si>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</si>
  <si>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</si>
  <si>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</si>
  <si>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</si>
  <si>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</si>
  <si>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</si>
  <si>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</si>
  <si>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</si>
  <si>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</si>
  <si>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</si>
  <si>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</si>
  <si>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</si>
  <si>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</si>
  <si>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</si>
  <si>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</si>
  <si>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</si>
  <si>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</si>
  <si>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</si>
  <si>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</si>
  <si>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</si>
  <si>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</si>
  <si>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</si>
  <si>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</si>
  <si>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</si>
  <si>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</si>
  <si>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</si>
  <si>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</si>
  <si>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</si>
  <si>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</si>
  <si>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</si>
  <si>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</si>
  <si>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</si>
  <si>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</si>
  <si>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</si>
  <si>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</si>
  <si>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</si>
  <si>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</si>
  <si>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</si>
  <si>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</si>
  <si>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</si>
  <si>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</si>
  <si>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</si>
  <si>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</si>
  <si>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</si>
  <si>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</si>
  <si>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</si>
  <si>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</si>
  <si>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</si>
  <si>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</si>
  <si>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</si>
  <si>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</si>
  <si>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</si>
  <si>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</si>
  <si>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</si>
  <si>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</si>
  <si>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</si>
  <si>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</si>
  <si>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</si>
  <si>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</si>
  <si>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</si>
  <si>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</si>
  <si>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</si>
  <si>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</si>
  <si>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</si>
  <si>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</si>
  <si>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</si>
  <si>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</si>
  <si>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</si>
  <si>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</si>
  <si>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</si>
  <si>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</si>
  <si>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</si>
  <si>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</si>
  <si>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</si>
  <si>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</si>
  <si>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</si>
  <si>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</si>
  <si>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</si>
  <si>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</si>
  <si>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</si>
  <si>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</si>
  <si>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</si>
  <si>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</si>
  <si>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</si>
  <si>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</si>
  <si>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</si>
  <si>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</si>
  <si>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</si>
  <si>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</si>
  <si>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</si>
  <si>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</si>
  <si>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</si>
  <si>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</si>
  <si>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</si>
  <si>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</si>
  <si>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</si>
  <si>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</si>
  <si>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</si>
  <si>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</si>
  <si>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</si>
  <si>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</si>
  <si>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</si>
  <si>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</si>
  <si>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</si>
  <si>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</si>
  <si>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</si>
  <si>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</si>
  <si>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</si>
  <si>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</si>
  <si>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</si>
  <si>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</si>
  <si>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</si>
  <si>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</si>
  <si>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</si>
  <si>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</si>
  <si>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</si>
  <si>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</si>
  <si>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</si>
  <si>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</si>
  <si>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</si>
  <si>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</si>
  <si>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</si>
  <si>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</si>
  <si>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</si>
  <si>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</si>
  <si>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</si>
  <si>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</si>
  <si>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</si>
  <si>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</si>
  <si>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</si>
  <si>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</si>
  <si>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</si>
  <si>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</si>
  <si>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</si>
  <si>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</si>
  <si>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</si>
  <si>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</si>
  <si>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</si>
  <si>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</si>
  <si>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</si>
  <si>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</si>
  <si>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</si>
  <si>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</si>
  <si>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</si>
  <si>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</si>
  <si>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</si>
  <si>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</si>
  <si>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</si>
  <si>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</si>
  <si>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</si>
  <si>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</si>
  <si>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</si>
  <si>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</si>
  <si>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</si>
  <si>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</si>
  <si>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</si>
  <si>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</si>
  <si>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</si>
  <si>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</si>
  <si>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</si>
  <si>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</si>
  <si>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</si>
  <si>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</si>
  <si>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</si>
  <si>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</si>
  <si>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</si>
  <si>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</si>
  <si>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</si>
  <si>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</si>
  <si>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</si>
  <si>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</si>
  <si>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</si>
  <si>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</si>
  <si>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</si>
  <si>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</si>
  <si>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</si>
  <si>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</si>
  <si>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</si>
  <si>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</si>
  <si>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</si>
  <si>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</si>
  <si>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</si>
  <si>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</si>
  <si>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</si>
  <si>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</si>
  <si>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</si>
  <si>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</si>
  <si>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</si>
  <si>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</si>
  <si>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</si>
  <si>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</si>
  <si>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</si>
  <si>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</si>
  <si>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</si>
  <si>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</si>
  <si>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</si>
  <si>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</si>
  <si>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</si>
  <si>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</si>
  <si>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</si>
  <si>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</si>
  <si>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</si>
  <si>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</si>
  <si>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</si>
  <si>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</si>
  <si>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</si>
  <si>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</si>
  <si>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</si>
  <si>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</si>
  <si>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</si>
  <si>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</si>
  <si>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</si>
  <si>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</si>
  <si>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</si>
  <si>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</si>
  <si>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</si>
  <si>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</si>
  <si>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</si>
  <si>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</si>
  <si>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</si>
  <si>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</si>
  <si>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</si>
  <si>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</si>
  <si>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</si>
  <si>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</si>
  <si>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</si>
  <si>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</si>
  <si>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</si>
  <si>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</si>
  <si>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</si>
  <si>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</si>
  <si>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</si>
  <si>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</si>
  <si>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</si>
  <si>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</si>
  <si>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</si>
  <si>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</si>
  <si>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</si>
  <si>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</si>
  <si>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</si>
  <si>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</si>
  <si>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</si>
  <si>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</si>
  <si>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</si>
  <si>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</si>
  <si>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</si>
  <si>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</si>
  <si>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</si>
  <si>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</si>
  <si>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</si>
  <si>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</si>
  <si>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</si>
  <si>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</si>
  <si>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</si>
  <si>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</si>
  <si>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</si>
  <si>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</si>
  <si>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</si>
  <si>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</si>
  <si>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</si>
  <si>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</si>
  <si>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</si>
  <si>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</si>
  <si>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</si>
  <si>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</si>
  <si>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</si>
  <si>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</si>
  <si>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</si>
  <si>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</si>
  <si>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</si>
  <si>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</si>
  <si>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</si>
  <si>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</si>
  <si>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</si>
  <si>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</si>
  <si>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</si>
  <si>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</si>
  <si>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</si>
  <si>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</si>
  <si>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</si>
  <si>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</si>
  <si>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</si>
  <si>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</si>
  <si>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</si>
  <si>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</si>
  <si>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</si>
  <si>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</si>
  <si>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</si>
  <si>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</si>
  <si>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</si>
  <si>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</si>
  <si>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</si>
  <si>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</si>
  <si>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</si>
  <si>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</si>
  <si>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</si>
  <si>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</si>
  <si>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</si>
  <si>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</si>
  <si>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</si>
  <si>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</si>
  <si>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</si>
  <si>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</si>
  <si>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</si>
  <si>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</si>
  <si>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</si>
  <si>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</si>
  <si>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</si>
  <si>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</si>
  <si>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</si>
  <si>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</si>
  <si>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</si>
  <si>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</si>
  <si>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</si>
  <si>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</si>
  <si>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</si>
  <si>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</si>
  <si>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</si>
  <si>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</si>
  <si>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</si>
  <si>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</si>
  <si>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</si>
  <si>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</si>
  <si>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</si>
  <si>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</si>
  <si>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</si>
  <si>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</si>
  <si>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</si>
  <si>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</si>
  <si>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</si>
  <si>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</si>
  <si>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</si>
  <si>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</si>
  <si>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</si>
  <si>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</si>
  <si>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</si>
  <si>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</si>
  <si>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</si>
  <si>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</si>
  <si>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</si>
  <si>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</si>
  <si>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</si>
  <si>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</si>
  <si>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</si>
  <si>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</si>
  <si>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</si>
  <si>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</si>
  <si>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</si>
  <si>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</si>
  <si>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</si>
  <si>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</si>
  <si>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</si>
  <si>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</si>
  <si>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</si>
  <si>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</si>
  <si>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</si>
  <si>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</si>
  <si>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</si>
  <si>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</si>
  <si>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</si>
  <si>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</si>
  <si>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</si>
  <si>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</si>
  <si>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</si>
  <si>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</si>
  <si>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</si>
  <si>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</si>
  <si>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</si>
  <si>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</si>
  <si>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</si>
  <si>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</si>
  <si>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</si>
  <si>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</si>
  <si>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</si>
  <si>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</si>
  <si>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</si>
  <si>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</si>
  <si>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</si>
  <si>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</si>
  <si>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</si>
  <si>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</si>
  <si>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</si>
  <si>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</si>
  <si>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</si>
  <si>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</si>
  <si>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</si>
  <si>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</si>
  <si>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</si>
  <si>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</si>
  <si>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</si>
  <si>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</si>
  <si>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</si>
  <si>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</si>
  <si>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</si>
  <si>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</si>
  <si>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</si>
  <si>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</si>
  <si>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</si>
  <si>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</si>
  <si>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</si>
  <si>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</si>
  <si>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</si>
  <si>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</si>
  <si>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</si>
  <si>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</si>
  <si>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</si>
  <si>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</si>
  <si>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</si>
  <si>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</si>
  <si>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</si>
  <si>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</si>
  <si>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</si>
  <si>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</si>
  <si>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</si>
  <si>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</si>
  <si>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</si>
  <si>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</si>
  <si>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</si>
  <si>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</si>
  <si>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</si>
  <si>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</si>
  <si>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</si>
  <si>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</si>
  <si>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</si>
  <si>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</si>
  <si>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</si>
  <si>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</si>
  <si>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</si>
  <si>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</si>
  <si>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</si>
  <si>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</si>
  <si>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</si>
  <si>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</si>
  <si>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</si>
  <si>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</si>
  <si>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</si>
  <si>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</si>
  <si>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</si>
  <si>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</si>
  <si>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</si>
  <si>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</si>
  <si>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</si>
  <si>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</si>
  <si>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</si>
  <si>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</si>
  <si>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</si>
  <si>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</si>
  <si>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</si>
  <si>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</si>
  <si>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</si>
  <si>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</si>
  <si>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</si>
  <si>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</si>
  <si>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</si>
  <si>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</si>
  <si>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</si>
  <si>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</si>
  <si>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</si>
  <si>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</si>
  <si>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</si>
  <si>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</si>
  <si>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</si>
  <si>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</si>
  <si>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</si>
  <si>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</si>
  <si>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</si>
  <si>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</si>
  <si>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</si>
  <si>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</si>
  <si>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</si>
  <si>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</si>
  <si>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</si>
  <si>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</si>
  <si>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</si>
  <si>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</si>
  <si>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</si>
  <si>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</si>
  <si>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</si>
  <si>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</si>
  <si>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</si>
  <si>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</si>
  <si>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</si>
  <si>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</si>
  <si>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</si>
  <si>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</si>
  <si>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</si>
  <si>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</si>
  <si>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</si>
  <si>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</si>
  <si>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</si>
  <si>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</si>
  <si>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</si>
  <si>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</si>
  <si>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</si>
  <si>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</si>
  <si>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</si>
  <si>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</si>
  <si>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</si>
  <si>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</si>
  <si>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</si>
  <si>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</si>
  <si>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</si>
  <si>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</si>
  <si>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</si>
  <si>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</si>
  <si>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</si>
  <si>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</si>
  <si>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</si>
  <si>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</si>
  <si>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</si>
  <si>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</si>
  <si>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</si>
  <si>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</si>
  <si>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</si>
  <si>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</si>
  <si>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</si>
  <si>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</si>
  <si>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</si>
  <si>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</si>
  <si>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</si>
  <si>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</si>
  <si>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</si>
  <si>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</si>
  <si>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</si>
  <si>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</si>
  <si>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</si>
  <si>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</si>
  <si>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</si>
  <si>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</si>
  <si>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</si>
  <si>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</si>
  <si>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</si>
  <si>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</si>
  <si>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</si>
  <si>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</si>
  <si>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</si>
  <si>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</si>
  <si>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</si>
  <si>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</si>
  <si>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</si>
  <si>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</si>
  <si>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</si>
  <si>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</si>
  <si>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</si>
  <si>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</si>
  <si>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</si>
  <si>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</si>
  <si>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</si>
  <si>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</si>
  <si>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</si>
  <si>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</si>
  <si>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</si>
  <si>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</si>
  <si>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</si>
  <si>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</si>
  <si>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</si>
  <si>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</si>
  <si>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</si>
  <si>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</si>
  <si>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</si>
  <si>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</si>
  <si>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</si>
  <si>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</si>
  <si>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</si>
  <si>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</si>
  <si>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</si>
  <si>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</si>
  <si>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</si>
  <si>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</si>
  <si>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</si>
  <si>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</si>
  <si>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</si>
  <si>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</si>
  <si>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</si>
  <si>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</si>
  <si>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</si>
  <si>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</si>
  <si>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</si>
  <si>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</si>
  <si>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</si>
  <si>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</si>
  <si>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</si>
  <si>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</si>
  <si>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</si>
  <si>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</si>
  <si>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</si>
  <si>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</si>
  <si>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</si>
  <si>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</si>
  <si>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</si>
  <si>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</si>
  <si>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</si>
  <si>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</si>
  <si>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</si>
  <si>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</si>
  <si>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</si>
  <si>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</si>
  <si>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</si>
  <si>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</si>
  <si>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</si>
  <si>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</si>
  <si>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</si>
  <si>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</si>
  <si>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</si>
  <si>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</si>
  <si>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</si>
  <si>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</si>
  <si>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</si>
  <si>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</si>
  <si>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</si>
  <si>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</si>
  <si>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</si>
  <si>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</si>
  <si>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</si>
  <si>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</si>
  <si>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</si>
  <si>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</si>
  <si>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</si>
  <si>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</si>
  <si>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</si>
  <si>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</si>
  <si>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</si>
  <si>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</si>
  <si>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</si>
  <si>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</si>
  <si>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</si>
  <si>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</si>
  <si>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</si>
  <si>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</si>
  <si>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</si>
  <si>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</si>
  <si>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</si>
  <si>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</si>
  <si>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</si>
  <si>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</si>
  <si>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</si>
  <si>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</si>
  <si>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</si>
  <si>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</si>
  <si>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</si>
  <si>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</si>
  <si>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</si>
  <si>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</si>
  <si>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</si>
  <si>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</si>
  <si>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</si>
  <si>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</si>
  <si>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</si>
  <si>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</si>
  <si>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</si>
  <si>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</si>
  <si>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</si>
  <si>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</si>
  <si>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</si>
  <si>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</si>
  <si>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</si>
  <si>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</si>
  <si>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</si>
  <si>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</si>
  <si>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</si>
  <si>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</si>
  <si>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</si>
  <si>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</si>
  <si>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</si>
  <si>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</si>
  <si>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</si>
  <si>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</si>
  <si>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</si>
  <si>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</si>
  <si>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</si>
  <si>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</si>
  <si>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</si>
  <si>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</si>
  <si>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</si>
  <si>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</si>
  <si>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</si>
  <si>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</si>
  <si>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</si>
  <si>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</si>
  <si>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</si>
  <si>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</si>
  <si>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</si>
  <si>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</si>
  <si>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</si>
  <si>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</si>
  <si>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</si>
  <si>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</si>
  <si>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</si>
  <si>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</si>
  <si>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</si>
  <si>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</si>
  <si>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</si>
  <si>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</si>
  <si>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</si>
  <si>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</si>
  <si>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</si>
  <si>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</si>
  <si>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</si>
  <si>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</si>
  <si>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</si>
  <si>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</si>
  <si>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</si>
  <si>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</si>
  <si>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</si>
  <si>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</si>
  <si>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</si>
  <si>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</si>
  <si>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</si>
  <si>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</si>
  <si>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</si>
  <si>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</si>
  <si>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</si>
  <si>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</si>
  <si>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</si>
  <si>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</si>
  <si>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</si>
  <si>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</si>
  <si>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</si>
  <si>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</si>
  <si>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</si>
  <si>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</si>
  <si>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</si>
  <si>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</si>
  <si>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</si>
  <si>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</si>
  <si>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</si>
  <si>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</si>
  <si>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</si>
  <si>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</si>
  <si>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</si>
  <si>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</si>
  <si>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</si>
  <si>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</si>
  <si>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</si>
  <si>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</si>
  <si>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</si>
  <si>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</si>
  <si>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</si>
  <si>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</si>
  <si>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</si>
  <si>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</si>
  <si>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</si>
  <si>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</si>
  <si>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</si>
  <si>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</si>
  <si>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</si>
  <si>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</si>
  <si>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</si>
  <si>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</si>
  <si>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</si>
  <si>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</si>
  <si>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</si>
  <si>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</si>
  <si>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</si>
  <si>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</si>
  <si>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</si>
  <si>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</si>
  <si>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</si>
  <si>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</si>
  <si>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</si>
  <si>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</si>
  <si>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</si>
  <si>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</si>
  <si>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</si>
  <si>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</si>
  <si>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</si>
  <si>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</si>
  <si>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</si>
  <si>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</si>
  <si>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</si>
  <si>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</si>
  <si>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</si>
  <si>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</si>
  <si>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</si>
  <si>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</si>
  <si>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</si>
  <si>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</si>
  <si>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</si>
  <si>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</si>
  <si>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</si>
  <si>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</si>
  <si>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</si>
  <si>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</si>
  <si>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</si>
  <si>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</si>
  <si>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</si>
  <si>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</si>
  <si>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</si>
  <si>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</si>
  <si>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</si>
  <si>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</si>
  <si>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</si>
  <si>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</si>
  <si>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</si>
  <si>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</si>
  <si>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</si>
  <si>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</si>
  <si>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</si>
  <si>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</si>
  <si>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</si>
  <si>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</si>
  <si>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</si>
  <si>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</si>
  <si>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</si>
  <si>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</si>
  <si>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</si>
  <si>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</si>
  <si>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</si>
  <si>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</si>
  <si>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</si>
  <si>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</si>
  <si>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</si>
  <si>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</si>
  <si>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</si>
  <si>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</si>
  <si>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</si>
  <si>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</si>
  <si>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</si>
  <si>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</si>
  <si>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</si>
  <si>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</si>
  <si>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</si>
  <si>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</si>
  <si>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</si>
  <si>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</si>
  <si>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</si>
  <si>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</si>
  <si>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</si>
  <si>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</si>
  <si>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</si>
  <si>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</si>
  <si>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</si>
  <si>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</si>
  <si>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</si>
  <si>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</si>
  <si>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</si>
  <si>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</si>
  <si>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</si>
  <si>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</si>
  <si>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</si>
  <si>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</si>
  <si>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</si>
  <si>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</si>
  <si>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</si>
  <si>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</si>
  <si>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</si>
  <si>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</si>
  <si>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</si>
  <si>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</si>
  <si>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</si>
  <si>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</si>
  <si>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</si>
  <si>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</si>
  <si>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</si>
  <si>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</si>
  <si>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</si>
  <si>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</si>
  <si>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</si>
  <si>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</si>
  <si>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</si>
  <si>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</si>
  <si>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</si>
  <si>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</si>
  <si>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</si>
  <si>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</si>
  <si>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</si>
  <si>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</si>
  <si>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</si>
  <si>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</si>
  <si>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</si>
  <si>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</si>
  <si>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</si>
  <si>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</si>
  <si>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</si>
  <si>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</si>
  <si>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</si>
  <si>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</si>
  <si>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</si>
  <si>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</si>
  <si>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</si>
  <si>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</si>
  <si>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</si>
  <si>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</si>
  <si>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</si>
  <si>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</si>
  <si>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</si>
  <si>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</si>
  <si>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</si>
  <si>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</si>
  <si>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</si>
  <si>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</si>
  <si>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</si>
  <si>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</si>
  <si>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</si>
  <si>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</si>
  <si>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</si>
  <si>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</si>
  <si>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</si>
  <si>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</si>
  <si>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</si>
  <si>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</si>
  <si>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</si>
  <si>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</si>
  <si>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</si>
  <si>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</si>
  <si>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</si>
  <si>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</si>
  <si>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</si>
  <si>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</si>
  <si>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</si>
  <si>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</si>
  <si>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</si>
  <si>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</si>
  <si>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</si>
  <si>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</si>
  <si>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</si>
  <si>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</si>
  <si>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</si>
  <si>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</si>
  <si>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</si>
  <si>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</si>
  <si>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</si>
  <si>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</si>
  <si>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</si>
  <si>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</si>
  <si>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</si>
  <si>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</si>
  <si>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</si>
  <si>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</si>
  <si>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</si>
  <si>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</si>
  <si>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</si>
  <si>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</si>
  <si>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</si>
  <si>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</si>
  <si>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</si>
  <si>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</si>
  <si>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</si>
  <si>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</si>
  <si>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</si>
  <si>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</si>
  <si>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</si>
  <si>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</si>
  <si>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</si>
  <si>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</si>
  <si>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</si>
  <si>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</si>
  <si>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</si>
  <si>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</si>
  <si>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</si>
  <si>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</si>
  <si>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</si>
  <si>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</si>
  <si>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</si>
  <si>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</si>
  <si>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</si>
  <si>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</si>
  <si>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</si>
  <si>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</si>
  <si>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</si>
  <si>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</si>
  <si>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</si>
  <si>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</si>
  <si>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</si>
  <si>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</si>
  <si>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</si>
  <si>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</si>
  <si>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</si>
  <si>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</si>
  <si>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</si>
  <si>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</si>
  <si>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</si>
  <si>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</si>
  <si>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</si>
  <si>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</si>
  <si>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</si>
  <si>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</si>
  <si>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</si>
  <si>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</si>
  <si>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</si>
  <si>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</si>
  <si>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</si>
  <si>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</si>
  <si>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</si>
  <si>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</si>
  <si>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</si>
  <si>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</si>
  <si>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</si>
  <si>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</si>
  <si>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</si>
  <si>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</si>
  <si>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</si>
  <si>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</si>
  <si>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</si>
  <si>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</si>
  <si>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</si>
  <si>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</si>
  <si>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</si>
  <si>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</si>
  <si>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</si>
  <si>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</si>
  <si>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</si>
  <si>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</si>
  <si>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</si>
  <si>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</si>
  <si>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</si>
  <si>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</si>
  <si>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</si>
  <si>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</si>
  <si>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</si>
  <si>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</si>
  <si>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</si>
  <si>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</si>
  <si>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</si>
  <si>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</si>
  <si>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</si>
  <si>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</si>
  <si>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</si>
  <si>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</si>
  <si>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</si>
  <si>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</si>
  <si>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</si>
  <si>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</si>
  <si>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</si>
  <si>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</si>
  <si>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</si>
  <si>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</si>
  <si>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</si>
  <si>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</si>
  <si>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</si>
  <si>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</si>
  <si>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</si>
  <si>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</si>
  <si>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</si>
  <si>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</si>
  <si>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</si>
  <si>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</si>
  <si>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</si>
  <si>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</si>
  <si>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</si>
  <si>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</si>
  <si>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</si>
  <si>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</si>
  <si>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</si>
  <si>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</si>
  <si>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</si>
  <si>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</si>
  <si>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</si>
  <si>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</si>
  <si>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</si>
  <si>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</si>
  <si>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</si>
  <si>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</si>
  <si>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</si>
  <si>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</si>
  <si>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</si>
  <si>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</si>
  <si>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</si>
  <si>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</si>
  <si>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</si>
  <si>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</si>
  <si>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</si>
  <si>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</si>
  <si>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</si>
  <si>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</si>
  <si>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</si>
  <si>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</si>
  <si>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</si>
  <si>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</si>
  <si>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</si>
  <si>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</si>
  <si>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</si>
  <si>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</si>
  <si>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</si>
  <si>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</si>
  <si>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</si>
  <si>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</si>
  <si>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</si>
  <si>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</si>
  <si>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</si>
  <si>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</si>
  <si>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</si>
  <si>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</si>
  <si>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</si>
  <si>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</si>
  <si>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</si>
  <si>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</si>
  <si>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</si>
  <si>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</si>
  <si>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</si>
  <si>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</si>
  <si>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</si>
  <si>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</si>
  <si>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</si>
  <si>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</si>
  <si>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</si>
  <si>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</si>
  <si>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</si>
  <si>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</si>
  <si>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</si>
  <si>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</si>
  <si>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</si>
  <si>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</si>
  <si>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</si>
  <si>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</si>
  <si>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</si>
  <si>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</si>
  <si>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</si>
  <si>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</si>
  <si>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</si>
  <si>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</si>
  <si>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</si>
  <si>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</si>
  <si>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</si>
  <si>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</si>
  <si>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</si>
  <si>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</si>
  <si>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</si>
  <si>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</si>
  <si>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</si>
  <si>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</si>
  <si>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</si>
  <si>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</si>
  <si>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</si>
  <si>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</si>
  <si>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</si>
  <si>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</si>
  <si>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</si>
  <si>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</si>
  <si>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</si>
  <si>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</si>
  <si>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</si>
  <si>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</si>
  <si>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</si>
  <si>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</si>
  <si>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</si>
  <si>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</si>
  <si>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</si>
  <si>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</si>
  <si>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</si>
  <si>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</si>
  <si>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</si>
  <si>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</si>
  <si>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</si>
  <si>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</si>
  <si>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</si>
  <si>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</si>
  <si>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</si>
  <si>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</si>
  <si>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</si>
  <si>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</si>
  <si>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</si>
  <si>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</si>
  <si>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</si>
  <si>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</si>
  <si>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</si>
  <si>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</si>
  <si>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</si>
  <si>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</si>
  <si>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</si>
  <si>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</si>
  <si>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</si>
  <si>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</si>
  <si>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</si>
  <si>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</si>
  <si>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</si>
  <si>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</si>
  <si>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</si>
  <si>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</si>
  <si>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</si>
  <si>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</si>
  <si>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</si>
  <si>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</si>
  <si>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</si>
  <si>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</si>
  <si>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</si>
  <si>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</si>
  <si>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</si>
  <si>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</si>
  <si>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</si>
  <si>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</si>
  <si>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</si>
  <si>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</si>
  <si>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</si>
  <si>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</si>
  <si>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</si>
  <si>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</si>
  <si>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</si>
  <si>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</si>
  <si>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</si>
  <si>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</si>
  <si>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</si>
  <si>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</si>
  <si>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</si>
  <si>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</si>
  <si>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</si>
  <si>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</si>
  <si>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</si>
  <si>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</si>
  <si>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</si>
  <si>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</si>
  <si>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</si>
  <si>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</si>
  <si>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</si>
  <si>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</si>
  <si>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</si>
  <si>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</si>
  <si>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</si>
  <si>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</si>
  <si>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</si>
  <si>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</si>
  <si>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</si>
  <si>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</si>
  <si>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</si>
  <si>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</si>
  <si>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</si>
  <si>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</si>
  <si>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</si>
  <si>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</si>
  <si>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</si>
  <si>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</si>
  <si>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</si>
  <si>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</si>
  <si>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</si>
  <si>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</si>
  <si>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</si>
  <si>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</si>
  <si>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</si>
  <si>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</si>
  <si>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</si>
  <si>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</si>
  <si>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</si>
  <si>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</si>
  <si>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</si>
  <si>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</si>
  <si>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</si>
  <si>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</si>
  <si>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</si>
  <si>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</si>
  <si>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</si>
  <si>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</si>
  <si>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</si>
  <si>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</si>
  <si>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</si>
  <si>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</si>
  <si>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</si>
  <si>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</si>
  <si>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</si>
  <si>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</si>
  <si>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</si>
  <si>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</si>
  <si>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</si>
  <si>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</si>
  <si>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</si>
  <si>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</si>
  <si>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</si>
  <si>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</si>
  <si>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</si>
  <si>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</si>
  <si>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</si>
  <si>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</si>
  <si>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</si>
  <si>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</si>
  <si>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</si>
  <si>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</si>
  <si>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</si>
  <si>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</si>
  <si>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</si>
  <si>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</si>
  <si>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</si>
  <si>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</si>
  <si>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</si>
  <si>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</si>
  <si>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</si>
  <si>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</si>
  <si>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</si>
  <si>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</si>
  <si>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</si>
  <si>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</si>
  <si>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</si>
  <si>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</si>
  <si>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</si>
  <si>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</si>
  <si>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</si>
  <si>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</si>
  <si>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</si>
  <si>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</si>
  <si>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</si>
  <si>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</si>
  <si>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</si>
  <si>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</si>
  <si>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</si>
  <si>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</si>
  <si>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</si>
  <si>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</si>
  <si>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</si>
  <si>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</si>
  <si>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</si>
  <si>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</si>
  <si>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</si>
  <si>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</si>
  <si>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</si>
  <si>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</si>
  <si>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</si>
  <si>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</si>
  <si>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</si>
  <si>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</si>
  <si>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</si>
  <si>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</si>
  <si>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</si>
  <si>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</si>
  <si>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</si>
  <si>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</si>
  <si>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</si>
  <si>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</si>
  <si>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</si>
  <si>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</si>
  <si>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</si>
  <si>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</si>
  <si>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</si>
  <si>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</si>
  <si>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</si>
  <si>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</si>
  <si>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</si>
  <si>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</si>
  <si>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</si>
  <si>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</si>
  <si>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</si>
  <si>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</si>
  <si>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</si>
  <si>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</si>
  <si>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</si>
  <si>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</si>
  <si>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</si>
  <si>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</si>
  <si>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</si>
  <si>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</si>
  <si>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</si>
  <si>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</si>
  <si>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</si>
  <si>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</si>
  <si>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</si>
  <si>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</si>
  <si>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</si>
  <si>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</si>
  <si>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</si>
  <si>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</si>
  <si>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</si>
  <si>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</si>
  <si>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</si>
  <si>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</si>
  <si>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</si>
  <si>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</si>
  <si>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</si>
  <si>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</si>
  <si>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</si>
  <si>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</si>
  <si>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</si>
  <si>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</si>
  <si>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</si>
  <si>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</si>
  <si>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</si>
  <si>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</si>
  <si>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</si>
  <si>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</si>
  <si>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</si>
  <si>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</si>
  <si>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</si>
  <si>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</si>
  <si>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</si>
  <si>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</si>
  <si>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</si>
  <si>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</si>
  <si>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</si>
  <si>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</si>
  <si>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</si>
  <si>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</si>
  <si>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</si>
  <si>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</si>
  <si>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</si>
  <si>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</si>
  <si>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</si>
  <si>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</si>
  <si>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</si>
  <si>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</si>
  <si>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</si>
  <si>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</si>
  <si>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</si>
  <si>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</si>
  <si>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</si>
  <si>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</si>
  <si>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</si>
  <si>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</si>
  <si>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</si>
  <si>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</si>
  <si>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</si>
  <si>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</si>
  <si>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</si>
  <si>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</si>
  <si>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</si>
  <si>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</si>
  <si>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</si>
  <si>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</si>
  <si>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</si>
  <si>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</si>
  <si>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</si>
  <si>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</si>
  <si>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</si>
  <si>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</si>
  <si>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</si>
  <si>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</si>
  <si>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</si>
  <si>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</si>
  <si>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</si>
  <si>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</si>
  <si>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</si>
  <si>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</si>
  <si>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</si>
  <si>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</si>
  <si>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</si>
  <si>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</si>
  <si>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</si>
  <si>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</si>
  <si>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</si>
  <si>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</si>
  <si>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</si>
  <si>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</si>
  <si>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</si>
  <si>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</si>
  <si>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</si>
  <si>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</si>
  <si>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</si>
  <si>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</si>
  <si>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</si>
  <si>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</si>
  <si>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</si>
  <si>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</si>
  <si>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</si>
  <si>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</si>
  <si>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</si>
  <si>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</si>
  <si>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</si>
  <si>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</si>
  <si>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</si>
  <si>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</si>
  <si>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</si>
  <si>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</si>
  <si>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</si>
  <si>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</si>
  <si>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</si>
  <si>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</si>
  <si>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</si>
  <si>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</si>
  <si>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</si>
  <si>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</si>
  <si>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</si>
  <si>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</si>
  <si>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</si>
  <si>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</si>
  <si>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</si>
  <si>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</si>
  <si>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</si>
  <si>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</si>
  <si>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</si>
  <si>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</si>
  <si>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</si>
  <si>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</si>
  <si>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</si>
  <si>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</si>
  <si>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</si>
  <si>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</si>
  <si>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</si>
  <si>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</si>
  <si>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</si>
  <si>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</si>
  <si>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</si>
  <si>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</si>
  <si>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</si>
  <si>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</si>
  <si>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</si>
  <si>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</si>
  <si>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</si>
  <si>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</si>
  <si>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</si>
  <si>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</si>
  <si>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</si>
  <si>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</si>
  <si>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</si>
  <si>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</si>
  <si>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</si>
  <si>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</si>
  <si>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</si>
  <si>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</si>
  <si>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</si>
  <si>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</si>
  <si>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</si>
  <si>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</si>
  <si>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</si>
  <si>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</si>
  <si>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</si>
  <si>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</si>
  <si>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</si>
  <si>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</si>
  <si>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</si>
  <si>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</si>
  <si>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</si>
  <si>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</si>
  <si>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</si>
  <si>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</si>
  <si>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</si>
  <si>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</si>
  <si>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</si>
  <si>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</si>
  <si>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</si>
  <si>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</si>
  <si>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</si>
  <si>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</si>
  <si>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</si>
  <si>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</si>
  <si>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</si>
  <si>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</si>
  <si>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</si>
  <si>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</si>
  <si>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</si>
  <si>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</si>
  <si>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</si>
  <si>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</si>
  <si>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</si>
  <si>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</si>
  <si>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</si>
  <si>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</si>
  <si>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</si>
  <si>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</si>
  <si>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</si>
  <si>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</si>
  <si>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</si>
  <si>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</si>
  <si>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</si>
  <si>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</si>
  <si>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</si>
  <si>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</si>
  <si>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</si>
  <si>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</si>
  <si>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</si>
  <si>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</si>
  <si>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</si>
  <si>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</si>
  <si>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</si>
  <si>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</si>
  <si>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</si>
  <si>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</si>
  <si>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</si>
  <si>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</si>
  <si>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</si>
  <si>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</si>
  <si>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</si>
  <si>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</si>
  <si>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</si>
  <si>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</si>
  <si>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</si>
  <si>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</si>
  <si>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</si>
  <si>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</si>
  <si>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</si>
  <si>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</si>
  <si>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</si>
  <si>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</si>
  <si>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</si>
  <si>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</si>
  <si>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</si>
  <si>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</si>
  <si>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</si>
  <si>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</si>
  <si>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</si>
  <si>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</si>
  <si>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</si>
  <si>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</si>
  <si>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</si>
  <si>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</si>
  <si>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</si>
  <si>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</si>
  <si>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</si>
  <si>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</si>
  <si>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</si>
  <si>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</si>
  <si>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</si>
  <si>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</si>
  <si>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</si>
  <si>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</si>
  <si>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</si>
  <si>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</si>
  <si>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</si>
  <si>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</si>
  <si>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</si>
  <si>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</si>
  <si>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</si>
  <si>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</si>
  <si>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</si>
  <si>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</si>
  <si>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</si>
  <si>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</si>
  <si>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</si>
  <si>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</si>
  <si>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</si>
  <si>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</si>
  <si>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</si>
  <si>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</si>
  <si>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</si>
  <si>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</si>
  <si>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</si>
  <si>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</si>
  <si>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</si>
  <si>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</si>
  <si>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</si>
  <si>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</si>
  <si>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</si>
  <si>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</si>
  <si>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</si>
  <si>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</si>
  <si>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</si>
  <si>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</si>
  <si>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</si>
  <si>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</si>
  <si>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</si>
  <si>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</si>
  <si>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</si>
  <si>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</si>
  <si>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</si>
  <si>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</si>
  <si>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</si>
  <si>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</si>
  <si>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</si>
  <si>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</si>
  <si>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</si>
  <si>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</si>
  <si>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</si>
  <si>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</si>
  <si>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</si>
  <si>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</si>
  <si>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</si>
  <si>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</si>
  <si>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</si>
  <si>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</si>
  <si>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</si>
  <si>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</si>
  <si>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</si>
  <si>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</si>
  <si>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</si>
  <si>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</si>
  <si>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</si>
  <si>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</si>
  <si>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</si>
  <si>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</si>
  <si>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</si>
  <si>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</si>
  <si>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</si>
  <si>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</si>
  <si>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</si>
  <si>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</si>
  <si>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</si>
  <si>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</si>
  <si>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</si>
  <si>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</si>
  <si>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</si>
  <si>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</si>
  <si>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</si>
  <si>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</si>
  <si>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</si>
  <si>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</si>
  <si>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</si>
  <si>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</si>
  <si>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</si>
  <si>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</si>
  <si>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</si>
  <si>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</si>
  <si>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</si>
  <si>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</si>
  <si>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</si>
  <si>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</si>
  <si>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</si>
  <si>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</si>
  <si>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</si>
  <si>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</si>
  <si>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</si>
  <si>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</si>
  <si>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</si>
  <si>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</si>
  <si>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</si>
  <si>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</si>
  <si>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</si>
  <si>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</si>
  <si>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</si>
  <si>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</si>
  <si>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</si>
  <si>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</si>
  <si>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</si>
  <si>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</si>
  <si>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</si>
  <si>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</si>
  <si>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</si>
  <si>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</si>
  <si>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</si>
  <si>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</si>
  <si>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</si>
  <si>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</si>
  <si>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</si>
  <si>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</si>
  <si>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</si>
  <si>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</si>
  <si>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</si>
  <si>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</si>
  <si>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</si>
  <si>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</si>
  <si>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</si>
  <si>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</si>
  <si>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</si>
  <si>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</si>
  <si>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</si>
  <si>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</si>
  <si>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</si>
  <si>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</si>
  <si>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</si>
  <si>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</si>
  <si>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</si>
  <si>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</si>
  <si>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</si>
  <si>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</si>
  <si>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</si>
  <si>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</si>
  <si>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</si>
  <si>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</si>
  <si>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</si>
  <si>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</si>
  <si>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</si>
  <si>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</si>
  <si>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</si>
  <si>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</si>
  <si>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</si>
  <si>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</si>
  <si>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</si>
  <si>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</si>
  <si>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</si>
  <si>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</si>
  <si>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</si>
  <si>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</si>
  <si>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</si>
  <si>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</si>
  <si>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</si>
  <si>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</si>
  <si>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</si>
  <si>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</si>
  <si>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</si>
  <si>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</si>
  <si>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</si>
  <si>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</si>
  <si>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</si>
  <si>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</si>
  <si>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</si>
  <si>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</si>
  <si>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</si>
  <si>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</si>
  <si>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</si>
  <si>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</si>
  <si>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</si>
  <si>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</si>
  <si>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</si>
  <si>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</si>
  <si>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</si>
  <si>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</si>
  <si>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</si>
  <si>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</si>
  <si>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</si>
  <si>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</si>
  <si>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</si>
  <si>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</si>
  <si>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</si>
  <si>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</si>
  <si>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</si>
  <si>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</si>
  <si>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</si>
  <si>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</si>
  <si>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</si>
  <si>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</si>
  <si>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</si>
  <si>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</si>
  <si>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</si>
  <si>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</si>
  <si>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</si>
  <si>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</si>
  <si>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</si>
  <si>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</si>
  <si>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</si>
  <si>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</si>
  <si>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</si>
  <si>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</si>
  <si>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</si>
  <si>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</si>
  <si>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</si>
  <si>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</si>
  <si>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</si>
  <si>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</si>
  <si>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</si>
  <si>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</si>
  <si>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</si>
  <si>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</si>
  <si>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</si>
  <si>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</si>
  <si>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</si>
  <si>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</si>
  <si>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</si>
  <si>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</si>
  <si>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</si>
  <si>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</si>
  <si>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</si>
  <si>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</si>
  <si>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</si>
  <si>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</si>
  <si>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</si>
  <si>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</si>
  <si>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</si>
  <si>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</si>
  <si>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</si>
  <si>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</si>
  <si>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</si>
  <si>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</si>
  <si>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</si>
  <si>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</si>
  <si>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</si>
  <si>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</si>
  <si>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</si>
  <si>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</si>
  <si>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</si>
  <si>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</si>
  <si>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</si>
  <si>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</si>
  <si>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</si>
  <si>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</si>
  <si>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</si>
  <si>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</si>
  <si>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</si>
  <si>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</si>
  <si>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</si>
  <si>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</si>
  <si>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</si>
  <si>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</si>
  <si>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</si>
  <si>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</si>
  <si>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</si>
  <si>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</si>
  <si>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</si>
  <si>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</si>
  <si>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</si>
  <si>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</si>
  <si>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</si>
  <si>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</si>
  <si>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</si>
  <si>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</si>
  <si>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</si>
  <si>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</si>
  <si>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</si>
  <si>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</si>
  <si>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</si>
  <si>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</si>
  <si>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</si>
  <si>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</si>
  <si>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</si>
  <si>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</si>
  <si>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</si>
  <si>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</si>
  <si>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</si>
  <si>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</si>
  <si>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</si>
  <si>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</si>
  <si>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</si>
  <si>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</si>
  <si>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</si>
  <si>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</si>
  <si>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</si>
  <si>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</si>
  <si>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</si>
  <si>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</si>
  <si>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</si>
  <si>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</si>
  <si>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</si>
  <si>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</si>
  <si>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</si>
  <si>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</si>
  <si>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</si>
  <si>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</si>
  <si>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</si>
  <si>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</si>
  <si>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</si>
  <si>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</si>
  <si>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</si>
  <si>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</si>
  <si>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</si>
  <si>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</si>
  <si>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</si>
  <si>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</si>
  <si>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</si>
  <si>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</si>
  <si>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</si>
  <si>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</si>
  <si>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</si>
  <si>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</si>
  <si>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</si>
  <si>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</si>
  <si>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</si>
  <si>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</si>
  <si>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</si>
  <si>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</si>
  <si>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</si>
  <si>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</si>
  <si>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</si>
  <si>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</si>
  <si>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</si>
  <si>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</si>
  <si>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</si>
  <si>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</si>
  <si>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</si>
  <si>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</si>
  <si>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</si>
  <si>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</si>
  <si>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</si>
  <si>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</si>
  <si>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</si>
  <si>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</si>
  <si>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</si>
  <si>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</si>
  <si>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</si>
  <si>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</si>
  <si>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</si>
  <si>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</si>
  <si>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</si>
  <si>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</si>
  <si>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</si>
  <si>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</si>
  <si>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</si>
  <si>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</si>
  <si>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</si>
  <si>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</si>
  <si>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</si>
  <si>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</si>
  <si>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</si>
  <si>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</si>
  <si>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</si>
  <si>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</si>
  <si>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</si>
  <si>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</si>
  <si>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</si>
  <si>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</si>
  <si>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</si>
  <si>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</si>
  <si>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</si>
  <si>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</si>
  <si>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</si>
  <si>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</si>
  <si>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</si>
  <si>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</si>
  <si>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</si>
  <si>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</si>
  <si>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</si>
  <si>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</si>
  <si>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</si>
  <si>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</si>
  <si>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</si>
  <si>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</si>
  <si>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</si>
  <si>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</si>
  <si>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</si>
  <si>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</si>
  <si>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</si>
  <si>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</si>
  <si>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</si>
  <si>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</si>
  <si>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</si>
  <si>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</si>
  <si>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</si>
  <si>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</si>
  <si>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</si>
  <si>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</si>
  <si>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</si>
  <si>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</si>
  <si>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</si>
  <si>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</si>
  <si>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</si>
  <si>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</si>
  <si>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</si>
  <si>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</si>
  <si>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</si>
  <si>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</si>
  <si>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</si>
  <si>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</si>
  <si>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</si>
  <si>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</si>
  <si>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</si>
  <si>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</si>
  <si>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</si>
  <si>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</si>
  <si>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</si>
  <si>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</si>
  <si>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</si>
  <si>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</si>
  <si>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</si>
  <si>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</si>
  <si>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</si>
  <si>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</si>
  <si>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</si>
  <si>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</si>
  <si>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</si>
  <si>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</si>
  <si>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</si>
  <si>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</si>
  <si>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</si>
  <si>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</si>
  <si>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</si>
  <si>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</si>
  <si>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</si>
  <si>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</si>
  <si>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</si>
  <si>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</si>
  <si>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</si>
  <si>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</si>
  <si>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</si>
  <si>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</si>
  <si>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</si>
  <si>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</si>
  <si>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</si>
  <si>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</si>
  <si>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</si>
  <si>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</si>
  <si>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</si>
  <si>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</si>
  <si>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</si>
  <si>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</si>
  <si>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</si>
  <si>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</si>
  <si>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</si>
  <si>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</si>
  <si>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</si>
  <si>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</si>
  <si>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</si>
  <si>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</si>
  <si>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</si>
  <si>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</si>
  <si>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</si>
  <si>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</si>
  <si>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</si>
  <si>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</si>
  <si>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</si>
  <si>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</si>
  <si>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</si>
  <si>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</si>
  <si>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</si>
  <si>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</si>
  <si>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</si>
  <si>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</si>
  <si>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</si>
  <si>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</si>
  <si>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</si>
  <si>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</si>
  <si>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</si>
  <si>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</si>
  <si>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</si>
  <si>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</si>
  <si>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</si>
  <si>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</si>
  <si>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</si>
  <si>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</si>
  <si>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</si>
  <si>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</si>
  <si>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</si>
  <si>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</si>
  <si>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</si>
  <si>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</si>
  <si>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</si>
  <si>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</si>
  <si>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</si>
  <si>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</si>
  <si>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</si>
  <si>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</si>
  <si>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</si>
  <si>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</si>
  <si>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</si>
  <si>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</si>
  <si>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</si>
  <si>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</si>
  <si>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</si>
  <si>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</si>
  <si>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</si>
  <si>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</si>
  <si>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</si>
  <si>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</si>
  <si>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</si>
  <si>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</si>
  <si>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</si>
  <si>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</si>
  <si>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</si>
  <si>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</si>
  <si>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</si>
  <si>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</si>
  <si>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</si>
  <si>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</si>
  <si>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</si>
  <si>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</si>
  <si>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</si>
  <si>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</si>
  <si>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</si>
  <si>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</si>
  <si>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</si>
  <si>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</si>
  <si>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</si>
  <si>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</si>
  <si>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</si>
  <si>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</si>
  <si>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</si>
  <si>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</si>
  <si>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</si>
  <si>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</si>
  <si>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</si>
  <si>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</si>
  <si>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</si>
  <si>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</si>
  <si>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</si>
  <si>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</si>
  <si>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</si>
  <si>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</si>
  <si>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</si>
  <si>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</si>
  <si>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</si>
  <si>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</si>
  <si>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</si>
  <si>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</si>
  <si>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</si>
  <si>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</si>
  <si>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</si>
  <si>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</si>
  <si>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</si>
  <si>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</si>
  <si>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</si>
  <si>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</si>
  <si>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</si>
  <si>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</si>
  <si>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</si>
  <si>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</si>
  <si>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</si>
  <si>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</si>
  <si>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</si>
  <si>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</si>
  <si>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</si>
  <si>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</si>
  <si>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</si>
  <si>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</si>
  <si>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</si>
  <si>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</si>
  <si>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</si>
  <si>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</si>
  <si>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</si>
  <si>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</si>
  <si>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</si>
  <si>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</si>
  <si>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</si>
  <si>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</si>
  <si>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</si>
  <si>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</si>
  <si>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</si>
  <si>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</si>
  <si>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</si>
  <si>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</si>
  <si>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</si>
  <si>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</si>
  <si>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</si>
  <si>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</si>
  <si>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</si>
  <si>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</si>
  <si>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</si>
  <si>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</si>
  <si>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</si>
  <si>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</si>
  <si>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</si>
  <si>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</si>
  <si>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</si>
  <si>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</si>
  <si>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</si>
  <si>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</si>
  <si>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</si>
  <si>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</si>
  <si>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</si>
  <si>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</si>
  <si>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</si>
  <si>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</si>
  <si>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</si>
  <si>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</si>
  <si>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</si>
  <si>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</si>
  <si>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</si>
  <si>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</si>
  <si>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</si>
  <si>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</si>
  <si>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</si>
  <si>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</si>
  <si>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</si>
  <si>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</si>
  <si>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</si>
  <si>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</si>
  <si>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</si>
  <si>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</si>
  <si>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</si>
  <si>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</si>
  <si>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</si>
  <si>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</si>
  <si>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</si>
  <si>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</si>
  <si>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</si>
  <si>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</si>
  <si>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</si>
  <si>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</si>
  <si>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</si>
  <si>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</si>
  <si>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</si>
  <si>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</si>
  <si>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</si>
  <si>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</si>
  <si>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</si>
  <si>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</si>
  <si>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</si>
  <si>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</si>
  <si>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</si>
  <si>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</si>
  <si>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</si>
  <si>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</si>
  <si>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</si>
  <si>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</si>
  <si>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</si>
  <si>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</si>
  <si>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</si>
  <si>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</si>
  <si>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</si>
  <si>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</si>
  <si>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</si>
  <si>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</si>
  <si>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</si>
  <si>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</si>
  <si>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</si>
  <si>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</si>
  <si>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</si>
  <si>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</si>
  <si>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</si>
  <si>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</si>
  <si>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</si>
  <si>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</si>
  <si>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</si>
  <si>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</si>
  <si>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</si>
  <si>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</si>
  <si>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</si>
  <si>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</si>
  <si>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</si>
  <si>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</si>
  <si>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</si>
  <si>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</si>
  <si>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</si>
  <si>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</si>
  <si>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</si>
  <si>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</si>
  <si>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</si>
  <si>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</si>
  <si>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</si>
  <si>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</si>
  <si>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</si>
  <si>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</si>
  <si>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</si>
  <si>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</si>
  <si>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</si>
  <si>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</si>
  <si>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</si>
  <si>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</si>
  <si>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</si>
  <si>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</si>
  <si>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</si>
  <si>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</si>
  <si>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</si>
  <si>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</si>
  <si>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</si>
  <si>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</si>
  <si>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</si>
  <si>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</si>
  <si>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</si>
  <si>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</si>
  <si>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</si>
  <si>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</si>
  <si>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</si>
  <si>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</si>
  <si>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</si>
  <si>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</si>
  <si>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</si>
  <si>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</si>
  <si>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</si>
  <si>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</si>
  <si>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</si>
  <si>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</si>
  <si>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</si>
  <si>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</si>
  <si>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</si>
  <si>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</si>
  <si>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</si>
  <si>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</si>
  <si>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</si>
  <si>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</si>
  <si>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</si>
  <si>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</si>
  <si>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</si>
  <si>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</si>
  <si>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</si>
  <si>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</si>
  <si>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</si>
  <si>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</si>
  <si>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</si>
  <si>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</si>
  <si>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</si>
  <si>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</si>
  <si>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</si>
  <si>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</si>
  <si>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</si>
  <si>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</si>
  <si>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</si>
  <si>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</si>
  <si>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</si>
  <si>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</si>
  <si>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</si>
  <si>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</si>
  <si>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</si>
  <si>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</si>
  <si>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</si>
  <si>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</si>
  <si>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</si>
  <si>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</si>
  <si>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</si>
  <si>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</si>
  <si>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</si>
  <si>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</si>
  <si>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</si>
  <si>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</si>
  <si>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</si>
  <si>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</si>
  <si>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</si>
  <si>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</si>
  <si>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</si>
  <si>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</si>
  <si>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</si>
  <si>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</si>
  <si>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</si>
  <si>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</si>
  <si>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</si>
  <si>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</si>
  <si>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</si>
  <si>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</si>
  <si>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</si>
  <si>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</si>
  <si>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</si>
  <si>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</si>
  <si>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</si>
  <si>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</si>
  <si>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</si>
  <si>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</si>
  <si>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</si>
  <si>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</si>
  <si>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</si>
  <si>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</si>
  <si>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</si>
  <si>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</si>
  <si>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</si>
  <si>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</si>
  <si>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</si>
  <si>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</si>
  <si>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</si>
  <si>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</si>
  <si>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</si>
  <si>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</si>
  <si>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</si>
  <si>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</si>
  <si>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</si>
  <si>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</si>
  <si>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</si>
  <si>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</si>
  <si>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</si>
  <si>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</si>
  <si>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</si>
  <si>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</si>
  <si>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</si>
  <si>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</si>
  <si>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</si>
  <si>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</si>
  <si>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</si>
  <si>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</si>
  <si>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</si>
  <si>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</si>
  <si>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</si>
  <si>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</si>
  <si>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</si>
  <si>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</si>
  <si>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</si>
  <si>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</si>
  <si>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</si>
  <si>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</si>
  <si>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</si>
  <si>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</si>
  <si>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</si>
  <si>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</si>
  <si>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</si>
  <si>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</si>
  <si>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</si>
  <si>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</si>
  <si>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</si>
  <si>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</si>
  <si>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</si>
  <si>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</si>
  <si>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</si>
  <si>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</si>
  <si>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</si>
  <si>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</si>
  <si>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</si>
  <si>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</si>
  <si>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</si>
  <si>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</si>
  <si>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</si>
  <si>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</si>
  <si>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</si>
  <si>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</si>
  <si>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</si>
  <si>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</si>
  <si>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</si>
  <si>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</si>
  <si>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</si>
  <si>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</si>
  <si>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</si>
  <si>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</si>
  <si>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</si>
  <si>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</si>
  <si>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</si>
  <si>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</si>
  <si>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</si>
  <si>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</si>
  <si>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</si>
  <si>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</si>
  <si>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</si>
  <si>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</si>
  <si>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</si>
  <si>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</si>
  <si>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</si>
  <si>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</si>
  <si>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</si>
  <si>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</si>
  <si>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</si>
  <si>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</si>
  <si>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</si>
  <si>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</si>
  <si>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</si>
  <si>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</si>
  <si>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</si>
  <si>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</si>
  <si>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</si>
  <si>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</si>
  <si>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</si>
  <si>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</si>
  <si>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</si>
  <si>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</si>
  <si>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</si>
  <si>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</si>
  <si>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</si>
  <si>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</si>
  <si>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</si>
  <si>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</si>
  <si>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</si>
  <si>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</si>
  <si>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</si>
  <si>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</si>
  <si>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</si>
  <si>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</si>
  <si>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</si>
  <si>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</si>
  <si>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</si>
  <si>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</si>
  <si>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</si>
  <si>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</si>
  <si>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</si>
  <si>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</si>
  <si>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</si>
  <si>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</si>
  <si>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</si>
  <si>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</si>
  <si>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</si>
  <si>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</si>
  <si>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</si>
  <si>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</si>
  <si>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</si>
  <si>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</si>
  <si>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</si>
  <si>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</si>
  <si>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</si>
  <si>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</si>
  <si>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</si>
  <si>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</si>
  <si>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</si>
  <si>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</si>
  <si>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</si>
  <si>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</si>
  <si>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</si>
  <si>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</si>
  <si>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</si>
  <si>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</si>
  <si>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</si>
  <si>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</si>
  <si>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</si>
  <si>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</si>
  <si>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</si>
  <si>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</si>
  <si>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</si>
  <si>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</si>
  <si>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</si>
  <si>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</si>
  <si>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</si>
  <si>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</si>
  <si>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</si>
  <si>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</si>
  <si>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</si>
  <si>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</si>
  <si>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</si>
  <si>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</si>
  <si>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</si>
  <si>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</si>
  <si>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</si>
  <si>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</si>
  <si>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</si>
  <si>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</si>
  <si>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</si>
  <si>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</si>
  <si>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</si>
  <si>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</si>
  <si>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</si>
  <si>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</si>
  <si>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</si>
  <si>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</si>
  <si>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</si>
  <si>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</si>
  <si>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</si>
  <si>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</si>
  <si>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</si>
  <si>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</si>
  <si>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</si>
  <si>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</si>
  <si>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</si>
  <si>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</si>
  <si>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</si>
  <si>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</si>
  <si>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</si>
  <si>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</si>
  <si>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</si>
  <si>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</si>
  <si>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</si>
  <si>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</si>
  <si>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</si>
  <si>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</si>
  <si>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</si>
  <si>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</si>
  <si>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</si>
  <si>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</si>
  <si>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</si>
  <si>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</si>
  <si>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</si>
  <si>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</si>
  <si>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</si>
  <si>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</si>
  <si>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</si>
  <si>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</si>
  <si>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</si>
  <si>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</si>
  <si>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</si>
  <si>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</si>
  <si>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</si>
  <si>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</si>
  <si>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</si>
  <si>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</si>
  <si>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</si>
  <si>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</si>
  <si>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</si>
  <si>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</si>
  <si>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</si>
  <si>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</si>
  <si>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</si>
  <si>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</si>
  <si>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</si>
  <si>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</si>
  <si>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</si>
  <si>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</si>
  <si>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</si>
  <si>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</si>
  <si>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</si>
  <si>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</si>
  <si>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</si>
  <si>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</si>
  <si>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</si>
  <si>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</si>
  <si>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</si>
  <si>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</si>
  <si>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</si>
  <si>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</si>
  <si>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</si>
  <si>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</si>
  <si>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</si>
  <si>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</si>
  <si>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</si>
  <si>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</si>
  <si>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</si>
  <si>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</si>
  <si>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</si>
  <si>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</si>
  <si>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</si>
  <si>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</si>
  <si>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</si>
  <si>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</si>
  <si>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</si>
  <si>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</si>
  <si>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</si>
  <si>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</si>
  <si>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</si>
  <si>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</si>
  <si>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</si>
  <si>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</si>
  <si>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</si>
  <si>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</si>
  <si>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</si>
  <si>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</si>
  <si>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</si>
  <si>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</si>
  <si>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</si>
  <si>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</si>
  <si>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</si>
  <si>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</si>
  <si>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</si>
  <si>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</si>
  <si>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</si>
  <si>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</si>
  <si>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</si>
  <si>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</si>
  <si>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</si>
  <si>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</si>
  <si>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</si>
  <si>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</si>
  <si>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</si>
  <si>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</si>
  <si>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</si>
  <si>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</si>
  <si>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</si>
  <si>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</si>
  <si>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</si>
  <si>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</si>
  <si>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</si>
  <si>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</si>
  <si>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</si>
  <si>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</si>
  <si>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</si>
  <si>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</si>
  <si>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</si>
  <si>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</si>
  <si>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</si>
  <si>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</si>
  <si>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</si>
  <si>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</si>
  <si>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</si>
  <si>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</si>
  <si>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</si>
  <si>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</si>
  <si>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</si>
  <si>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</si>
  <si>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</si>
  <si>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</si>
  <si>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</si>
  <si>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</si>
  <si>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</si>
  <si>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</si>
  <si>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</si>
  <si>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</si>
  <si>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</si>
  <si>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</si>
  <si>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</si>
  <si>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</si>
  <si>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</si>
  <si>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</si>
  <si>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</si>
  <si>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</si>
  <si>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</si>
  <si>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</si>
  <si>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</si>
  <si>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</si>
  <si>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</si>
  <si>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</si>
  <si>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</si>
  <si>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</si>
  <si>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</si>
  <si>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</si>
  <si>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</si>
  <si>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</si>
  <si>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</si>
  <si>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</si>
  <si>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</si>
  <si>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</si>
  <si>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</si>
  <si>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</si>
  <si>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</si>
  <si>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</si>
  <si>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</si>
  <si>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</si>
  <si>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</si>
  <si>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</si>
  <si>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</si>
  <si>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</si>
  <si>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</si>
  <si>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</si>
  <si>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</si>
  <si>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</si>
  <si>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</si>
  <si>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</si>
  <si>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</si>
  <si>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</si>
  <si>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</si>
  <si>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</si>
  <si>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</si>
  <si>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</si>
  <si>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</si>
  <si>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</si>
  <si>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</si>
  <si>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</si>
  <si>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</si>
  <si>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</si>
  <si>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</si>
  <si>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</si>
  <si>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</si>
  <si>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</si>
  <si>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</si>
  <si>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</si>
  <si>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</si>
  <si>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</si>
  <si>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</si>
  <si>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</si>
  <si>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</si>
  <si>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</si>
  <si>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</si>
  <si>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</si>
  <si>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</si>
  <si>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</si>
  <si>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</si>
  <si>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</si>
  <si>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</si>
  <si>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</si>
  <si>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</si>
  <si>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</si>
  <si>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</si>
  <si>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</si>
  <si>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</si>
  <si>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</si>
  <si>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</si>
  <si>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</si>
  <si>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</si>
  <si>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</si>
  <si>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</si>
  <si>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</si>
  <si>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</si>
  <si>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</si>
  <si>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</si>
  <si>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</si>
  <si>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</si>
  <si>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</si>
  <si>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</si>
  <si>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</si>
  <si>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</si>
  <si>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</si>
  <si>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</si>
  <si>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</si>
  <si>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</si>
  <si>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</si>
  <si>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</si>
  <si>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</si>
  <si>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</si>
  <si>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</si>
  <si>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</si>
  <si>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</si>
  <si>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</si>
  <si>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</si>
  <si>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</si>
  <si>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</si>
  <si>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</si>
  <si>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</si>
  <si>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</si>
  <si>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</si>
  <si>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</si>
  <si>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</si>
  <si>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</si>
  <si>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</si>
  <si>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</si>
  <si>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</si>
  <si>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</si>
  <si>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</si>
  <si>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</si>
  <si>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</si>
  <si>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</si>
  <si>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</si>
  <si>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</si>
  <si>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</si>
  <si>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</si>
  <si>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</si>
  <si>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</si>
  <si>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</si>
  <si>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</si>
  <si>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</si>
  <si>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</si>
  <si>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</si>
  <si>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</si>
  <si>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</si>
  <si>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</si>
  <si>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</si>
  <si>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</si>
  <si>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</si>
  <si>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</si>
  <si>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</si>
  <si>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</si>
  <si>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</si>
  <si>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</si>
  <si>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</si>
  <si>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</si>
  <si>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</si>
  <si>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</si>
  <si>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</si>
  <si>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</si>
  <si>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</si>
  <si>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</si>
  <si>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</si>
  <si>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</si>
  <si>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</si>
  <si>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</si>
  <si>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</si>
  <si>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</si>
  <si>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</si>
  <si>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</si>
  <si>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</si>
  <si>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</si>
  <si>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</si>
  <si>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</si>
  <si>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</si>
  <si>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</si>
  <si>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</si>
  <si>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</si>
  <si>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</si>
  <si>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</si>
  <si>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</si>
  <si>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</si>
  <si>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</si>
  <si>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</si>
  <si>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</si>
  <si>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</si>
  <si>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</si>
  <si>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</si>
  <si>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</si>
  <si>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</si>
  <si>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</si>
  <si>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</si>
  <si>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</si>
  <si>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</si>
  <si>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</si>
  <si>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</si>
  <si>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</si>
  <si>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</si>
  <si>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</si>
  <si>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</si>
  <si>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</si>
  <si>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</si>
  <si>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</si>
  <si>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</si>
  <si>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</si>
  <si>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</si>
  <si>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</si>
  <si>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</si>
  <si>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</si>
  <si>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</si>
  <si>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</si>
  <si>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</si>
  <si>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</si>
  <si>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</si>
  <si>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</si>
  <si>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</si>
  <si>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</si>
  <si>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</si>
  <si>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</si>
  <si>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</si>
  <si>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</si>
  <si>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</si>
  <si>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</si>
  <si>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</si>
  <si>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</si>
  <si>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</si>
  <si>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</si>
  <si>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</si>
  <si>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</si>
  <si>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</si>
  <si>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</si>
  <si>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</si>
  <si>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</si>
  <si>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</si>
  <si>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</si>
  <si>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</si>
  <si>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</si>
  <si>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</si>
  <si>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</si>
  <si>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</si>
  <si>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</si>
  <si>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</si>
  <si>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</si>
  <si>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</si>
  <si>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</si>
  <si>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</si>
  <si>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</si>
  <si>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</si>
  <si>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</si>
  <si>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</si>
  <si>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</si>
  <si>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</si>
  <si>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</si>
  <si>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</si>
  <si>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</si>
  <si>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</si>
  <si>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</si>
  <si>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</si>
  <si>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</si>
  <si>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</si>
  <si>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</si>
  <si>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</si>
  <si>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</si>
  <si>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</si>
  <si>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</si>
  <si>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</si>
  <si>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</si>
  <si>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</si>
  <si>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</si>
  <si>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</si>
  <si>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</si>
  <si>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</si>
  <si>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</si>
  <si>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</si>
  <si>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</si>
  <si>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</si>
  <si>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</si>
  <si>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</si>
  <si>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</si>
  <si>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</si>
  <si>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</si>
  <si>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</si>
  <si>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</si>
  <si>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</si>
  <si>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</si>
  <si>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</si>
  <si>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</si>
  <si>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</si>
  <si>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</si>
  <si>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</si>
  <si>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</si>
  <si>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</si>
  <si>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</si>
  <si>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</si>
  <si>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</si>
  <si>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</si>
  <si>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</si>
  <si>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</si>
  <si>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</si>
  <si>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</si>
  <si>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</si>
  <si>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</si>
  <si>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</si>
  <si>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</si>
  <si>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</si>
  <si>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</si>
  <si>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</si>
  <si>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</si>
  <si>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</si>
  <si>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</si>
  <si>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</si>
  <si>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</si>
  <si>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</si>
  <si>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</si>
  <si>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</si>
  <si>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</si>
  <si>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</si>
  <si>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</si>
  <si>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</si>
  <si>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</si>
  <si>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</si>
  <si>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</si>
  <si>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</si>
  <si>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</si>
  <si>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</si>
  <si>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</si>
  <si>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</si>
  <si>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</si>
  <si>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</si>
  <si>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</si>
  <si>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</si>
  <si>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</si>
  <si>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</si>
  <si>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</si>
  <si>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</si>
  <si>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</si>
  <si>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</si>
  <si>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</si>
  <si>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</si>
  <si>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</si>
  <si>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</si>
  <si>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</si>
  <si>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</si>
  <si>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</si>
  <si>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</si>
  <si>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</si>
  <si>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</si>
  <si>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</si>
  <si>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</si>
  <si>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</si>
  <si>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</si>
  <si>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</si>
  <si>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</si>
  <si>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</si>
  <si>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</si>
  <si>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</si>
  <si>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</si>
  <si>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</si>
  <si>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</si>
  <si>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</si>
  <si>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</si>
  <si>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</si>
  <si>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</si>
  <si>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</si>
  <si>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</si>
  <si>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</si>
  <si>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</si>
  <si>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</si>
  <si>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</si>
  <si>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</si>
  <si>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</si>
  <si>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</si>
  <si>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</si>
  <si>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</si>
  <si>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</si>
  <si>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</si>
  <si>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</si>
  <si>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</si>
  <si>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</si>
  <si>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</si>
  <si>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</si>
  <si>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</si>
  <si>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</si>
  <si>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</si>
  <si>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</si>
  <si>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</si>
  <si>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</si>
  <si>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</si>
  <si>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</si>
  <si>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</si>
  <si>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</si>
  <si>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</si>
  <si>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</si>
  <si>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</si>
  <si>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</si>
  <si>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</si>
  <si>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</si>
  <si>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</si>
  <si>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</si>
  <si>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</si>
  <si>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</si>
  <si>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</si>
  <si>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</si>
  <si>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</si>
  <si>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</si>
  <si>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</si>
  <si>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</si>
  <si>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</si>
  <si>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</si>
  <si>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</si>
  <si>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</si>
  <si>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</si>
  <si>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</si>
  <si>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</si>
  <si>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</si>
  <si>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</si>
  <si>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</si>
  <si>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</si>
  <si>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</si>
  <si>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</si>
  <si>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</si>
  <si>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</si>
  <si>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</si>
  <si>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</si>
  <si>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</si>
  <si>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</si>
  <si>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</si>
  <si>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</si>
  <si>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</si>
  <si>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</si>
  <si>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</si>
  <si>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</si>
  <si>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</si>
  <si>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</si>
  <si>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</si>
  <si>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</si>
  <si>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</si>
  <si>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</si>
  <si>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</si>
  <si>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</si>
  <si>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</si>
  <si>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</si>
  <si>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</si>
  <si>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</si>
  <si>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</si>
  <si>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</si>
  <si>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</si>
  <si>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</si>
  <si>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</si>
  <si>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</si>
  <si>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</si>
  <si>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</si>
  <si>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</si>
  <si>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</si>
  <si>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</si>
  <si>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</si>
  <si>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</si>
  <si>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</si>
  <si>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</si>
  <si>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</si>
  <si>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</si>
  <si>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</si>
  <si>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</si>
  <si>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</si>
  <si>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</si>
  <si>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</si>
  <si>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</si>
  <si>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</si>
  <si>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</si>
  <si>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</si>
  <si>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</si>
  <si>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</si>
  <si>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</si>
  <si>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</si>
  <si>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</si>
  <si>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</si>
  <si>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</si>
  <si>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</si>
  <si>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</si>
  <si>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</si>
  <si>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</si>
  <si>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</si>
  <si>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</si>
  <si>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</si>
  <si>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</si>
  <si>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</si>
  <si>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</si>
  <si>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</si>
  <si>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</si>
  <si>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</si>
  <si>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</si>
  <si>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</si>
  <si>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</si>
  <si>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</si>
  <si>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</si>
  <si>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</si>
  <si>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</si>
  <si>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</si>
  <si>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</si>
  <si>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</si>
  <si>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</si>
  <si>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</si>
  <si>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</si>
  <si>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</si>
  <si>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</si>
  <si>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</si>
  <si>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</si>
  <si>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</si>
  <si>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</si>
  <si>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</si>
  <si>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</si>
  <si>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</si>
  <si>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</si>
  <si>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</si>
  <si>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</si>
  <si>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</si>
  <si>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</si>
  <si>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</si>
  <si>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</si>
  <si>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</si>
  <si>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</si>
  <si>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</si>
  <si>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</si>
  <si>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</si>
  <si>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</si>
  <si>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</si>
  <si>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</si>
  <si>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</si>
  <si>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</si>
  <si>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</si>
  <si>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</si>
  <si>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</si>
  <si>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</si>
  <si>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</si>
  <si>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</si>
  <si>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</si>
  <si>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</si>
  <si>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</si>
  <si>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</si>
  <si>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</si>
  <si>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</si>
  <si>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</si>
  <si>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</si>
  <si>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</si>
  <si>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</si>
  <si>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</si>
  <si>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</si>
  <si>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</si>
  <si>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</si>
  <si>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</si>
  <si>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</si>
  <si>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</si>
  <si>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</si>
  <si>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</si>
  <si>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</si>
  <si>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</si>
  <si>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</si>
  <si>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</si>
  <si>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</si>
  <si>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</si>
  <si>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</si>
  <si>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</si>
  <si>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</si>
  <si>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</si>
  <si>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</si>
  <si>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</si>
  <si>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</si>
  <si>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</si>
  <si>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</si>
  <si>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</si>
  <si>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</si>
  <si>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</si>
  <si>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</si>
  <si>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</si>
  <si>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</si>
  <si>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</si>
  <si>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</si>
  <si>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</si>
  <si>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</si>
  <si>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</si>
  <si>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</si>
  <si>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</si>
  <si>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</si>
  <si>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</si>
  <si>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</si>
  <si>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</si>
  <si>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</si>
  <si>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</si>
  <si>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</si>
  <si>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</si>
  <si>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</si>
  <si>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</si>
  <si>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</si>
  <si>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</si>
  <si>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</si>
  <si>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</si>
  <si>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</si>
  <si>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</si>
  <si>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</si>
  <si>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</si>
  <si>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</si>
  <si>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</si>
  <si>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</si>
  <si>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</si>
  <si>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</si>
  <si>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</si>
  <si>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</si>
  <si>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</si>
  <si>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</si>
  <si>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</si>
  <si>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</si>
  <si>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</si>
  <si>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</si>
  <si>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</si>
  <si>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</si>
  <si>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</si>
  <si>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</si>
  <si>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</si>
  <si>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</si>
  <si>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</si>
  <si>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</si>
  <si>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</si>
  <si>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</si>
  <si>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</si>
  <si>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</si>
  <si>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</si>
  <si>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</si>
  <si>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</si>
  <si>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</si>
  <si>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</si>
  <si>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</si>
  <si>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</si>
  <si>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2013</t>
  </si>
  <si>
    <t>Sum of Sales</t>
  </si>
  <si>
    <t>Sum of Profit</t>
  </si>
  <si>
    <t>Profits</t>
  </si>
  <si>
    <t>Sum of Quantity</t>
  </si>
  <si>
    <t>Count of Order ID</t>
  </si>
  <si>
    <t>Sum of Profit Margin</t>
  </si>
  <si>
    <t>YOY Sales</t>
  </si>
  <si>
    <t>YOY Profit</t>
  </si>
  <si>
    <t>YOY Quantity</t>
  </si>
  <si>
    <t>YOY Count</t>
  </si>
  <si>
    <t>YOY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</si>
</sst>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809]* #,##0.00_-;\-[$£-809]* #,##0.00_-;_-[$£-809]* &quot;-&quot;??_-;_-@_-"/>
    <numFmt numFmtId="167"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
      <left/>
      <right/>
      <top style="thin">
        <color rgb="FF999999"/>
      </top>
      <bottom/>
      <diagonal/>
    </border>
    <border>
      <left/>
      <right/>
      <top style="thin">
        <color rgb="FF999999"/>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0">
    <xf numFmtId="0" fontId="0" fillId="0" borderId="0" xfId="0"/>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2" fillId="0" borderId="0" xfId="0" applyFont="1"/>
    <xf numFmtId="0" fontId="2" fillId="0" borderId="10" xfId="0" applyFont="1" applyBorder="1"/>
    <xf numFmtId="0" fontId="0" fillId="0" borderId="10" xfId="0" applyBorder="1"/>
    <xf numFmtId="165" fontId="0" fillId="0" borderId="10"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6" fontId="0" fillId="0" borderId="0" xfId="1" applyNumberFormat="1" applyFont="1"/>
    <xf numFmtId="167" fontId="0" fillId="0" borderId="0" xfId="0" applyNumberFormat="1"/>
    <xf numFmtId="10" fontId="0" fillId="0" borderId="0" xfId="2" applyNumberFormat="1" applyFont="1"/>
    <xf numFmtId="0" fontId="0" fillId="0" borderId="11" xfId="0" applyBorder="1"/>
    <xf numFmtId="164" fontId="7" fillId="0" borderId="0" xfId="0" applyNumberFormat="1" applyFont="1" applyAlignment="1">
      <alignment horizontal="center" vertical="center"/>
    </xf>
    <xf numFmtId="0" fontId="1" fillId="0" borderId="0" xfId="0" applyFont="1"/>
    <xf numFmtId="164" fontId="0" fillId="0" borderId="0" xfId="0" applyNumberFormat="1"/>
    <xf numFmtId="0" fontId="0" fillId="0" borderId="3"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9" xfId="0" applyNumberFormat="1" applyBorder="1"/>
    <xf numFmtId="0" fontId="0" fillId="0" borderId="12" xfId="0" applyNumberFormat="1" applyBorder="1"/>
  </cellXfs>
  <cellStyles count="3">
    <cellStyle name="Currency" xfId="1" builtinId="4"/>
    <cellStyle name="Normal" xfId="0" builtinId="0"/>
    <cellStyle name="Percent" xfId="2" builtinId="5"/>
  </cellStyles>
  <dxfs count="18">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2"/>
      </font>
      <border>
        <bottom style="thin">
          <color theme="6"/>
        </bottom>
        <vertical/>
        <horizontal/>
      </border>
    </dxf>
    <dxf>
      <font>
        <color theme="2"/>
      </font>
      <fill>
        <patternFill>
          <bgColor theme="3" tint="0.14996795556505021"/>
        </patternFill>
      </fill>
      <border>
        <left style="thin">
          <color theme="6"/>
        </left>
        <right style="thin">
          <color theme="6"/>
        </right>
        <top style="thin">
          <color theme="6"/>
        </top>
        <bottom style="thin">
          <color theme="6"/>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00000000-0011-0000-FFFF-FFFF00000000}">
      <tableStyleElement type="headerRow" dxfId="17"/>
      <tableStyleElement type="firstRowStripe" dxfId="16"/>
      <tableStyleElement type="secondRowStripe" dxfId="15"/>
    </tableStyle>
    <tableStyle name="Design" pivot="0" table="0" count="10" xr9:uid="{2F5F32DD-8F12-48AE-B0B0-7FBC6573E250}">
      <tableStyleElement type="wholeTable" dxfId="14"/>
      <tableStyleElement type="headerRow" dxfId="1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2"/>
          </font>
          <fill>
            <patternFill patternType="solid">
              <fgColor theme="6"/>
              <bgColor theme="3" tint="0.14996795556505021"/>
            </patternFill>
          </fill>
          <border diagonalUp="0" diagonalDown="0">
            <left style="thin">
              <color auto="1"/>
            </left>
            <right style="thin">
              <color auto="1"/>
            </right>
            <top style="thin">
              <color auto="1"/>
            </top>
            <bottom style="thin">
              <color auto="1"/>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-104.36590000000001</c:v>
                </c:pt>
                <c:pt idx="1">
                  <c:v>3874.5714999999991</c:v>
                </c:pt>
                <c:pt idx="2">
                  <c:v>2481.9685999999988</c:v>
                </c:pt>
                <c:pt idx="3">
                  <c:v>-374.22700000000088</c:v>
                </c:pt>
                <c:pt idx="4">
                  <c:v>4020.715999999999</c:v>
                </c:pt>
                <c:pt idx="5">
                  <c:v>2890.0894999999987</c:v>
                </c:pt>
                <c:pt idx="6">
                  <c:v>2685.4931999999994</c:v>
                </c:pt>
                <c:pt idx="7">
                  <c:v>1565.7621999999999</c:v>
                </c:pt>
                <c:pt idx="8">
                  <c:v>6983.5015000000003</c:v>
                </c:pt>
                <c:pt idx="9">
                  <c:v>1173.863699999999</c:v>
                </c:pt>
                <c:pt idx="10">
                  <c:v>-1989.7165000000018</c:v>
                </c:pt>
                <c:pt idx="11">
                  <c:v>12550.612599999988</c:v>
                </c:pt>
              </c:numCache>
            </c:numRef>
          </c:val>
          <c:extLst>
            <c:ext xmlns:c16="http://schemas.microsoft.com/office/drawing/2014/chart" uri="{C3380CC4-5D6E-409C-BE32-E72D297353CC}">
              <c16:uniqueId val="{00000001-C11E-40B6-BC9B-77CE531F02A5}"/>
            </c:ext>
          </c:extLst>
        </c:ser>
        <c:dLbls>
          <c:showLegendKey val="0"/>
          <c:showVal val="0"/>
          <c:showCatName val="0"/>
          <c:showSerName val="0"/>
          <c:showPercent val="0"/>
          <c:showBubbleSize val="0"/>
        </c:dLbls>
        <c:axId val="242802431"/>
        <c:axId val="24280908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6026.6490000000003</c:v>
                </c:pt>
                <c:pt idx="1">
                  <c:v>15689.122999999998</c:v>
                </c:pt>
                <c:pt idx="2">
                  <c:v>24315.333000000006</c:v>
                </c:pt>
                <c:pt idx="3">
                  <c:v>14708.298000000003</c:v>
                </c:pt>
                <c:pt idx="4">
                  <c:v>31743.487999999979</c:v>
                </c:pt>
                <c:pt idx="5">
                  <c:v>23024.839999999997</c:v>
                </c:pt>
                <c:pt idx="6">
                  <c:v>22623.647000000004</c:v>
                </c:pt>
                <c:pt idx="7">
                  <c:v>15172.625799999994</c:v>
                </c:pt>
                <c:pt idx="8">
                  <c:v>42145.877600000007</c:v>
                </c:pt>
                <c:pt idx="9">
                  <c:v>10144.267</c:v>
                </c:pt>
                <c:pt idx="10">
                  <c:v>41004.619799999993</c:v>
                </c:pt>
                <c:pt idx="11">
                  <c:v>49696.770999999986</c:v>
                </c:pt>
              </c:numCache>
            </c:numRef>
          </c:val>
          <c:extLst>
            <c:ext xmlns:c16="http://schemas.microsoft.com/office/drawing/2014/chart" uri="{C3380CC4-5D6E-409C-BE32-E72D297353CC}">
              <c16:uniqueId val="{00000000-C11E-40B6-BC9B-77CE531F02A5}"/>
            </c:ext>
          </c:extLst>
        </c:ser>
        <c:dLbls>
          <c:showLegendKey val="0"/>
          <c:showVal val="0"/>
          <c:showCatName val="0"/>
          <c:showSerName val="0"/>
          <c:showPercent val="0"/>
          <c:showBubbleSize val="0"/>
        </c:dLbls>
        <c:gapWidth val="219"/>
        <c:overlap val="-27"/>
        <c:axId val="254192879"/>
        <c:axId val="254188719"/>
      </c:barChart>
      <c:catAx>
        <c:axId val="25419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188719"/>
        <c:crosses val="autoZero"/>
        <c:auto val="1"/>
        <c:lblAlgn val="ctr"/>
        <c:lblOffset val="100"/>
        <c:noMultiLvlLbl val="0"/>
      </c:catAx>
      <c:valAx>
        <c:axId val="25418871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192879"/>
        <c:crosses val="autoZero"/>
        <c:crossBetween val="between"/>
      </c:valAx>
      <c:valAx>
        <c:axId val="24280908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802431"/>
        <c:crosses val="max"/>
        <c:crossBetween val="between"/>
      </c:valAx>
      <c:catAx>
        <c:axId val="242802431"/>
        <c:scaling>
          <c:orientation val="minMax"/>
        </c:scaling>
        <c:delete val="1"/>
        <c:axPos val="b"/>
        <c:numFmt formatCode="General" sourceLinked="1"/>
        <c:majorTickMark val="out"/>
        <c:minorTickMark val="none"/>
        <c:tickLblPos val="nextTo"/>
        <c:crossAx val="24280908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61-4F33-912F-14C618E260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61-4F33-912F-14C618E260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61-4F33-912F-14C618E260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0.33871884291938736</c:v>
                </c:pt>
                <c:pt idx="1">
                  <c:v>0.29026203105254161</c:v>
                </c:pt>
                <c:pt idx="2">
                  <c:v>0.37101912602807108</c:v>
                </c:pt>
              </c:numCache>
            </c:numRef>
          </c:val>
          <c:extLst>
            <c:ext xmlns:c16="http://schemas.microsoft.com/office/drawing/2014/chart" uri="{C3380CC4-5D6E-409C-BE32-E72D297353CC}">
              <c16:uniqueId val="{00000000-78BF-41FA-8FFE-38C79945B5F9}"/>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Storage</c:v>
                </c:pt>
                <c:pt idx="2">
                  <c:v>Phones</c:v>
                </c:pt>
                <c:pt idx="3">
                  <c:v>Machines</c:v>
                </c:pt>
                <c:pt idx="4">
                  <c:v>Chairs</c:v>
                </c:pt>
              </c:strCache>
            </c:strRef>
          </c:cat>
          <c:val>
            <c:numRef>
              <c:f>'Top 5'!$B$4:$B$9</c:f>
              <c:numCache>
                <c:formatCode>General</c:formatCode>
                <c:ptCount val="5"/>
                <c:pt idx="0">
                  <c:v>25673.943999999985</c:v>
                </c:pt>
                <c:pt idx="1">
                  <c:v>26265.973999999984</c:v>
                </c:pt>
                <c:pt idx="2">
                  <c:v>33036.115999999995</c:v>
                </c:pt>
                <c:pt idx="3">
                  <c:v>33714.175999999999</c:v>
                </c:pt>
                <c:pt idx="4">
                  <c:v>40157.440999999992</c:v>
                </c:pt>
              </c:numCache>
            </c:numRef>
          </c:val>
          <c:extLst>
            <c:ext xmlns:c16="http://schemas.microsoft.com/office/drawing/2014/chart" uri="{C3380CC4-5D6E-409C-BE32-E72D297353CC}">
              <c16:uniqueId val="{00000000-1D33-40E7-9F61-D559C6318CF9}"/>
            </c:ext>
          </c:extLst>
        </c:ser>
        <c:dLbls>
          <c:showLegendKey val="0"/>
          <c:showVal val="0"/>
          <c:showCatName val="0"/>
          <c:showSerName val="0"/>
          <c:showPercent val="0"/>
          <c:showBubbleSize val="0"/>
        </c:dLbls>
        <c:gapWidth val="182"/>
        <c:axId val="855218783"/>
        <c:axId val="855219199"/>
      </c:barChart>
      <c:catAx>
        <c:axId val="855218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19199"/>
        <c:crosses val="autoZero"/>
        <c:auto val="1"/>
        <c:lblAlgn val="ctr"/>
        <c:lblOffset val="100"/>
        <c:noMultiLvlLbl val="0"/>
      </c:catAx>
      <c:valAx>
        <c:axId val="855219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21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201413427561839E-2"/>
          <c:y val="0.13731925554760196"/>
          <c:w val="0.89671361502347413"/>
          <c:h val="0.7981651376146788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6026.6490000000003</c:v>
                </c:pt>
                <c:pt idx="1">
                  <c:v>15689.122999999998</c:v>
                </c:pt>
                <c:pt idx="2">
                  <c:v>24315.333000000006</c:v>
                </c:pt>
                <c:pt idx="3">
                  <c:v>14708.298000000003</c:v>
                </c:pt>
                <c:pt idx="4">
                  <c:v>31743.487999999979</c:v>
                </c:pt>
                <c:pt idx="5">
                  <c:v>23024.839999999997</c:v>
                </c:pt>
                <c:pt idx="6">
                  <c:v>22623.647000000004</c:v>
                </c:pt>
                <c:pt idx="7">
                  <c:v>15172.625799999994</c:v>
                </c:pt>
                <c:pt idx="8">
                  <c:v>42145.877600000007</c:v>
                </c:pt>
                <c:pt idx="9">
                  <c:v>10144.267</c:v>
                </c:pt>
                <c:pt idx="10">
                  <c:v>41004.619799999993</c:v>
                </c:pt>
                <c:pt idx="11">
                  <c:v>49696.770999999986</c:v>
                </c:pt>
              </c:numCache>
            </c:numRef>
          </c:val>
          <c:smooth val="0"/>
          <c:extLst>
            <c:ext xmlns:c16="http://schemas.microsoft.com/office/drawing/2014/chart" uri="{C3380CC4-5D6E-409C-BE32-E72D297353CC}">
              <c16:uniqueId val="{00000000-7883-40AC-A778-4D4B757B0879}"/>
            </c:ext>
          </c:extLst>
        </c:ser>
        <c:dLbls>
          <c:showLegendKey val="0"/>
          <c:showVal val="0"/>
          <c:showCatName val="0"/>
          <c:showSerName val="0"/>
          <c:showPercent val="0"/>
          <c:showBubbleSize val="0"/>
        </c:dLbls>
        <c:smooth val="0"/>
        <c:axId val="858800495"/>
        <c:axId val="858797583"/>
      </c:lineChart>
      <c:catAx>
        <c:axId val="858800495"/>
        <c:scaling>
          <c:orientation val="minMax"/>
        </c:scaling>
        <c:delete val="1"/>
        <c:axPos val="b"/>
        <c:numFmt formatCode="General" sourceLinked="1"/>
        <c:majorTickMark val="none"/>
        <c:minorTickMark val="none"/>
        <c:tickLblPos val="nextTo"/>
        <c:crossAx val="858797583"/>
        <c:crosses val="autoZero"/>
        <c:auto val="1"/>
        <c:lblAlgn val="ctr"/>
        <c:lblOffset val="100"/>
        <c:noMultiLvlLbl val="0"/>
      </c:catAx>
      <c:valAx>
        <c:axId val="858797583"/>
        <c:scaling>
          <c:orientation val="minMax"/>
        </c:scaling>
        <c:delete val="1"/>
        <c:axPos val="l"/>
        <c:numFmt formatCode="General" sourceLinked="1"/>
        <c:majorTickMark val="none"/>
        <c:minorTickMark val="none"/>
        <c:tickLblPos val="nextTo"/>
        <c:crossAx val="85880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444444444444446E-2"/>
          <c:y val="0.22346368715083798"/>
          <c:w val="0.83703703703703702"/>
          <c:h val="0.5083798882681563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-104.36590000000001</c:v>
                </c:pt>
                <c:pt idx="1">
                  <c:v>3874.5714999999991</c:v>
                </c:pt>
                <c:pt idx="2">
                  <c:v>2481.9685999999988</c:v>
                </c:pt>
                <c:pt idx="3">
                  <c:v>-374.22700000000088</c:v>
                </c:pt>
                <c:pt idx="4">
                  <c:v>4020.715999999999</c:v>
                </c:pt>
                <c:pt idx="5">
                  <c:v>2890.0894999999987</c:v>
                </c:pt>
                <c:pt idx="6">
                  <c:v>2685.4931999999994</c:v>
                </c:pt>
                <c:pt idx="7">
                  <c:v>1565.7621999999999</c:v>
                </c:pt>
                <c:pt idx="8">
                  <c:v>6983.5015000000003</c:v>
                </c:pt>
                <c:pt idx="9">
                  <c:v>1173.863699999999</c:v>
                </c:pt>
                <c:pt idx="10">
                  <c:v>-1989.7165000000018</c:v>
                </c:pt>
                <c:pt idx="11">
                  <c:v>12550.612599999988</c:v>
                </c:pt>
              </c:numCache>
            </c:numRef>
          </c:val>
          <c:smooth val="0"/>
          <c:extLst>
            <c:ext xmlns:c16="http://schemas.microsoft.com/office/drawing/2014/chart" uri="{C3380CC4-5D6E-409C-BE32-E72D297353CC}">
              <c16:uniqueId val="{00000000-B345-4C21-9983-CC2976FAB669}"/>
            </c:ext>
          </c:extLst>
        </c:ser>
        <c:dLbls>
          <c:showLegendKey val="0"/>
          <c:showVal val="0"/>
          <c:showCatName val="0"/>
          <c:showSerName val="0"/>
          <c:showPercent val="0"/>
          <c:showBubbleSize val="0"/>
        </c:dLbls>
        <c:smooth val="0"/>
        <c:axId val="774999567"/>
        <c:axId val="774997903"/>
      </c:lineChart>
      <c:catAx>
        <c:axId val="774999567"/>
        <c:scaling>
          <c:orientation val="minMax"/>
        </c:scaling>
        <c:delete val="1"/>
        <c:axPos val="b"/>
        <c:numFmt formatCode="General" sourceLinked="1"/>
        <c:majorTickMark val="none"/>
        <c:minorTickMark val="none"/>
        <c:tickLblPos val="nextTo"/>
        <c:crossAx val="774997903"/>
        <c:crosses val="autoZero"/>
        <c:auto val="1"/>
        <c:lblAlgn val="ctr"/>
        <c:lblOffset val="100"/>
        <c:noMultiLvlLbl val="0"/>
      </c:catAx>
      <c:valAx>
        <c:axId val="774997903"/>
        <c:scaling>
          <c:orientation val="minMax"/>
        </c:scaling>
        <c:delete val="1"/>
        <c:axPos val="l"/>
        <c:numFmt formatCode="General" sourceLinked="1"/>
        <c:majorTickMark val="none"/>
        <c:minorTickMark val="none"/>
        <c:tickLblPos val="nextTo"/>
        <c:crossAx val="7749995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151</c:v>
                </c:pt>
                <c:pt idx="1">
                  <c:v>134</c:v>
                </c:pt>
                <c:pt idx="2">
                  <c:v>286</c:v>
                </c:pt>
                <c:pt idx="3">
                  <c:v>347</c:v>
                </c:pt>
                <c:pt idx="4">
                  <c:v>464</c:v>
                </c:pt>
                <c:pt idx="5">
                  <c:v>425</c:v>
                </c:pt>
                <c:pt idx="6">
                  <c:v>359</c:v>
                </c:pt>
                <c:pt idx="7">
                  <c:v>360</c:v>
                </c:pt>
                <c:pt idx="8">
                  <c:v>700</c:v>
                </c:pt>
                <c:pt idx="9">
                  <c:v>329</c:v>
                </c:pt>
                <c:pt idx="10">
                  <c:v>717</c:v>
                </c:pt>
                <c:pt idx="11">
                  <c:v>624</c:v>
                </c:pt>
              </c:numCache>
            </c:numRef>
          </c:val>
          <c:smooth val="0"/>
          <c:extLst>
            <c:ext xmlns:c16="http://schemas.microsoft.com/office/drawing/2014/chart" uri="{C3380CC4-5D6E-409C-BE32-E72D297353CC}">
              <c16:uniqueId val="{00000000-3C23-46DE-B353-8787841B7B0D}"/>
            </c:ext>
          </c:extLst>
        </c:ser>
        <c:dLbls>
          <c:showLegendKey val="0"/>
          <c:showVal val="0"/>
          <c:showCatName val="0"/>
          <c:showSerName val="0"/>
          <c:showPercent val="0"/>
          <c:showBubbleSize val="0"/>
        </c:dLbls>
        <c:smooth val="0"/>
        <c:axId val="797783311"/>
        <c:axId val="797772495"/>
      </c:lineChart>
      <c:catAx>
        <c:axId val="797783311"/>
        <c:scaling>
          <c:orientation val="minMax"/>
        </c:scaling>
        <c:delete val="1"/>
        <c:axPos val="b"/>
        <c:numFmt formatCode="General" sourceLinked="1"/>
        <c:majorTickMark val="none"/>
        <c:minorTickMark val="none"/>
        <c:tickLblPos val="nextTo"/>
        <c:crossAx val="797772495"/>
        <c:crosses val="autoZero"/>
        <c:auto val="1"/>
        <c:lblAlgn val="ctr"/>
        <c:lblOffset val="100"/>
        <c:noMultiLvlLbl val="0"/>
      </c:catAx>
      <c:valAx>
        <c:axId val="797772495"/>
        <c:scaling>
          <c:orientation val="minMax"/>
        </c:scaling>
        <c:delete val="1"/>
        <c:axPos val="l"/>
        <c:numFmt formatCode="General" sourceLinked="1"/>
        <c:majorTickMark val="none"/>
        <c:minorTickMark val="none"/>
        <c:tickLblPos val="nextTo"/>
        <c:crossAx val="79778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338658146964855E-2"/>
          <c:y val="0"/>
          <c:w val="0.85942492012779548"/>
          <c:h val="0.73333333333333328"/>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36</c:v>
                </c:pt>
                <c:pt idx="1">
                  <c:v>39</c:v>
                </c:pt>
                <c:pt idx="2">
                  <c:v>81</c:v>
                </c:pt>
                <c:pt idx="3">
                  <c:v>91</c:v>
                </c:pt>
                <c:pt idx="4">
                  <c:v>128</c:v>
                </c:pt>
                <c:pt idx="5">
                  <c:v>116</c:v>
                </c:pt>
                <c:pt idx="6">
                  <c:v>97</c:v>
                </c:pt>
                <c:pt idx="7">
                  <c:v>90</c:v>
                </c:pt>
                <c:pt idx="8">
                  <c:v>202</c:v>
                </c:pt>
                <c:pt idx="9">
                  <c:v>87</c:v>
                </c:pt>
                <c:pt idx="10">
                  <c:v>188</c:v>
                </c:pt>
                <c:pt idx="11">
                  <c:v>168</c:v>
                </c:pt>
              </c:numCache>
            </c:numRef>
          </c:val>
          <c:smooth val="0"/>
          <c:extLst>
            <c:ext xmlns:c16="http://schemas.microsoft.com/office/drawing/2014/chart" uri="{C3380CC4-5D6E-409C-BE32-E72D297353CC}">
              <c16:uniqueId val="{00000000-9577-4B4E-B0CD-264D89827C52}"/>
            </c:ext>
          </c:extLst>
        </c:ser>
        <c:dLbls>
          <c:showLegendKey val="0"/>
          <c:showVal val="0"/>
          <c:showCatName val="0"/>
          <c:showSerName val="0"/>
          <c:showPercent val="0"/>
          <c:showBubbleSize val="0"/>
        </c:dLbls>
        <c:smooth val="0"/>
        <c:axId val="806162047"/>
        <c:axId val="806164543"/>
      </c:lineChart>
      <c:catAx>
        <c:axId val="806162047"/>
        <c:scaling>
          <c:orientation val="minMax"/>
        </c:scaling>
        <c:delete val="1"/>
        <c:axPos val="b"/>
        <c:numFmt formatCode="General" sourceLinked="1"/>
        <c:majorTickMark val="none"/>
        <c:minorTickMark val="none"/>
        <c:tickLblPos val="nextTo"/>
        <c:crossAx val="806164543"/>
        <c:crosses val="autoZero"/>
        <c:auto val="1"/>
        <c:lblAlgn val="ctr"/>
        <c:lblOffset val="100"/>
        <c:noMultiLvlLbl val="0"/>
      </c:catAx>
      <c:valAx>
        <c:axId val="806164543"/>
        <c:scaling>
          <c:orientation val="minMax"/>
        </c:scaling>
        <c:delete val="1"/>
        <c:axPos val="l"/>
        <c:numFmt formatCode="General" sourceLinked="1"/>
        <c:majorTickMark val="none"/>
        <c:minorTickMark val="none"/>
        <c:tickLblPos val="nextTo"/>
        <c:crossAx val="8061620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-1.7317401428223213E-2</c:v>
                </c:pt>
                <c:pt idx="1">
                  <c:v>0.24695908751559917</c:v>
                </c:pt>
                <c:pt idx="2">
                  <c:v>0.10207421794305668</c:v>
                </c:pt>
                <c:pt idx="3">
                  <c:v>-2.5443256588899735E-2</c:v>
                </c:pt>
                <c:pt idx="4">
                  <c:v>0.12666270322908438</c:v>
                </c:pt>
                <c:pt idx="5">
                  <c:v>0.12552050307407128</c:v>
                </c:pt>
                <c:pt idx="6">
                  <c:v>0.11870293061061282</c:v>
                </c:pt>
                <c:pt idx="7">
                  <c:v>0.10319652119806451</c:v>
                </c:pt>
                <c:pt idx="8">
                  <c:v>0.16569832917656457</c:v>
                </c:pt>
                <c:pt idx="9">
                  <c:v>0.11571695618816016</c:v>
                </c:pt>
                <c:pt idx="10">
                  <c:v>-4.8524203119181271E-2</c:v>
                </c:pt>
                <c:pt idx="11">
                  <c:v>0.25254382422552146</c:v>
                </c:pt>
              </c:numCache>
            </c:numRef>
          </c:val>
          <c:smooth val="0"/>
          <c:extLst>
            <c:ext xmlns:c16="http://schemas.microsoft.com/office/drawing/2014/chart" uri="{C3380CC4-5D6E-409C-BE32-E72D297353CC}">
              <c16:uniqueId val="{00000000-01AF-4E53-93C0-8906BCA4D877}"/>
            </c:ext>
          </c:extLst>
        </c:ser>
        <c:dLbls>
          <c:showLegendKey val="0"/>
          <c:showVal val="0"/>
          <c:showCatName val="0"/>
          <c:showSerName val="0"/>
          <c:showPercent val="0"/>
          <c:showBubbleSize val="0"/>
        </c:dLbls>
        <c:smooth val="0"/>
        <c:axId val="855212543"/>
        <c:axId val="855215039"/>
      </c:lineChart>
      <c:catAx>
        <c:axId val="855212543"/>
        <c:scaling>
          <c:orientation val="minMax"/>
        </c:scaling>
        <c:delete val="1"/>
        <c:axPos val="b"/>
        <c:numFmt formatCode="General" sourceLinked="1"/>
        <c:majorTickMark val="none"/>
        <c:minorTickMark val="none"/>
        <c:tickLblPos val="nextTo"/>
        <c:crossAx val="855215039"/>
        <c:crosses val="autoZero"/>
        <c:auto val="1"/>
        <c:lblAlgn val="ctr"/>
        <c:lblOffset val="100"/>
        <c:noMultiLvlLbl val="0"/>
      </c:catAx>
      <c:valAx>
        <c:axId val="855215039"/>
        <c:scaling>
          <c:orientation val="minMax"/>
        </c:scaling>
        <c:delete val="1"/>
        <c:axPos val="l"/>
        <c:numFmt formatCode="General" sourceLinked="1"/>
        <c:majorTickMark val="none"/>
        <c:minorTickMark val="none"/>
        <c:tickLblPos val="nextTo"/>
        <c:crossAx val="85521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dashboard.xlsx]KPI!PivotTable7</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084599890130012E-2"/>
          <c:y val="8.9552238805970144E-2"/>
          <c:w val="0.98238600988829883"/>
          <c:h val="0.89643906451992006"/>
        </c:manualLayout>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-104.36590000000001</c:v>
                </c:pt>
                <c:pt idx="1">
                  <c:v>3874.5714999999991</c:v>
                </c:pt>
                <c:pt idx="2">
                  <c:v>2481.9685999999988</c:v>
                </c:pt>
                <c:pt idx="3">
                  <c:v>-374.22700000000088</c:v>
                </c:pt>
                <c:pt idx="4">
                  <c:v>4020.715999999999</c:v>
                </c:pt>
                <c:pt idx="5">
                  <c:v>2890.0894999999987</c:v>
                </c:pt>
                <c:pt idx="6">
                  <c:v>2685.4931999999994</c:v>
                </c:pt>
                <c:pt idx="7">
                  <c:v>1565.7621999999999</c:v>
                </c:pt>
                <c:pt idx="8">
                  <c:v>6983.5015000000003</c:v>
                </c:pt>
                <c:pt idx="9">
                  <c:v>1173.863699999999</c:v>
                </c:pt>
                <c:pt idx="10">
                  <c:v>-1989.7165000000018</c:v>
                </c:pt>
                <c:pt idx="11">
                  <c:v>12550.612599999988</c:v>
                </c:pt>
              </c:numCache>
            </c:numRef>
          </c:val>
          <c:smooth val="0"/>
          <c:extLst>
            <c:ext xmlns:c16="http://schemas.microsoft.com/office/drawing/2014/chart" uri="{C3380CC4-5D6E-409C-BE32-E72D297353CC}">
              <c16:uniqueId val="{00000000-DAA8-4A28-8F76-1E6FC2F89456}"/>
            </c:ext>
          </c:extLst>
        </c:ser>
        <c:dLbls>
          <c:showLegendKey val="0"/>
          <c:showVal val="0"/>
          <c:showCatName val="0"/>
          <c:showSerName val="0"/>
          <c:showPercent val="0"/>
          <c:showBubbleSize val="0"/>
        </c:dLbls>
        <c:smooth val="0"/>
        <c:axId val="774999567"/>
        <c:axId val="774997903"/>
      </c:lineChart>
      <c:catAx>
        <c:axId val="774999567"/>
        <c:scaling>
          <c:orientation val="minMax"/>
        </c:scaling>
        <c:delete val="1"/>
        <c:axPos val="b"/>
        <c:numFmt formatCode="General" sourceLinked="1"/>
        <c:majorTickMark val="none"/>
        <c:minorTickMark val="none"/>
        <c:tickLblPos val="nextTo"/>
        <c:crossAx val="774997903"/>
        <c:crosses val="autoZero"/>
        <c:auto val="1"/>
        <c:lblAlgn val="ctr"/>
        <c:lblOffset val="100"/>
        <c:noMultiLvlLbl val="0"/>
      </c:catAx>
      <c:valAx>
        <c:axId val="774997903"/>
        <c:scaling>
          <c:orientation val="minMax"/>
        </c:scaling>
        <c:delete val="1"/>
        <c:axPos val="l"/>
        <c:numFmt formatCode="General" sourceLinked="1"/>
        <c:majorTickMark val="none"/>
        <c:minorTickMark val="none"/>
        <c:tickLblPos val="nextTo"/>
        <c:crossAx val="774999567"/>
        <c:crosses val="autoZero"/>
        <c:crossBetween val="between"/>
      </c:valAx>
      <c:spPr>
        <a:gradFill>
          <a:gsLst>
            <a:gs pos="6900">
              <a:schemeClr val="tx2">
                <a:lumMod val="95000"/>
                <a:lumOff val="5000"/>
                <a:alpha val="80000"/>
              </a:schemeClr>
            </a:gs>
            <a:gs pos="100000">
              <a:schemeClr val="tx1">
                <a:lumMod val="75000"/>
                <a:lumOff val="25000"/>
                <a:alpha val="75000"/>
              </a:schemeClr>
            </a:gs>
          </a:gsLst>
          <a:lin ang="0" scaled="0"/>
        </a:gra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180496668685646E-2"/>
          <c:y val="9.1864710093056565E-2"/>
          <c:w val="0.89671361502347413"/>
          <c:h val="0.79816513761467889"/>
        </c:manualLayout>
      </c:layout>
      <c:lineChart>
        <c:grouping val="standard"/>
        <c:varyColors val="0"/>
        <c:ser>
          <c:idx val="0"/>
          <c:order val="0"/>
          <c:tx>
            <c:strRef>
              <c:f>KPI!$B$3</c:f>
              <c:strCache>
                <c:ptCount val="1"/>
                <c:pt idx="0">
                  <c:v>Total</c:v>
                </c:pt>
              </c:strCache>
            </c:strRef>
          </c:tx>
          <c:spPr>
            <a:ln w="2857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6026.6490000000003</c:v>
                </c:pt>
                <c:pt idx="1">
                  <c:v>15689.122999999998</c:v>
                </c:pt>
                <c:pt idx="2">
                  <c:v>24315.333000000006</c:v>
                </c:pt>
                <c:pt idx="3">
                  <c:v>14708.298000000003</c:v>
                </c:pt>
                <c:pt idx="4">
                  <c:v>31743.487999999979</c:v>
                </c:pt>
                <c:pt idx="5">
                  <c:v>23024.839999999997</c:v>
                </c:pt>
                <c:pt idx="6">
                  <c:v>22623.647000000004</c:v>
                </c:pt>
                <c:pt idx="7">
                  <c:v>15172.625799999994</c:v>
                </c:pt>
                <c:pt idx="8">
                  <c:v>42145.877600000007</c:v>
                </c:pt>
                <c:pt idx="9">
                  <c:v>10144.267</c:v>
                </c:pt>
                <c:pt idx="10">
                  <c:v>41004.619799999993</c:v>
                </c:pt>
                <c:pt idx="11">
                  <c:v>49696.770999999986</c:v>
                </c:pt>
              </c:numCache>
            </c:numRef>
          </c:val>
          <c:smooth val="0"/>
          <c:extLst>
            <c:ext xmlns:c16="http://schemas.microsoft.com/office/drawing/2014/chart" uri="{C3380CC4-5D6E-409C-BE32-E72D297353CC}">
              <c16:uniqueId val="{00000000-0899-4579-89AC-BDFB17AE132C}"/>
            </c:ext>
          </c:extLst>
        </c:ser>
        <c:dLbls>
          <c:showLegendKey val="0"/>
          <c:showVal val="0"/>
          <c:showCatName val="0"/>
          <c:showSerName val="0"/>
          <c:showPercent val="0"/>
          <c:showBubbleSize val="0"/>
        </c:dLbls>
        <c:smooth val="0"/>
        <c:axId val="858800495"/>
        <c:axId val="858797583"/>
      </c:lineChart>
      <c:catAx>
        <c:axId val="858800495"/>
        <c:scaling>
          <c:orientation val="minMax"/>
        </c:scaling>
        <c:delete val="1"/>
        <c:axPos val="b"/>
        <c:numFmt formatCode="General" sourceLinked="1"/>
        <c:majorTickMark val="none"/>
        <c:minorTickMark val="none"/>
        <c:tickLblPos val="nextTo"/>
        <c:crossAx val="858797583"/>
        <c:crosses val="autoZero"/>
        <c:auto val="1"/>
        <c:lblAlgn val="ctr"/>
        <c:lblOffset val="100"/>
        <c:noMultiLvlLbl val="0"/>
      </c:catAx>
      <c:valAx>
        <c:axId val="858797583"/>
        <c:scaling>
          <c:orientation val="minMax"/>
        </c:scaling>
        <c:delete val="1"/>
        <c:axPos val="l"/>
        <c:numFmt formatCode="General" sourceLinked="1"/>
        <c:majorTickMark val="none"/>
        <c:minorTickMark val="none"/>
        <c:tickLblPos val="nextTo"/>
        <c:crossAx val="85880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151</c:v>
                </c:pt>
                <c:pt idx="1">
                  <c:v>134</c:v>
                </c:pt>
                <c:pt idx="2">
                  <c:v>286</c:v>
                </c:pt>
                <c:pt idx="3">
                  <c:v>347</c:v>
                </c:pt>
                <c:pt idx="4">
                  <c:v>464</c:v>
                </c:pt>
                <c:pt idx="5">
                  <c:v>425</c:v>
                </c:pt>
                <c:pt idx="6">
                  <c:v>359</c:v>
                </c:pt>
                <c:pt idx="7">
                  <c:v>360</c:v>
                </c:pt>
                <c:pt idx="8">
                  <c:v>700</c:v>
                </c:pt>
                <c:pt idx="9">
                  <c:v>329</c:v>
                </c:pt>
                <c:pt idx="10">
                  <c:v>717</c:v>
                </c:pt>
                <c:pt idx="11">
                  <c:v>624</c:v>
                </c:pt>
              </c:numCache>
            </c:numRef>
          </c:val>
          <c:smooth val="0"/>
          <c:extLst>
            <c:ext xmlns:c16="http://schemas.microsoft.com/office/drawing/2014/chart" uri="{C3380CC4-5D6E-409C-BE32-E72D297353CC}">
              <c16:uniqueId val="{00000000-F48B-4FD0-B097-7D5A25E56D7F}"/>
            </c:ext>
          </c:extLst>
        </c:ser>
        <c:dLbls>
          <c:showLegendKey val="0"/>
          <c:showVal val="0"/>
          <c:showCatName val="0"/>
          <c:showSerName val="0"/>
          <c:showPercent val="0"/>
          <c:showBubbleSize val="0"/>
        </c:dLbls>
        <c:smooth val="0"/>
        <c:axId val="797783311"/>
        <c:axId val="797772495"/>
      </c:lineChart>
      <c:catAx>
        <c:axId val="797783311"/>
        <c:scaling>
          <c:orientation val="minMax"/>
        </c:scaling>
        <c:delete val="1"/>
        <c:axPos val="b"/>
        <c:numFmt formatCode="General" sourceLinked="1"/>
        <c:majorTickMark val="none"/>
        <c:minorTickMark val="none"/>
        <c:tickLblPos val="nextTo"/>
        <c:crossAx val="797772495"/>
        <c:crosses val="autoZero"/>
        <c:auto val="1"/>
        <c:lblAlgn val="ctr"/>
        <c:lblOffset val="100"/>
        <c:noMultiLvlLbl val="0"/>
      </c:catAx>
      <c:valAx>
        <c:axId val="797772495"/>
        <c:scaling>
          <c:orientation val="minMax"/>
        </c:scaling>
        <c:delete val="1"/>
        <c:axPos val="l"/>
        <c:numFmt formatCode="General" sourceLinked="1"/>
        <c:majorTickMark val="none"/>
        <c:minorTickMark val="none"/>
        <c:tickLblPos val="nextTo"/>
        <c:crossAx val="79778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95000"/>
            <a:lumOff val="5000"/>
            <a:alpha val="80000"/>
          </a:schemeClr>
        </a:gs>
        <a:gs pos="100000">
          <a:schemeClr val="tx1">
            <a:lumMod val="75000"/>
            <a:lumOff val="25000"/>
            <a:alpha val="75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dashboard.xlsx]KPI!PivotTable9</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677316293929709E-2"/>
          <c:y val="0.13953488372093023"/>
          <c:w val="0.85942492012779548"/>
          <c:h val="0.73333333333333328"/>
        </c:manualLayout>
      </c:layout>
      <c:lineChart>
        <c:grouping val="standard"/>
        <c:varyColors val="0"/>
        <c:ser>
          <c:idx val="0"/>
          <c:order val="0"/>
          <c:tx>
            <c:strRef>
              <c:f>KPI!$K$3</c:f>
              <c:strCache>
                <c:ptCount val="1"/>
                <c:pt idx="0">
                  <c:v>Total</c:v>
                </c:pt>
              </c:strCache>
            </c:strRef>
          </c:tx>
          <c:spPr>
            <a:ln w="3492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36</c:v>
                </c:pt>
                <c:pt idx="1">
                  <c:v>39</c:v>
                </c:pt>
                <c:pt idx="2">
                  <c:v>81</c:v>
                </c:pt>
                <c:pt idx="3">
                  <c:v>91</c:v>
                </c:pt>
                <c:pt idx="4">
                  <c:v>128</c:v>
                </c:pt>
                <c:pt idx="5">
                  <c:v>116</c:v>
                </c:pt>
                <c:pt idx="6">
                  <c:v>97</c:v>
                </c:pt>
                <c:pt idx="7">
                  <c:v>90</c:v>
                </c:pt>
                <c:pt idx="8">
                  <c:v>202</c:v>
                </c:pt>
                <c:pt idx="9">
                  <c:v>87</c:v>
                </c:pt>
                <c:pt idx="10">
                  <c:v>188</c:v>
                </c:pt>
                <c:pt idx="11">
                  <c:v>168</c:v>
                </c:pt>
              </c:numCache>
            </c:numRef>
          </c:val>
          <c:smooth val="0"/>
          <c:extLst>
            <c:ext xmlns:c16="http://schemas.microsoft.com/office/drawing/2014/chart" uri="{C3380CC4-5D6E-409C-BE32-E72D297353CC}">
              <c16:uniqueId val="{00000000-E612-4DAF-831A-0F0A9F67944D}"/>
            </c:ext>
          </c:extLst>
        </c:ser>
        <c:dLbls>
          <c:showLegendKey val="0"/>
          <c:showVal val="0"/>
          <c:showCatName val="0"/>
          <c:showSerName val="0"/>
          <c:showPercent val="0"/>
          <c:showBubbleSize val="0"/>
        </c:dLbls>
        <c:smooth val="0"/>
        <c:axId val="806162047"/>
        <c:axId val="806164543"/>
      </c:lineChart>
      <c:catAx>
        <c:axId val="806162047"/>
        <c:scaling>
          <c:orientation val="minMax"/>
        </c:scaling>
        <c:delete val="1"/>
        <c:axPos val="b"/>
        <c:numFmt formatCode="General" sourceLinked="1"/>
        <c:majorTickMark val="none"/>
        <c:minorTickMark val="none"/>
        <c:tickLblPos val="nextTo"/>
        <c:crossAx val="806164543"/>
        <c:crosses val="autoZero"/>
        <c:auto val="1"/>
        <c:lblAlgn val="ctr"/>
        <c:lblOffset val="100"/>
        <c:noMultiLvlLbl val="0"/>
      </c:catAx>
      <c:valAx>
        <c:axId val="806164543"/>
        <c:scaling>
          <c:orientation val="minMax"/>
        </c:scaling>
        <c:delete val="1"/>
        <c:axPos val="l"/>
        <c:numFmt formatCode="General" sourceLinked="1"/>
        <c:majorTickMark val="none"/>
        <c:minorTickMark val="none"/>
        <c:tickLblPos val="nextTo"/>
        <c:crossAx val="8061620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95000"/>
            <a:lumOff val="5000"/>
            <a:alpha val="80000"/>
          </a:schemeClr>
        </a:gs>
        <a:gs pos="100000">
          <a:schemeClr val="tx1">
            <a:lumMod val="75000"/>
            <a:lumOff val="25000"/>
            <a:alpha val="75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-1.7317401428223213E-2</c:v>
                </c:pt>
                <c:pt idx="1">
                  <c:v>0.24695908751559917</c:v>
                </c:pt>
                <c:pt idx="2">
                  <c:v>0.10207421794305668</c:v>
                </c:pt>
                <c:pt idx="3">
                  <c:v>-2.5443256588899735E-2</c:v>
                </c:pt>
                <c:pt idx="4">
                  <c:v>0.12666270322908438</c:v>
                </c:pt>
                <c:pt idx="5">
                  <c:v>0.12552050307407128</c:v>
                </c:pt>
                <c:pt idx="6">
                  <c:v>0.11870293061061282</c:v>
                </c:pt>
                <c:pt idx="7">
                  <c:v>0.10319652119806451</c:v>
                </c:pt>
                <c:pt idx="8">
                  <c:v>0.16569832917656457</c:v>
                </c:pt>
                <c:pt idx="9">
                  <c:v>0.11571695618816016</c:v>
                </c:pt>
                <c:pt idx="10">
                  <c:v>-4.8524203119181271E-2</c:v>
                </c:pt>
                <c:pt idx="11">
                  <c:v>0.25254382422552146</c:v>
                </c:pt>
              </c:numCache>
            </c:numRef>
          </c:val>
          <c:smooth val="0"/>
          <c:extLst>
            <c:ext xmlns:c16="http://schemas.microsoft.com/office/drawing/2014/chart" uri="{C3380CC4-5D6E-409C-BE32-E72D297353CC}">
              <c16:uniqueId val="{00000000-AC1F-4157-8258-4C8FA9566A47}"/>
            </c:ext>
          </c:extLst>
        </c:ser>
        <c:dLbls>
          <c:showLegendKey val="0"/>
          <c:showVal val="0"/>
          <c:showCatName val="0"/>
          <c:showSerName val="0"/>
          <c:showPercent val="0"/>
          <c:showBubbleSize val="0"/>
        </c:dLbls>
        <c:smooth val="0"/>
        <c:axId val="855212543"/>
        <c:axId val="855215039"/>
      </c:lineChart>
      <c:catAx>
        <c:axId val="855212543"/>
        <c:scaling>
          <c:orientation val="minMax"/>
        </c:scaling>
        <c:delete val="1"/>
        <c:axPos val="b"/>
        <c:numFmt formatCode="General" sourceLinked="1"/>
        <c:majorTickMark val="none"/>
        <c:minorTickMark val="none"/>
        <c:tickLblPos val="nextTo"/>
        <c:crossAx val="855215039"/>
        <c:crosses val="autoZero"/>
        <c:auto val="1"/>
        <c:lblAlgn val="ctr"/>
        <c:lblOffset val="100"/>
        <c:noMultiLvlLbl val="0"/>
      </c:catAx>
      <c:valAx>
        <c:axId val="855215039"/>
        <c:scaling>
          <c:orientation val="minMax"/>
        </c:scaling>
        <c:delete val="1"/>
        <c:axPos val="l"/>
        <c:numFmt formatCode="General" sourceLinked="1"/>
        <c:majorTickMark val="none"/>
        <c:minorTickMark val="none"/>
        <c:tickLblPos val="nextTo"/>
        <c:crossAx val="85521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95000"/>
            <a:lumOff val="5000"/>
            <a:alpha val="80000"/>
          </a:schemeClr>
        </a:gs>
        <a:gs pos="100000">
          <a:schemeClr val="tx1">
            <a:lumMod val="75000"/>
            <a:lumOff val="25000"/>
            <a:alpha val="75000"/>
          </a:scheme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-104.36590000000001</c:v>
                </c:pt>
                <c:pt idx="1">
                  <c:v>3874.5714999999991</c:v>
                </c:pt>
                <c:pt idx="2">
                  <c:v>2481.9685999999988</c:v>
                </c:pt>
                <c:pt idx="3">
                  <c:v>-374.22700000000088</c:v>
                </c:pt>
                <c:pt idx="4">
                  <c:v>4020.715999999999</c:v>
                </c:pt>
                <c:pt idx="5">
                  <c:v>2890.0894999999987</c:v>
                </c:pt>
                <c:pt idx="6">
                  <c:v>2685.4931999999994</c:v>
                </c:pt>
                <c:pt idx="7">
                  <c:v>1565.7621999999999</c:v>
                </c:pt>
                <c:pt idx="8">
                  <c:v>6983.5015000000003</c:v>
                </c:pt>
                <c:pt idx="9">
                  <c:v>1173.863699999999</c:v>
                </c:pt>
                <c:pt idx="10">
                  <c:v>-1989.7165000000018</c:v>
                </c:pt>
                <c:pt idx="11">
                  <c:v>12550.612599999988</c:v>
                </c:pt>
              </c:numCache>
            </c:numRef>
          </c:val>
          <c:extLst>
            <c:ext xmlns:c16="http://schemas.microsoft.com/office/drawing/2014/chart" uri="{C3380CC4-5D6E-409C-BE32-E72D297353CC}">
              <c16:uniqueId val="{00000000-2CCF-430D-ABD9-E4A6F93271B5}"/>
            </c:ext>
          </c:extLst>
        </c:ser>
        <c:dLbls>
          <c:showLegendKey val="0"/>
          <c:showVal val="0"/>
          <c:showCatName val="0"/>
          <c:showSerName val="0"/>
          <c:showPercent val="0"/>
          <c:showBubbleSize val="0"/>
        </c:dLbls>
        <c:axId val="242802431"/>
        <c:axId val="242809087"/>
      </c:areaChart>
      <c:barChart>
        <c:barDir val="col"/>
        <c:grouping val="clustered"/>
        <c:varyColors val="0"/>
        <c:ser>
          <c:idx val="0"/>
          <c:order val="0"/>
          <c:tx>
            <c:strRef>
              <c:f>'Combo Chart'!$B$3</c:f>
              <c:strCache>
                <c:ptCount val="1"/>
                <c:pt idx="0">
                  <c:v>Sum of Sales</c:v>
                </c:pt>
              </c:strCache>
            </c:strRef>
          </c:tx>
          <c:spPr>
            <a:solidFill>
              <a:schemeClr val="bg2">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6026.6490000000003</c:v>
                </c:pt>
                <c:pt idx="1">
                  <c:v>15689.122999999998</c:v>
                </c:pt>
                <c:pt idx="2">
                  <c:v>24315.333000000006</c:v>
                </c:pt>
                <c:pt idx="3">
                  <c:v>14708.298000000003</c:v>
                </c:pt>
                <c:pt idx="4">
                  <c:v>31743.487999999979</c:v>
                </c:pt>
                <c:pt idx="5">
                  <c:v>23024.839999999997</c:v>
                </c:pt>
                <c:pt idx="6">
                  <c:v>22623.647000000004</c:v>
                </c:pt>
                <c:pt idx="7">
                  <c:v>15172.625799999994</c:v>
                </c:pt>
                <c:pt idx="8">
                  <c:v>42145.877600000007</c:v>
                </c:pt>
                <c:pt idx="9">
                  <c:v>10144.267</c:v>
                </c:pt>
                <c:pt idx="10">
                  <c:v>41004.619799999993</c:v>
                </c:pt>
                <c:pt idx="11">
                  <c:v>49696.770999999986</c:v>
                </c:pt>
              </c:numCache>
            </c:numRef>
          </c:val>
          <c:extLst>
            <c:ext xmlns:c16="http://schemas.microsoft.com/office/drawing/2014/chart" uri="{C3380CC4-5D6E-409C-BE32-E72D297353CC}">
              <c16:uniqueId val="{00000001-2CCF-430D-ABD9-E4A6F93271B5}"/>
            </c:ext>
          </c:extLst>
        </c:ser>
        <c:dLbls>
          <c:showLegendKey val="0"/>
          <c:showVal val="0"/>
          <c:showCatName val="0"/>
          <c:showSerName val="0"/>
          <c:showPercent val="0"/>
          <c:showBubbleSize val="0"/>
        </c:dLbls>
        <c:gapWidth val="59"/>
        <c:overlap val="-27"/>
        <c:axId val="254192879"/>
        <c:axId val="254188719"/>
      </c:barChart>
      <c:catAx>
        <c:axId val="25419287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54188719"/>
        <c:crosses val="autoZero"/>
        <c:auto val="1"/>
        <c:lblAlgn val="ctr"/>
        <c:lblOffset val="100"/>
        <c:noMultiLvlLbl val="0"/>
      </c:catAx>
      <c:valAx>
        <c:axId val="254188719"/>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IN" b="1">
                    <a:solidFill>
                      <a:schemeClr val="bg2"/>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4192879"/>
        <c:crosses val="autoZero"/>
        <c:crossBetween val="between"/>
      </c:valAx>
      <c:valAx>
        <c:axId val="242809087"/>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r>
                  <a:rPr lang="en-IN" b="1">
                    <a:solidFill>
                      <a:schemeClr val="bg2"/>
                    </a:solidFill>
                  </a:rPr>
                  <a:t>Profit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42802431"/>
        <c:crosses val="max"/>
        <c:crossBetween val="between"/>
      </c:valAx>
      <c:catAx>
        <c:axId val="242802431"/>
        <c:scaling>
          <c:orientation val="minMax"/>
        </c:scaling>
        <c:delete val="1"/>
        <c:axPos val="b"/>
        <c:numFmt formatCode="General" sourceLinked="1"/>
        <c:majorTickMark val="out"/>
        <c:minorTickMark val="none"/>
        <c:tickLblPos val="nextTo"/>
        <c:crossAx val="242809087"/>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solidFill>
              <a:schemeClr val="lt1"/>
            </a:solidFill>
          </a:ln>
          <a:effectLst/>
        </c:spPr>
      </c:pivotFmt>
      <c:pivotFmt>
        <c:idx val="10"/>
        <c:spPr>
          <a:solidFill>
            <a:schemeClr val="bg2">
              <a:lumMod val="85000"/>
            </a:schemeClr>
          </a:solidFill>
          <a:ln w="19050">
            <a:solidFill>
              <a:schemeClr val="lt1"/>
            </a:solidFill>
          </a:ln>
          <a:effectLst/>
        </c:spPr>
      </c:pivotFmt>
      <c:pivotFmt>
        <c:idx val="11"/>
        <c:spPr>
          <a:solidFill>
            <a:schemeClr val="accent1">
              <a:lumMod val="75000"/>
            </a:schemeClr>
          </a:solidFill>
          <a:ln w="19050">
            <a:solidFill>
              <a:schemeClr val="accent1"/>
            </a:solidFill>
          </a:ln>
          <a:effectLst/>
        </c:spPr>
      </c:pivotFmt>
    </c:pivotFmts>
    <c:plotArea>
      <c:layout>
        <c:manualLayout>
          <c:layoutTarget val="inner"/>
          <c:xMode val="edge"/>
          <c:yMode val="edge"/>
          <c:x val="0.23329050973891427"/>
          <c:y val="0.25971293942587881"/>
          <c:w val="0.44983950570771952"/>
          <c:h val="0.74028706057412119"/>
        </c:manualLayout>
      </c:layout>
      <c:doughnutChart>
        <c:varyColors val="1"/>
        <c:ser>
          <c:idx val="0"/>
          <c:order val="0"/>
          <c:tx>
            <c:strRef>
              <c:f>'Pie Chart'!$B$3</c:f>
              <c:strCache>
                <c:ptCount val="1"/>
                <c:pt idx="0">
                  <c:v>Total</c:v>
                </c:pt>
              </c:strCache>
            </c:strRef>
          </c:tx>
          <c:explosion val="5"/>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F820-40A3-ABCE-C0B0B5127EC3}"/>
              </c:ext>
            </c:extLst>
          </c:dPt>
          <c:dPt>
            <c:idx val="1"/>
            <c:bubble3D val="0"/>
            <c:spPr>
              <a:solidFill>
                <a:schemeClr val="bg2">
                  <a:lumMod val="85000"/>
                </a:schemeClr>
              </a:solidFill>
              <a:ln w="19050">
                <a:solidFill>
                  <a:schemeClr val="lt1"/>
                </a:solidFill>
              </a:ln>
              <a:effectLst/>
            </c:spPr>
            <c:extLst>
              <c:ext xmlns:c16="http://schemas.microsoft.com/office/drawing/2014/chart" uri="{C3380CC4-5D6E-409C-BE32-E72D297353CC}">
                <c16:uniqueId val="{00000003-F820-40A3-ABCE-C0B0B5127EC3}"/>
              </c:ext>
            </c:extLst>
          </c:dPt>
          <c:dPt>
            <c:idx val="2"/>
            <c:bubble3D val="0"/>
            <c:spPr>
              <a:solidFill>
                <a:schemeClr val="accent1">
                  <a:lumMod val="75000"/>
                </a:schemeClr>
              </a:solidFill>
              <a:ln w="19050">
                <a:solidFill>
                  <a:schemeClr val="accent1"/>
                </a:solidFill>
              </a:ln>
              <a:effectLst/>
            </c:spPr>
            <c:extLst>
              <c:ext xmlns:c16="http://schemas.microsoft.com/office/drawing/2014/chart" uri="{C3380CC4-5D6E-409C-BE32-E72D297353CC}">
                <c16:uniqueId val="{00000005-F820-40A3-ABCE-C0B0B5127EC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0.33871884291938736</c:v>
                </c:pt>
                <c:pt idx="1">
                  <c:v>0.29026203105254161</c:v>
                </c:pt>
                <c:pt idx="2">
                  <c:v>0.37101912602807108</c:v>
                </c:pt>
              </c:numCache>
            </c:numRef>
          </c:val>
          <c:extLst>
            <c:ext xmlns:c16="http://schemas.microsoft.com/office/drawing/2014/chart" uri="{C3380CC4-5D6E-409C-BE32-E72D297353CC}">
              <c16:uniqueId val="{00000006-F820-40A3-ABCE-C0B0B5127EC3}"/>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data analysis dashboard.xlsx]Top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40000"/>
              <a:lumOff val="60000"/>
            </a:schemeClr>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5">
                <a:lumMod val="40000"/>
                <a:lumOff val="60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Storage</c:v>
                </c:pt>
                <c:pt idx="2">
                  <c:v>Phones</c:v>
                </c:pt>
                <c:pt idx="3">
                  <c:v>Machines</c:v>
                </c:pt>
                <c:pt idx="4">
                  <c:v>Chairs</c:v>
                </c:pt>
              </c:strCache>
            </c:strRef>
          </c:cat>
          <c:val>
            <c:numRef>
              <c:f>'Top 5'!$B$4:$B$9</c:f>
              <c:numCache>
                <c:formatCode>General</c:formatCode>
                <c:ptCount val="5"/>
                <c:pt idx="0">
                  <c:v>25673.943999999985</c:v>
                </c:pt>
                <c:pt idx="1">
                  <c:v>26265.973999999984</c:v>
                </c:pt>
                <c:pt idx="2">
                  <c:v>33036.115999999995</c:v>
                </c:pt>
                <c:pt idx="3">
                  <c:v>33714.175999999999</c:v>
                </c:pt>
                <c:pt idx="4">
                  <c:v>40157.440999999992</c:v>
                </c:pt>
              </c:numCache>
            </c:numRef>
          </c:val>
          <c:extLst>
            <c:ext xmlns:c16="http://schemas.microsoft.com/office/drawing/2014/chart" uri="{C3380CC4-5D6E-409C-BE32-E72D297353CC}">
              <c16:uniqueId val="{00000000-4527-418C-8ABC-620F8235C7DE}"/>
            </c:ext>
          </c:extLst>
        </c:ser>
        <c:dLbls>
          <c:dLblPos val="outEnd"/>
          <c:showLegendKey val="0"/>
          <c:showVal val="1"/>
          <c:showCatName val="0"/>
          <c:showSerName val="0"/>
          <c:showPercent val="0"/>
          <c:showBubbleSize val="0"/>
        </c:dLbls>
        <c:gapWidth val="63"/>
        <c:axId val="855218783"/>
        <c:axId val="855219199"/>
      </c:barChart>
      <c:catAx>
        <c:axId val="8552187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855219199"/>
        <c:crosses val="autoZero"/>
        <c:auto val="1"/>
        <c:lblAlgn val="ctr"/>
        <c:lblOffset val="100"/>
        <c:noMultiLvlLbl val="0"/>
      </c:catAx>
      <c:valAx>
        <c:axId val="855219199"/>
        <c:scaling>
          <c:orientation val="minMax"/>
        </c:scaling>
        <c:delete val="1"/>
        <c:axPos val="b"/>
        <c:numFmt formatCode="General" sourceLinked="1"/>
        <c:majorTickMark val="out"/>
        <c:minorTickMark val="none"/>
        <c:tickLblPos val="nextTo"/>
        <c:crossAx val="85521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B13352E-8936-420B-9F50-40ABBD2375D8}">
          <cx:tx>
            <cx:txData>
              <cx:f>_xlchart.v1.1</cx:f>
              <cx:v>Profits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5E91819-F390-4519-BB4E-6069AB995BAD}">
          <cx:tx>
            <cx:txData>
              <cx:f>_xlchart.v5.5</cx:f>
              <cx:v>Sales</cx:v>
            </cx:txData>
          </cx:tx>
          <cx:dataId val="0"/>
          <cx:layoutPr>
            <cx:geography cultureLanguage="en-US" cultureRegion="IN" attribution="Powered by Bing">
              <cx:geoCache provider="{E9337A44-BEBE-4D9F-B70C-5C5E7DAFC167}">
                <cx:binary>1D1pb+S2kn9lMJ9XjiiSovjwskCkPtzuw9d47PEXwbEdibqo+/r1W2K33W2lM+PF+i3gRsCoLplS
iaxiVZHz78f2X4/R80P+pY2jpPjXY/v7V78s03/99lvx6D/HD8VJLB5zWci/ypNHGf8m//pLPD7/
9pQ/NCLxfjN0RH579B/y8rn9+t//hrt5z3IlHx9KIZPL6jnvrp6LKiqLn9COkr48PMUimYiizMVj
iX7/OnmOHpqH/Pnrl+ekFGX3rUuff//6huvrl9/G9/rb3/0SQdfK6glkMT/RdYuZBqZ8+/v6JZKJ
tyNrjJ4Q0zIJRtaWTF/+9uYhBvn39Ej15+HpKX8uCngk9f9DyTf9B8L065dHWSXl8N48eIW/f71J
RPn89OW6fCifi69fRCGdLYMjh4e4uVZP/dvbN//f/x4h4D2MMAfKGb+0X5H+ppu1ePSF95C8vJ//
u24IObEYYZxZaPvurbe6segJwzpnnO/o5svf3urmPT06rpu95Eg368Wn1I0jk+T5sRSPVfnyij5A
PeiEMoooxlRXP/RWPcwA9ViGhYzRmHlnb46r5o3wSDvOt0+pnT+ihz8f4oeP0wyGN2+axDB1vtUM
fqsZyzyxiI6xoRuvk952Qt0OnHd06LhyXgVHivlj9SkV4zxE4i+ZJ+IjdcNODEpME+aso6MGIX5i
ImYwrpMXg3Som/f16bh6DmVHGnL++JQaWj8UxcOjXxXPZQmG8aO8AmKcgAowpSZMXW/cAXRi6jDd
wZz3apIOtfPu/hxX0Eh8pKP159TRSlaiEA/JRw4i/YRbCBw3OprZODqxOLIMw9K3+iEvH8V2ZntX
X47r5kB0pJfV59TLH7no5YdqhZwYHMO7R7uZi70dPAjB6DEJ5SY1XxyGw8Hzjg4dV82r4Egxf9x/
yklt8fTgy5fv9gP8NHKCLa4zgxx3oxEiJyblmOnEePmr29Hyy44cV8dObKSMxeRTKuOPPHxIiocP
NC4YljWcWzpGextyaGO4cUIwR5RSa+shjNzn9/TouGL2kiPd/HH1KXXjyEjmD08fOFawdQKqoRSG
wnHvTKcnlDALm2B4Dueu93TluFL2kiOlOOefUikv4Zov8q8v8GxV/OeHus+gIJ0wxuhu6TKyMYyd
6Mg0LIvtBtdo8Pxve3dcZ8fvMtLfxPmU+ts8N1/OnvPiuXv5wj/ABOknCHOdUwxO2/ADQ3M45TGw
QMyiEEjcrUdHbtv7+nRcV4eyIw1tzj6lhmYw64mnD3SnDeuEckqRgflbvVhgiiyGiWHhrd5Gs947
enJcKa+CI43MPmegYP4sc+9DpznjxCQQO7PY8WnOwieEEMyIvvMRRop5R4eOK+ZVcKSY+edc4yyi
SCRSFB87lYEnTcBHeI0AHE5lFj9BxDIxtfYJhUNH4T09Oq6aveRIN4vPOWjWoiiG/9JUfJx6htCn
AQmd17c/ntEgukZNA/y7nYP3t5zBuzp1XENvnmikpPX1p7Q1i+Tpg0M3/GRI10B4c2fqxwoyTyCA
YOkm32UVRq7AOzp0XDmvgiPFLDafUjGDW/ND5uHHDR0IenLMDch0jn1qegIjRicW3blnQD+c0t7T
leM62UuOlLL58SmVspDNB7ploBCdEZMyQl69r0NTw/HJMEZMpO/oo7nsV705rpOt1Egfi89p/pcf
HbqxwB8m4JMxttUIeusvcwtCbTrMXi/pgdFI+XV/juvkRW6kleXntCm3D4UPdSOl/MhaAXZCEMIM
o91YGK0wkaGfQDoHQzZ65Cq/rzfH9XIoO9LN7ScdMTCxV49h9zLD/9/X/pidUINhwyK7hOdIM1DF
YVgwnggxj6Zslu/o0XHt7CVHull+TutyLavS/+I85BIWNR9oZzCGmBrmxEC76AyMkEM7Y+kQsIaV
JuRvthoa2Zn39+u4nsbyI21dO5/SF1g/5F30kDx94EiC2OcwlOjIZWbmCdMRpN74Lu82muHe05Pj
mtlLjnSy/pzJnLWAOqhClh84eIh5gglHkLHZRWLGLgE5QRzCZ5AXffkSXqrT3tGXf1DL/jHGevmc
i5nz/Nn7UG8AZjRsQd0m3tmU0YjZegMwoWHQ1uFS5tcdOa6RF7mROs6vPufUBWEZWeXi5d18gBMA
jrHJIKFJjicAhpwnY5BVo7sy25GJGSIrv+rRcc3sJUe6WX/O9Nrm+c/8oQg/cgaDOk6Dge/MtlUZ
4+QM5ydQazMEoo/no9/To+O62UuOdLOZfspxM4Qz1s+tePzIjDQ5AccMM0R22hk5Z0g3T5BuQXbN
Gs1l7+vNP2lm/yRj3aw/pW70X01m/8HS+I3M/zOOOxQjYCjcoVAFr37jwB3kIixKEIOIhPqNXJD3
9+sfvpLRc42/lM/puJ/74gPHL9EhMEEp+Ii7kNFo/EKKlekc7J7xkvt++VC3buKvenNcM1upkT7O
Tz/lyD0PI6iH+9D6eBg3FoaAwy7FoI99dghZwJSq6wz2lqjfSCfv6NE/6OVVcqyb5afUzcVzkhRd
VD98aI08jBmLQ4n8btbSx/qBIh8LW9YQhd2qBzYGHXrx7+3VcR29lR7p6eKPT6mnKx82in1ZFB8b
kCBQz2tYBn9x2vlogxYDzxJZkMuDml/1GwUm3tur43p6Kz3S09XiU+rpG4wn2CX4/PzyQX/A0ovC
Zh9w3mEb4+tgeRPdGwIYGPakvGwWGjkJ7+rScQ0diI7U8+1zxim+PbcfWgmMYHMptggEIo6nk/gJ
hl1aMM/tqoBG89wvu/NPalFPMVbJ3accMTflg/+BgwXeuIEZGJ7djDXyqNUWBgb7SwxzFKH4VT+O
q2IrNdLEzbdPqYnvAmrgPtQPGFJHENfWh+yD+o18Z2admBz2bsMC+XX8HPoB7+nRcb3sJUe6+f45
7f88h0zEl28Q+Y5+NVj+g+vgW1E8yqQQH5n3hcphzKGwGPa6bn+j3BWHTcjgocD+ltdP6PATeVeX
jn8jB6Kjj+T2czgfjz89ZGD7lrb+xxvO//0JCxTqIUyTgZ6G32hKhfAiVExg2Ip8PLs4Ovvgn7t1
XEsj8TdP8v90sMI/j6jXkykmD+XDVB1pcXDuws+p6nHhoI2R6G4hdFRv23e3ePr9q0GgrO71oIzh
Fju5bdBh9NJGcs8PRfn7V800TyCmgaGUj3ADisZgp0XzPFBg6+wJ4XBwA0T8DW5wE7IvyRAq+v0r
rAgw7J+BQP/uXACI6g94BKlN8EHhC0AQiuaw/fn1IJELGXWQHHp9GTv4S1LFF1IkZQGHeCB4mnTL
NzwduLpQ56FzE2GDmZAJMsBxSh8frqDqBNjRf0UoyBPUhPQ5w3JNEx3ftFlkTFK/53NUm8ZNQzJj
Evc5nyuqbmloSzXyBG+pURTuqMdk1a0U8zFZxB+EJ/2JV6fZUjVWFGWpvYd522VLNjQjXOD16Quj
VqzMpGxPPdLnq30TpfwQFCTWljI85RnHt14axStIi3mONoBZl+jTpvHZ3DAzcmuw8ilMyubca3sb
+f5UsjyYhX3T3dM0c5IS8dvaa2eUB2Xp2jrrySRye3fZdZm7VFdmyt1l4npmbu/h0EX4rK4DO+x0
b0qY29lljgNvYjU9WrYRYtkMyqbRUsG+WZ1r0tX/TEMRnHYBSVZB78tVNDS+2zIn0lPijAgKVI0p
crkK01ArbHWZnnKvCVeKFrWtNvX8Nph6XlfPWtxbm6DI65mXutbGH676tm3tnFM5SdFcFrj4zvVM
uygjGc5DzZd2m9ZyUw+Nq4XQsKyzaZo0dlk2XpXaJDbjSZp5fI7LcoO8st94qUauEVSiT43a9WZ5
m9Nr30ubtZcWN1kcuxPd12l9FYZBcdb6DjNpcVXpUXkFz1GfJkKILU4RhrFicxF4CwWaveFd/UxI
3Sii9SnOpVw0LZaZTUXVLRsrPGwULjVYe0BQuJqkNzudW3jTBfUpQU10nmPhX7uuRucFMZGTE9O/
bosO2XVTtJPAaMp5FpZ4iZBRnaWsqU8tlIkNbQNzmli9vDJaCztUC/3bMGKJ3bS8XqZJpk+k0UZO
0BTBd3UVvV4VjSa2uP0VWHjjNIh8c4qiXDiIJXTOfbfyHQU3SU3nXsy90xp11aTu/czWisa/Zm2Y
nPZ5nZ16rW5dpUWd27UWB09+20zLzI/vS7dDE59oYk1Lw115OCQTt+zcmawItePU9ZANjgW14aOX
szQy5MbvfLnRWS433dBkrKF2y/N0pgi51fkIxg1QNL+ktpWlj6xq15kb3RtB3PhOyjPtbACTpK59
R7JeO8OVvIfhCQ/0CuYJyS+LfoFwHy97WuLMJiFByyCJQm9ShrKc4qbPt8gtPSjQn2Ya+6cspmIq
fc10qloLrDnVHrUybtchc/EmbrljBSzqv9dRE9l6JjwrsS2vjGxE0872aNhd8J622yYhE5AQhxiv
tWyZ5f3cJcDaRq3TEqObR8wTl9KVhm10efwoGu+0Dar2lhb5hiXZPBzmEdXArOcu6TCPKDBWk8ke
BgWeu30ibJajYFXWKF77OWETMDf9nefqK7MwzCdf9Nekp+I2tngz1akbrGSfx2sBHsiWtU76VUBi
eXtgCo9YF6gSGFkXqF03CKcmGYKUYGgG63NgXRiKReWbvvUcmiJaCB4GkW1wkZ5pqSnPytAAWF2O
4THrAfy3y7Fs0fWho5UtmRLc6zdV5l1ltGvPYyGCG9k4blzEjis7dxoNalYNMnsCc1gcrpKo3OJj
Q/rYVlRrkGi13J0qvr3Yq8QeT43ew7aS+PXfyJJ8nSVNct1ZeWgXtWwuhZHnK9f0gwk1y/TBC+sz
r8Xe95hrYkEsN555uZU+1MtSeOFDEctiBqeLWadmFBbfNS1exEFoN3153Xp9cqGZJb2K/Wrtday6
6yj1T3s4eWCKWFndJXUW23Fe+OcxLbzT3GPIQTmKbZ53/n3tFp0T63q7qhOru47D7IIN+MJq/ake
9+4iEzS57SvdUfiKB2zWlYExd+PQv0fledO17M7tEu20rnIyVWivJosySMWNx61yWZI+nLiNJ+6x
EUx+8fVZEI9749tAOAjqXA2CIekLtd98oB98fX2ArcLUTfEUoBCHwgHTFehhf0/03nSazgCfIXXx
VdVbYMpld69H3HQ0ryxWfdHhK9/TbjsYsDPUyGDSRW64yrEeruI0310pnGbFF2HSe6cjvOJtK7Mt
bMW3JwdmdpHjHN74kdspnF4E89SvLhklctpWVbPSy5iuwtwKprHsvbvSDM7ZMLipSy8yk+i3itXw
yY617o0DVski9iQ1fBGkMbo13U5OUYr8Se6XHvFtjWh9mlxYVbOAITlrAhJ49nClRyT0bK/yd1dv
qWM+rRWzNpQg8ZZPWgU6M/KKOFbC9ZXW9YcNT9EiwGa+GOH3vKGb6isFmlSuyjZ2T0XYdZW9Z9nL
KhyVybnRRO2pElVEhR+LxVy/0kKjmbQynLl91H0D4xk4yEL5ndmVwhal1fzppeW6Dz3fs4OwtIXQ
KmHHIrVLyvMrJOLc0Whyg4I2ODd83bh5hXru4RshshujjoNzNEADTUEGWKo957vk+uEvvN5l//c8
+AsKeqXt/95A20OvPaNJxBZhKio7QMJfW6lHnJYachIz4q0VTl3tm1ARvIg4Jmp3fMeY/dZ1T38+
kilEDA8HMqydICsMuwkMCotfC7PRQE6rTjL4eq0nzYsQ1WyKMmOqlhQSzaPK0L4pIAxPG5pq31Jh
ymvRPdQxW7pF4K1NMwd/4hVMXR38iaBxt1QuWH7JvW6iw0xF+8xYYRJ5p0WqGys6XOEBp64Ubk+V
qavN93zqqhHNFUp6sWoYB++VGO2szPLiPOy9XaMIsuItLCdecIqlh+nZUYSURi2180EOUua72yhu
xcjDjts/f8cMggvjd4xhOybHJhxKMyws306WrS80w8+x9iQC/brsc+vSYkGwLkK3dtSsCW7XY5Vg
6xLcS7HOXvEW4ItXfN2LxpGZ0Q1u2mPLBD/gV3jsscfIfRA5v+Jl1Fc2TKBo5b7ODNurAaf3RTYN
hEls7hc6MA4ThyKrRo1odaUYwQMhtokJ3FEhtze3kJs4We/rE03CwiOLwtROap4ss2HhEUusz30d
i4kC9cSKLksUbCE5cGDXS23RxnIp6H1fRo7ldnQZZWVx3hhN6pQijB8zUFHgmu19DEuR6Z7DpE8u
PStqy1wwjEO7RCZ8eHs4xb/wuMy/a5HB4hA2RHMChRKwpn+rRY/WQtNbHz/RpPScQgi0ql4bsxDw
FhVclgS8w9Sb4lIUZ3tUlsDwikSNp72gZKOJkGzCIrID7Bdr0lVkYwyNwouARFPeIeKMCIra8ghW
toaYlhXXyoXsBYs2uqyDiTDiu6wVaEElLc6LtirO8XA14CUxu9MtbxiQ8JxU4bImtXHTG5JfMCaW
eZPiGxx21sVAy3TrgFYMECHNNymjbioNLVsUTRos1VXQdLur6PVqT91feQ0LlqFR5POfjzD8VjcU
EiVgh7FOIcQH2RE4SvWtbkLTz0qj1epN06HU1hq38uYR4d46R8YF9yt0iiQXja1wdZEt/LL+1pdm
Nssw1xYmS9FlUA+L6yaLH2EFfWY2Ibndc0D1jOekuitOmRHLDR2aqkCeE6GaT7PSSjaV18JKbLiK
iqu6LxyvKGI7GMIauCO+U5Eu3FR+aVwogg4LoYufvwYEMa2DiWb7GuDYmG2Rj2maUG926JWxtk0R
nEpWbfo4p0ZmMx5vHW7dkOZUVmnq4K0PnaVk651HHp6QFmcrc0DBSnGHVxJpFKWOIvhpPKmEbALn
510mUOXypstQFjZk5yk4krC7E5mjZQxuXISSWgQbN/Bq7bp3We6UHXitOXKimnf3TI/DecZdff6C
LqK6A7J+DO2hcofWcSXuSePsuYugZBMqssTW6VR93THj4sagUzjiJ5p2fqHZTVOTSRIi/0rzst1V
N+CaKvWvEg+RSTdc7fkSKZNfGAzrb0aZGnDyApy9NGwTNygeGYzSFHrQhYkLe6SSCULMlHbVZ7AE
12EdbiIrXiowoy6yaR70E9nDos9W5BFjYPmMOVt2xdQO91Cce3Z1SwWqW1opPY8MHM9EUHYbQXBq
2KUbVZt0qTB9g7tNqNAsDdyZ1+itHYFFMew9HcKylc1YFM57JLrNlry7C4IwkZ3nMbx5b5rmVlVC
SKTKVyiQWTxRl6optMhdxt5UAXpD8tUB856tGyg+ZPCWWjSFrf5wO4XaXrqVAD+BYXfmFpFcF0nS
zVJwym0GwbW1wqmGQuigtdWl1bBVqnf5wvRLf4fbM/q83N1B4XhKOZzx8hrovoAJEmLJh7FjhP/2
BWA4PsCE4jA4Q3DYFjUayT7z3Sjo9PwpLJO+IFOW8lnud9o6srKLVGvrhYK2KIbc3s6Tqpt4cAib
E23hgVvRg1B0Zw3LF11iaWsc+7Sed1we3EYRFK+AROeklE1pu2keOIHstR/USK5kmiPPhoBvVzL4
v4cvWiPJ7hs3hSmwTPRr3e/baSI1d52lerAwRJItLNPH6xAWAVPUBPk1jpPA6Qrfux/u6IdMH+5I
XC+8srCfz4mW4u0EDJnYedY23Z2oY3faa6w5Q5HpXiiOKDebTRQEgV0q8zuY25ZU+oopG9xkXWpT
7EWz6pWyZ5RGFU2wVydO0uDikrfSjrLWvyYZ96+NpjImglvFTOFeOco2Cyeoda+yIR5Gez+ZGa4r
JsUAKpyIWDzLOKxlmYqgea9wApGnS8WocBoPgkmPguJSEfb3ilUgLjGIjQqtPCOZP7YqyvCkNKFL
lHnTvbVReGV3FHGQ3KP21iofJF9vu8crSUO029sqwzYSf3vbgstfrEFgn9IbIwD2isJ5WhBNgHAW
fKCwe/mt3fJ4H1CeltqfYRFOSwjFYVvLrWyCZNVOlMuzd42smrcb614hRJICq3KRuhhnk7Dvd/wK
pyR70beb+hE+pOGug9O1vdfb+2//qAjYXwymvLCNi8t4aGp25esku9guZIbVDESU9hjPisOLNFiR
ynBamIUuwzKi11yrvUlBJJl7LqfXSW8GSzMDe6yoLWrp9SBAXPgMFAoSCCDQ9HZUFMlcLbg0HlYT
sBDyVIFenFUTI0LyVB9yQ777QlWJpD1VJZIUVR+YR7Io1JMbGTfxok/bv9zOiC983U+2jebVT30a
ooVCKWJlRfUiMPK/YlQkF5Fu9JMWDm+AJ4llUs0C7E3qwUkP6iJ0OqOj51mnV0tW0HRKC9e7L5jm
5K6P7/renXheJuduW/kTmFv86zrD/jUK2yn3Su1coVrRSlgzpP6koQFMcVVjTHlZJTNfE7VDwYc7
zwi3ztlwlVLPsyE4GC32hDbkZJ1pvaPY9nh1k6pM6gMChL57G+sa+M7CJf2yzjMI1oWwxAxSeaFr
5mPZsfauq2UyY4h2czNNuzu3kudmZTVXoe//Yhywt+4bYRDkhR3IOqEIjjSH1eLIF6oa18r1rG//
bHNIXOl20mqJbZKWrmHZcSlp7KYOK8lfuPb5sg/0+hqyEMVpyOLGUaBq6vSbmfTZlQIMAd8N7Hpy
Zwr0UULXXkAvFVS5SX1dC/evMMqqpVFr6YED2HXaVDaNtlQh2W3oNbK4P/PrKHT2juLWoeSVO804
nWjRmVpTxByW72Ea6RPlaMm3IO94PClZOoMsLl3jSF6rXJVq0jC+8Oo83SjIBRVMI8zM6Ta5FeTm
nl+iDjs1rLfOSNDiibqKzdb6lnX5qhnCjgoPfjc546VrfSutdIzHjQ7WMBC50yDdc3+xMEF0SPJu
DbxKAoNOTTg+A8NRMhbBBML1b6c2KzOKsitM+WfRNdYkcd18UcbVJmi7sLPbxG/XnszbtbqSYVIs
zLzYwNK5oGeKeQDjxg06m+OrSI/YmksRn6ac+2el1sRrFvTmlCVxew1+FLdzIeIHFrfLsEoLsK+R
ZbM6NJ5Y1wV2otONASHuNeSkEgjYWh2kScEgZb1uWbYZdclFwkKbs35exa5h+7URimcD/mGISdL5
sdMPjta+MX1RrKyh2ePqJLV11Ho2lBOiKQfrXl7J2lwkbn4aGy2+xYEvJ11K6IJGGr4tTWvlGjy9
qqKuuQpKdwlTYPg9ZeeM9eEKuhKu1JVqrD7vCjuoy6UsInSqcDmvIeFpePp8G6GAPOq3KC3c+T6m
ocIge1DFMFSI45VXoRSHqaVTl9bloki9brlv+jrtlnEUn8ZxaZxi7KWZvaduYeZD/tV0+wUNGnLe
m82kSuJsjQdIoUqwOku9bNcKgjlmh6+lLmZdoDfOHqdYICV5j6qumDeQssj/DLCeTJuyNRc4MSGa
kHbejxgn2IFQfLeUXZzcojzY4qXrykXnB8EUAs3+DywLCK2aiJ+TODEvESlvzAFPIRY1C3nrzhON
JZAT7fy+sd2sRd2ybhvzOsFS3JRypuKopEAKUOFQ4lv+QFFANLB59QGbJ2ZZwH3YZvcz3xhW9X8b
UjA3MgMOazTAczDNYcgd5B5a3CQpT3r8Z+zDeBmOp1upRrP6YJZ1UWnvccQvu9o2IK+z5UmiSF/B
yKOvUop3BCp+qneJHcXwSCwrr32t786CmkOcf2g6qjuEgCeyR5mi0O0uM5LTzJBky+ZjM5yZemE5
CoebEE1oxrOZzq3WSdsiXqA2498yU9OnJk6hQGEA057kp2Fp+eB1Ahh0CaS3ZVraCqzgjKTzWidr
BYV+L795dCuoMLFZn7pBwC48Lh4DPU6WsQk5lIq0rq0yut3gf45w+oAL3/LtcRqFQoxt6ngkV2Gr
W9LGCO1e835UYRx+L+pamyLDB5PSee7a7PV6EtFQ/6H33kJHlfn0ljVkYH3IwEqzup6Itm3mVu4z
SCTW/sYamkyH7ISu+44vIn9j0izWbUVVcGO1G/D1yULLjUi3FY7X1N/kWlg62O+S6YFcphlsHllQ
1pL5fnSO+/K+h5PCvgcmuGkkhjikAvO0IXMW+slUgYURiSm2Gne+ZY5c3zGiOl8q0NOyO0b96tz0
cvTdDwvHwvS5civIjUPQ6rqjmVinJrpTVkyhINW8hOWNOGeSs5UXkivSSUjbK38cxb1uQyynne0d
9b1XrqhGBlHukbuuubpctEhYZ7x3YfYpqy44ywRZ+K0OoSjDggqSrljiofHitID8N1z1MpQw2/HJ
HqWuFJviUKBq9JIVS9dFxRyKSIQdeJU1N1yGp1IKcWdK2dmi7/p12Hjud96d+6wWd7pL3WXvJomj
QIPHZAL7gOOFAmWZLOsEuVdBHvxwC/MhRB2beKbbnnHYknVT+tEyH0I+Ci8GvEH0o3gGKaIzoeHe
Vtn91uThVIEqxa+S+4qwrwLY46q+PE17faEVOl67ui9nYPx0qOEAcN/wV9DVaWzTjIi5onqw9O22
3HlmBOteLNw0w+uAB9nUa0kyxT221i2swmyvabIfsG7sHeGb7rKGdMlNWrkw2EX2g4QamQdGVM6K
Xk9/ZAZZC7Ds1xbx+Va8H9hG4nGlTRQeXCUypSJYiczSDqp5sEwDO4gZPlPVPOAJoPOiR6AHqAHq
ElY6tAcv0aq88JxVN6J1mWVDDAoWB5A7n7RCy6d1APlYhYMwLCTk2A2v5Bu2hN6FDax8bD/V+CXp
rnqIVUsH8USbhAYWM4or/1rnmTsQs6GUx61N2CT/MwuB6BAfO3S6DAhYQcWfqSMICMOpsqNwMIu1
JKuTOr1PXVI7MfhfS70WSW5jgaDdXpsupcuapbpj+CZxqCJtGRRp2+Q0nQeNiGzI5WfzOk6ibXYs
HUALvs2pWnK50kznUiuiqVqQmbXcUYM6lpcchqoqx1HlOeqqKqqbnFViscfvK3uaF6LiVyU+ezau
NzdBX1xJI7H7JBQ3YdBOWR33dwaKYEyJWIMIR97d8aZvbQ4pi03Imy2b1rN6Hbea4SiHB7wLfeZS
JLbpXoXbe0Kj5NGeeeROjcD9ncFOiW3CaH9To61XJQ6sc96WG5Vmj0VzibSwuSU5zaYkiMoV10K+
0rzOn2paEN8VON/Av+7RPVQq3wGnenlXLthSG6Vldk4o+L6NoZ+B1e7ucEHj06LLIYk5gIrNgMq8
VYrqxJZul0GWpo0v9t+y18U3ddrqZ9uPGZtpe4pjWOMqFtWUw4fvm/KmaqR+tsfvedU9t4NGo3J7
v0B2wil6P3dgkRpeQWIFTdqC8mnKaXClGiMW931MuqWC3AZZF254pwAl4zPXWOCSF1D7BTLH7tMm
of4LF4sO/zjWaABBvTpEZaBmDo4w+duqJWzDInZ9md6XvhGfQRTaX6vUSVt0sRPC4mNCC5oUE4U8
RlaEMqU/ioKkS7XQLPl5ZXr1lQLCPC8mhmv5cwVqbYXWuttebRe5Yag/Z5J5qzq36GmHqHDctqXN
JOCVN8FZKidN3pmnWVDdClj6TKXwoR6t7/k5JQ1iEC3Ht1ZCgjOFM4dwQdBpkPZ0s7mC+o5UQ+ko
lOo1dQozoJQFsROXk0vL76eqU7EBkQcdcktTtVp2ZeVfQl2GY0qvuVYcOYkgq5xEcqHA7H8o+7Im
OXmk619EBLvgFmpfuqqrd98Qbi+AhECAhIBf/x7UHrfHz3wz8V2YUGqpbleDlHnynISE0UEvQI8x
Ha/yk5aVGqmouT4Jf1xJeEt3oZimu7mVQNWdwtbrXFkyLSJVhysz1Fv2l1hE/m6K8znN87zYNVM9
rPJxdG4F6YfVDHDnlrNpWI1Liy59TRa5Z8u47YQ5Mc7IEsyQqrgGhYss4HLpl6S36UfQdzXWXNpr
0DLiYxQycp2t4c1sHX2Tz5tBWHzrdDo/KknDfVFn97Ia+7NhYEq3Zvsi7jLkhbGlm4vFs3vGSH82
1ucMw+A0q35/hplR5uOUeHjik8990Wx2rtMXZ5l9/6vbmGRwizOgKmN8bplmfzRjmfr+uVmaVuuf
hz7qwrvlsBIRZScPBIID4kZwu2igz7bTgPsVVSPwvqLElxrQZ1X4Q8Jl23xtubzGlZ/9DOX7UE8h
SD2OWDcgxH7vpfOlDuP6LWdhntbAuw/CRUDtWh45Ty4lZ0okOZdB3+xrh91HrPbmVbH0mYE6eggL
+ICDbS0B+JjTtB7cfPsJzY11tWni4Yy74D7KC//b70aV048e+q/GMiQdcrGKgR1Du4rOVtGrOdEd
oEUVWB1CEXTGDgjJq1ZmYlNrUt6XNAgOwh7LpFDSrtLeD/KVZbN4Y5wD7D7dPZ0ulRUhDzcHp8/9
j+Db2MDf4+nH1jf0N1lE1po4YA3rklWPmP/qZL56V2XIk8EB1h/4cX8gtvDWbYcUAuF9YmY0yilX
suvYmStF7sLMFylribu3ImTn3CgOjgKR67FbLsb8vHStvdVeVew/u1TI9Nab8P6hZ6fr1RbpnTXA
t+LORXL9OoI0cI0sGiKkmsl2IL6VJU1Eh03RhnZqhv1lYjkWFJFHjrx8S7dRWcWJN3jxllbdfHB4
XZ8qJp2NcjrcPCiXnvZBRl5aEnwb56D+IZiHLCxYqcmcTzur7cZ3ZoEa5Ko+W00AxZNoaLqHxiqS
GHq/+6qP2oeGqnJtK8Y2ZtArJblkVrwxg6Yrd2orkQAk98a07EofgzxAgK+ZFMBpqqeKetV5bkW9
EgHo5Zu2t/m65Ej+FRVSiTZeDwc3bWmaTnNhy/BHy3aDJhE1Uo2fc4yJ7TbcRv5oHVhWuCQZ/a48
FCV9HZsxvmQtjy/D0mrd0kptJqa1GdCsGXdZl1sJoheSsqzEthKN06vrInEykhcxuNkxH0Wf1oB4
Wu7T+XmubRs3rktv5pJbTyprs6sF0Pkmg3o8OlP35XPc6/xorcXorkyfa/dfo2akcBQI+JLbaiqR
F8zFVxnwcBWHbnMqtU3uHGfSKe4U/u0/zBC57Wy08F89hGe3HPinhyDjyVg0yP+wljF4GmBQLDMb
x1p/WsvYFIbsBweIe6waRa8KFNCP562tAPqPQEI/3HXDo6/74Zj54J9mgt9N0rGeg6hPu24eHjOr
H262U6NUe2M9+3UwnlqvchK9zKJCky1tC7E2oxUt+lXRC5DlBXhN5qPdpqqujlR/BAeDHpptl9Ff
vwHNPb6VOaNJzyLvNM7uTXEyV/jLlNV6CJHpc3TU38wF6bK7UTTBWmb9JTAcoa5HPrgoJcD7hXr0
0VlNQbMdXGTSspziCAstxGYuq6/CG2owuy19ocXe9Hx2f04tnIBfzUDFnXGZahMr3g4CUp9d2dju
Ghh5n4AsXf3owZV0muwH4VGJDIGUT0EVQ4HiqPkEhoRzJFYyqhROorX64E1V5SEO5+HJzkl3GPLo
j36QI+i5mZt3nnPvhsMntSsvfjRISxNlKWgl4mYsmpFXZ8iyD1zGBQiaDqptDmZwyGW8Qtq52hqz
9EK5pSVxV+bTwqmbDsS1SBJEWb8ZnIYC0oyRKsy64GT7yKx0xAkTncniHc/e/eCw/Mn3cIAJl3sb
u2za87RkuBBNb/vOKr+TyuMJtmD1kM25tVXFNO1A+Bpu1RypxEyhDGgLSE1fKm3hLzIU4GK6fPgf
GLj/H5xJgiom0Nf5ODA8569ozANNOXdiUX0pS5aEQ6uujmf1NyZddhA9axMQxOTN9AnSO9j0K7U1
phmYPfL3qtFydlMTS+shCIekntNojDlLfPXZQGqd33t27q6BRiEjTDzZH80l40G7aQL762xZ/bHO
ySgSl7j9EeXHfk0xpl9LrDPNz8V/rDGfM07d2/+IXk1uvzGcgI+UgbvU2oaYDbR+lKP9x/fVd3Zf
aO7pN3eo+YbnDk28xZ9wlotpiaLCsV7a8taVhO5NX7k4FboNMIA8QL8llkcT06lYGZ05FOcnNhCE
QE2OYDR0Ln+1BrdyP/rG363//3na7TYyyOetyVMG4LcnhQ9gzYTFxsx9yo4mMWlM5o/0D9OMfk7+
XCubIUr+mvxp5n2HH1RZWWqPDjlFTdNcoont+JLcNxfg9V7KY8/bAoAtHqo5ri+Qi6Z4CVf73rHJ
SkC5l/eQHbk7wRBEFpHPEBd4XkLHIfzOsqTHX/t7yJSV8GqkB+FgSw5FL5JorOrXfMKWbxWjszVm
PZJHqyH1fe0iGQci5B2qaPHXsmr6XWEpKGeMSec5CXU2nTUdpmev/kH5XL/qqq6Pnh8tdzY+GsKZ
ctVEdn8wo5NvpXFRd+A/2yPCCfwG5sNsXuYb8xt8mH782EQD3o4e1+2tH4I7nhfBOghouVdg+666
kQRIaYjsWtKF8s3a8h0Px1sZNd6DZ1NvH5ZOsekD2n2JyLslSfH+18JMOS///f7HC4L/Cj4BUYUu
AfMJ72Jyfbzm7N/x/dnDrmnFIX8OR/giz74T+Zu+oOG0yauVGlR2tEIvOxZDe1/kub81lulHZo10
yacNcRiQd7Aad1r7fD+FFDFe4Tc8Ja5yEpLN/d4bgvHWtqG4NqFK866abqarbsZhM1i1XBnTDPhu
/BB2CizmZRGB1uzUF/OTscxlzBwBrSJQlQEM9jV1IcMjc0+2jcrm9UjBSoWTWaSdLatTADLCy1iC
lRDx6QnE0HzfUkLTYhgCubBh5tTFa+BW5iH+eOTNo1zKZuv73TFXtpsEOJa2NJ77i4+k18dFMN9N
/Cqo/hgolilmBVlWmMm1CN8dLwtTEQvIPYdcITkVs/Yof7c6M2JsJHqjKMXbgr6NIoZ+YZlojfad
tMPrXziAMT/7yimZQWI6mZ4Gx9H5EzKQbt4iy5b5SRHVxQGCJus5p9kXH3v/xVhKXiq/iZ64m/F7
mxQXpJ2sZ1cV4xGMwjLtAmU9Q3NXbkNArb0GEfgGPVl9w15N73v8QQpmBw8WxaUtdJPEgrZH08dF
vG0kn7YZFcPRyix1tJppOMaVG4FG+ts2rc850TLbmAj77gqAzO7gjLuPIK4AeHEoMvFkaBSGOGFa
fqHaZGxiCCcmgWAvB5T8OS9oIGjsLTrDPXD8i1MGQRp28KC8xTQXW+bBpfbF/UKePkxdUJJEDiw7
d0OW/DWNtnJKPsSe9pz5R9Z3xcVc6rFjd9F0NQbQQMDOQJafG+XO+3rW3E/MCCmX5JPvALZdlsa4
mY6RpGfsOPQ29iSpGl1djSVCxpG/KJfdiN7MhVdIcc0SjJzPPl8U8OVFlHI2FOe6m7732eA9sVBE
xhIl9Z6oNf9hIef2YfXcdZ8Yy/4YG6DxWwF65atchPMhKKh9MC2px/mjZfogK/YSW1fQm6iqPaA8
rDh4jZMh3UZUXSUfbceH7JbTqk4Ict77qJ2m/chVdXKjDPJSa8rulObz2kKq89ZwUa78upBPddCS
JNPIW4xD+YMinvwW1A5u51FC0FLSxB9KBB191yWE5TyHWkmdeGtF72HR/8xCGb3WcRMnvnD4UwPR
4yqLoK377xvqP4TokQdG1VIsxjXvjMTLCf59Q2VhVtS67clTITM7MUevFqpNK02rg4GvR0u0oDfb
1cEcvWaUl/2vUdupfo1+rjWjbjDulduI+/+03nycWVC4IMwHXedOx7odwWuRRZ38JXAJFdQNCIYH
N/kAsSIa65Pvln2KeFk/iS7r0jwO9ZOPoF2B62hZ7sX3S/EyR+V8GEmzZGRhAim011HuTdgkYYY5
gWqhle15lk7zEgRN2k5ttVWBjNe5LMIdpGztNhjc8EnNwc0EgpOciyQCf/+B6iDY9bndbnNJyZM1
eLcSyr9dHhT+zhvbg9039VtgQQUB4b9z9r3aPRYxSMVxEw7PvA+fDcr9eyrv619TyZA5H1OjeHxp
tLBWEACTsx9BZb9yKkgBaaOOEvx1wDdTHp1dpGDPntTRu8vnW4iH8t322h+kGMM3T3CVxDybXyDC
hMI3DIenkUBTxGNXPVS0nlatAkhhW3JYR23hX+raGjbghRZ3WSfs7ah8eQq1T3auNcaHOCL84FnN
uCda28eobZvdFELbGpdNuVWjIHeCBtY6jKb56oIVihSgVreaNtWKlpF87DsXsbxb62dsXF6i+Oi8
lsSqwJrQ1hcyz6/4n3Tf4ACcydySH4HmG181xSFH0mbXavx3Br+uLlMztfe1aN9H6jlvTu7bqz53
2gProet1Kp2Yfj5Ksu3AbduMObHfijzYFVVUPGp1GfFw7+d4ojsB5T+Ef32ZIqnFvvmtSoqWqR9T
G+WJCpV4KrMq37iB5R1lW+fnKA/AoLfb/IXp8FnHs/phMbpRKvA3YUPd3YSYJm08pm68ybyNp+zh
SMDdxoaYi43qCvHQc4rtsvD4e9DOG0d08siaskoJE9ERiX/ycTFmiGwcfJCgWJkBFFXVXWKaNqdo
mkkfzXhZ7sm5PrLyj48xk6NS6pTYTbV3rbhfjdru7jK7dA8qrN1NDtbiIwiPNQ4cv/7hFW96LuZv
NQ7mdOxq+95t53pnUT/a+VbuXq0iwqPXkva9z7vUrKmj6Kdy7eZJcJ9tFG69Y+Ch0IDl1ASE9WIE
HN3ZOBYpP2A3fCiN97FcvMVLMf2dmh/A/PzV9dmPrOSDsXTmQqlVlf3HZ/w/+8yHmJ8wDtUr90AT
CMsoWEH7lj+qoe3vJI+urkWLR9MVBvLQI5l8sZeuKO449MClvTWDNIg46GRIBhgzdifgceHWJzbt
034c1lCL3nnVLC+htOSDLMpjXjHAWM5Q7Von8NbDgmqhEgBNBjfuL63nqQdX5X9MUxOYljx+8RiZ
dgIwHY81OOtuG3WnMQB3zVyMydmEv18Q1CvAR941c5r8SssDlObAK02XpYMvKM0rf/XNIR500ADa
tRmFlyFQ9fO/pVeBM/y7gx5B/xSB5YnUKh5OlI37i4DTejWfG1q7T8h/IhmzwV4rDnqOtiFwt/t2
OcjnON5ChfzLWsY+rWXMzJTLsT7+28x/rjMz++Uzf/+E3+tKZnVb3dVzkg0Z0imZ0kivxCe7H8CZ
jMLpzvSYywSy1NaiFSpr/PtAH1aIAgxQHEXcXsVdfShYACL7knLDAw65T5ftjGUufl8GW2wUXeoE
hWZgIEYqHeJo2ha1k87gLUHSquILmcrsUHr0vqxpfDFdpmWVSNeofLZwYvxrAOhWt6l5Pt3RuF/7
fHav+eK1TrwVq5BZLWgndfBQONQ+wn9gycTd9w4472PpRD9m6RZPnTPozVRnzsHJWHCHN3cWYAzn
/V40Ol4DjYJQTgY3Irh4YKLeMh42L2Gt6SlQwAaNOYKviF0rkJturMXLNLtlajmHsBHqzqpqvgIm
5UJt0oR4zHXQ3OXdenZ6aIZ6y9rDlZDrgUPTvZ3m+WvgNjqZ2CDXQKajJyXcm4dk6zc+IIUyNlAE
gBoU7ioPmfT/MAPoZrOSmeNuoUtzNrOQSGq4nJ8RA4s1FzZ/xln2HTqB7Ifrvimp+msFoby/g4Yo
R+gkAqA3VXDVVeMcKJCSNTj3wastrE0xBvybY1W/ZuC3tw+LEnZNQqSveuH3acEZXPCF8gtIXaVV
h1jZFSC5gHNaWpE+flDkskLlp3IaT6OdtzkggjKRVg95c08DFKLR7s/c8e8AM7P3DjL3ZAAV9iUS
bZ3CKWWP01A6qwz/mWtVxnJTgzp+Dgo+7UYJKstUDsUxG4Nm10RNdAbcWG0oCuDd4y+GGiMeEspT
zsN+Ax98PnvtBCWQ23j73LamVzbiDBBjDMw8684j1DaJ6fezfl55xYhpy8Y1tuMf02zWBolcdjBr
qvFpMvg1jTFULGDxTxzt7MXHV4iaIN1bjuod6yqMipOkbXdXOSxLc6iG3x0U0snt8Ftp2006SxaD
GRW7h152JX5Zt31hDb/jIQu/8ar6UVu6eyRtK/6X6xv8pSzAVhU7nu86gNNsFCH3/9qq5MgcUqlm
egJbJ751/nPkKWy8qP5yCIYYioGKtW+8pCIJLakug269+9F1UCkG/Wxm62HSqwKqo9QTI9ubQMSY
ZR/8aZrRsJHHthT38RxVp8wp9aboRnGrOtalI9CON4/P96Xh5cbRXgSk/dmH4qs3VdGLBTVtyrXD
90j+/JSyt4+W3SN5o8T0pSD1rUcBrIdu6S9Axl/lvjd9GU4tzZqLtgG9m4i+YbO90XOTpybeN7gA
ElzjuXRFsA8r4stt0Nh10gYe3ZJqgGeJOgjIVUZ19wtMJ9pZgS09nAitczhI9qhPxs7yRp/yMVDI
Soz07wEzJRQhlpiJMu7GNY/GJ+mHV8MkNNxDFG2oTkuXBdHAfSFIhYopkV5BEW6fIyLbNV4zhGDI
tgUq2pTjd1lCJOzmwU8StTeaRdYr6mMEKaOdc51JRbD/O8Difi8vM3DGzHJ8cx/LwyD3f3blcJu9
Kb8oP9M7Uo71pYesIGnysH7tulJuICvlW6vr69eChG8q8/W1bOfyIYZC2XRPcR3tUAsEFauWRfWE
6M93u+zkF7Z8KZud72X8NW5EeESWuEuNOVrTA9RmFyMErbvsjtCgfcy1rI7a8YaV6c/r/AJSXfvo
yWlVx7OT2JXY+FLCBYcnfwJ5/M/LZ59NpF77TeclZsrngDHBFNVrKPTIqtb9tBpdXt3HbR2v4W7Y
OCjLYVtS3p7ydmr2DG7hgYO5cPTwgO48qhRK3nBnY+dDBPryzNcTp+OtquIsFVHdPzHZZMnoOOrV
LnqWcDp5X91syQGL5kcn+s3EsqxI5mAbBeCiJt6UJYrlZZ7YDZIwGZHfVF4+eMNc058DyBR7kzEb
e+QFMsXu7SWb1kTlIcP+dm/GkNH5GPOWGg+/x0xO7p/rYtYVq0HX7od6IPbLEKTSuNgZBiak3t6h
EQWkiIscXebE2vi6EqC64o5UD7Gd7+HG5z8hVNsXWVO+AQtxsFGM7K6KK+9go1LThlOXPEQdstgl
Kg39oGGKp59875zWTma3tm6RMzdbCWfgMOao/pW38Ddbt5remjY/lnElz73NvC0BkpcA+Mx/gnLK
a9/7aQn51iC5/EIUE6s2UvPFI2LazZ4r9l6m/A2zquKIwj/lpip65+h1Tnm2ZVutQfpiL56unlHW
Qv0Ay2WjmF98nRjK0IhwKq4QRmCnaetil3eDd08KViAsdoN3or/AZYbcoKo9fS6NTCEchT4u+Um9
6BXMABhBv1q+M40o19HMiT0F4XXQ8q0T8fg6RNO0IbUPrHEhYkkoZ21lxY9TpdsTdE1laku/fFUN
BV0Nt8fOmPHcnVWf61uXSXmvG/bgLrPixqt2XE6osbSYAO+AfFrFtzrQ6g75BHwVAmKkT5LUXE4E
meYSWP5vstWkhpWFCmoX00VqUu66qtgiV+AdKzZCcJGTeOuLHjuDXVmr3lHqkYVjmNjdoL/IXNxT
3B15Iqw1Y6wpkpqK4+QN+bucHdRQyEv/yZ7vPhwDi33DRv2cSd97EdKZd4rXxdqYcTyo1LLwpH2M
4r+l6zxEuer/5qeH/zj7QtRtRmkPMPid2P5HwQJHz1D8h631qOPaAbfJ89KpnYeLrTk79LrLNhAH
N49ZA7fEdzn5LsALzCUe4s+5E1S8e+jW4RZgeinqR9EWVSIaL/yczvEeg4+PrqBvPHzMXT46WNQk
fSbd9KPuQD0rUOqr6iiB+P7opHMYVcO+yH7w01LS+uqzzt01iDt2eePQaw6NdBpaTf6Fo8BADqfc
LBo0YUBBwdOYwZtwl51ABLx8JDlN3CU7X6B+2yPTSP4uO4gZ+21NbP57bFkHlgv5H1WSQJn7O1CC
4sRDYRU79PAPDPR/B94A32Q+6ITk0UNqd8XUxMRLFWQJKGZsC6JYf4xsDSWyaXYK6Ui5XD5Gan+K
U9Opqx6ZyHmK0pwHYJKG89nwXAwdxrT+4sT8ZWodTCjUIUN/B7EUSl2pYYADPkQPxHHhdEaDOjpW
S06ShcO6RxWTJ1TeyZMlCvrBxQkVYoLvZhG3SiwiVG1sDzG/WdSzHI9lEXlPpBJw9auL64riu9J6
Hbk9npI2b9JwAhkG6r6vRIbza+zIPoWWJbjZE4MInJXhWVLf2kF/aO+ZzYpzALrAxp+1dYgL/7nI
AKhVINmcANHFR/BD6cbis36soYnDWamnHxnozdLHDQI+HvgeA33SLA7WZdz9WgQgvPxYhLC1/b1o
MkyBDpXnusotPxbR5SctYdPHT8pcSz/aWYgUCQhA28FHWYUaxM7yeZb5V2jCnJP2GD3MgsZwdoEy
9hl82X4c852/YJCtZzdJ0E7xBwaJamnJEm8+iSpYaRv8Tctywlcx/OwXnrtUctx0wFN2UUDJ0t16
tLnmPnvlhGeo9gdlet+7L6jKmd2ZLnMxZsyrDYB3evqr3+9dN1Vcd+t6ujHlTcdiqeeJDAik80vr
82L6WD6IHatP2KGiAXGb/VCzhXBcZcHJWSSoJASf1o3q8OQOoftkRidlB6cufsi7sd+7nHkvbI43
SNKFD/ZIivuu0A/VIgJr/D7eOZyFK2t2vbWlUN6qEV2908DfV+apdaKp3sVTpD5MM8pDsc+caRsI
+TNYQrMRRP0NYJwQXTAt6pxb8D9vWfPdm4h16uOJnI2DWzibktjt+cPndaNQzkDn3WEFcBruDEOx
Qm1TFAPsC7CrUbMDUWa+glq9OAla8Idgpn/2z4j6xjrgD8v8QPH4zXdP1QSGP5fQ2DJVrH3zG5Vc
7OH6RyvtDfYunAP8AXgxJ1zK6CxZ0TxZMl+bOHOqldhz4MOpZq56mMZCbEXk0Y1JFGaMewlnfnxi
+MpeanoVtjM9g332+EGCAdfLW82eZW/gG5MDz5R1jgaJ8JLK9jWQ7JovWOdAxSHkdfCm2UhBFI/L
S5uV2T62+n5b5rF/q+rKTSJwVb5Ld+Oz/mcNrcNb3dwABjcQEf6rYVl/9/w5VIO9QJM/59StJG82
xH0m5QDuy5IjIoBbl9up7pEycksn35jRATLJtpneI5LUE2L1DH/OFFICeVeVhJ1U0JSobNKTN8W7
dV9J5xtvlJ3EDpvvKzhJIAKG0aYqdfzEUerFzOh4iYC1rJ6kqNqtiupy71SqvakFfDMzUFhlK4Jh
OgvsaSu5lM/plou2IaaxC+6sIqeYENeHFJ0k9NJKEfrEx/LOc6v2ag6fBhYWiKu5jZexT0t6+R/W
73VZhhvxv5/+sU3+ef4vdBtkfhwk6v5ZdsoLrN7K7XF6nONDZzla7UsOThLe0jGshoaGRyOMMK1c
ZQiAfGicVrTPUAZFDtlG1aiwBHEKdPjAJo6tP0bIntuPjLB4HWKr2k6+pJswq4EKL9RiQzKmS+Et
2aAUVAvBWon6UccQO+sz8ePnOmLuxVh2PiZeTR9ZCdTGCevsgH27W+U1Cd6guP5OQJS7F3Fv3bF5
GBMOhdndFFstMIjxHsV7eoj/1PcAhZffOiBr4C4M0wtFyZe07Korm3J911Co0Msoau66mGQ76uh+
3yE65Ygh15Nqh4fRtedTVaovzuwOD1NbuymVQ74JY2QVBM6673HYJx6+ux1zqLVrM/k+dShryH0u
8H2gdI524u6rg6e9dgV58Sc/20IOXG9RNEfdF6E4V6DyvlXcW5m8ki1RLG3STXEltL3XVkH341iG
x6yGFsVccHyCodi0qB646IQWXdXwU7s4b5GhKdv4tWgy1I317O4YkUlekBLDUarKae0FY7vpWOZf
OuxOqc7aaBNpMAoSqLZRIEsxcosy++KBBvfVAWEmaQRK12RECAQ806axo5ciqIf3KCqbpNVdv6az
otuws50UO4B+icOwTDq/GL7lkMN3eauLRHmPQ+3HP4PBukdQvJPIzq8mAsXCxNxUSkcmmhfRlvky
PjZjP+7CyDpkc1OvnQkq9qofEhvs6pe5VuNmAC9u02QKEXgtL64Af68H6fBdMX2NkGz9gZQTMBsS
p3lWRBtUv5KHCrQYo/bDhH/JAutpHiBbqE5jXtB7c2lb2zlaDBS+pYtZVpeWPArWImicsyYT9Ada
vI6RuLZhLR7Byn10uri6oCaY/dRYznOTO+TOpaI/T0F3hRAAlH5OKUK4H9RW9cku81sMXfc+J7z0
IcRu/JMFADpez0XI33QI1Fgou9sY05rCSyQQHobuoO9UKMckt+r6zbdouepsVRzdWJ1B04zAf0bB
NqOgKWK0WpQgY6LIt3zSv/rNIAOICbhmmWLsuOi/WKSpV0M2PSEzUl/aij7BO+nvppHiSZq1c9C6
H57tCDs1qOF8C5DkO85dfc+jwTuPI9kFlV+UKar8AdDzQUFfBu0p0/fDSMhBzOwdOUbM0KiQsI9L
lID7sEsUeE4mqCaTbKyHtQCy/Aw3Rq1BvcextpjLi3NTO3bUvka58U0ZiynVsrdQ7Cj06uNHk/gK
YRI8rijVSy/LcUBFrpUW+k7oIj7g1WDXdqLBJeJyi+hz7cfe90Y78PCofNd+MFxnyUXqNlG36cq3
uQPRlyLSmRTtf2r/QUdEP/WsiE9tNkM73FaQVTAFEQnFlo6KlNnO1iVPBB7nK7eUuNZLi/jOlWPT
P5ouMzg0Pd9qvVQKW2aA3MTvLKd7Z0gJNz0JHjtmD3vdh11qTFLmM5A39pVadfiIUtn6xlWTVosl
Gig2y3xQ69EerdO8XMAm+9WqmDdshyL8P9qubLlRJNh+ERHsy6tAu2RJtrvd3S9Er+xbFVAUX38P
icd4NNNzZ+LGfSGozKxCliVEZZ5z8utiWsKWWA+MYpQ2cPW3mY7Nj0Dx/mrC2j0MDU/3bhd6oIQO
xS4xtegskoRvY2ZkDyglyo1RG81ldJmz9gpIewgRXT38Mu+qoiqOkNduDzG+/jtog7knA8K/G12q
42Vo2modAvzx2I0ZlNRNoT7X+Y0xC6gDdyxukGlPd73J2D6NvPYiky5B3itnn/WwPKsNvulZDmyB
VvIvKesMH0i94mqg7LoDkErd9XWX+U2lg26HLOpes7GasJTpJ0M0vusY2lcbGwtdZfZPty6eNDxD
+BxZwaswlDXERepfJkhlMe6Fn6Mer1DEWXW1yqTbMdk+uPgqbTPdFdvBAlZGdVzkFuxYf1Et/k23
i/RXaZ+B0oTAAr7MVxu1589ObNR+02v8EXIv3abJ2+rkDuzopagJhpHCr2AYdX7JUQloqsGPK5b/
VGNss7wSzyS2a5Yb0Aur4zga1lkHjiSIPaF9MoU8IwfiolDpabhlb7hqN1+T2BrXwlWbA9KUzmPJ
xU9wK3CjRNUeO2Ju3wrepUcjiSCaWPTyofCm7YtlfUu1OgIto5U7LW67rR3hEQkCXbcOKN3vHmBy
K60s5KMsTAGEOVM3rOy7F6QnUCBBRDI9OLtNVdx0wSvgAPhOdaJ874yevdfGtDrhf5ltpdraF89s
vCARk1rRkHo7qSfyVNaA4w+JFz5bpsmvDhsOGZipwhAro0G5Nxra/JxAFXSLCnK7JnBXhPcysEXS
7An61UGnH0gRt30gL+/cVQeJ3mdV7ctHNayQMm2to8X63DfMXuy7TovWo6uVn0HE+Imqy3BtPFA7
KiP+kUz3XCvzVnWv1H6iIw8rPdXe90kvt0OflY+RLjzkKzv+3fYYtGk77aeCkkWjJs6HRjXHtaZl
n13J6qAqDe9aTAcQ7MVKT/FBDW1FV1ZIBGnByJx6HYfMu1KgB0nDrZua3mqxQdgL/BYLN5ZpFQrL
rcG+uvPa82K5rW0joBp6Mb5IJYrXblWXZyVCAhD8QDw/90Z+8lLvi5MZ3jkxsL+O+dNoGImvjzr0
lz2w3Fl4cDxXO9cgqPgj5OIBPUGPBy/n+r7sc3mpp0OyK2VRbrA5TnY1dgqBaXf6C9R7vxpsGH6h
PjcCqYwHFey2mZIXK9561Vog943bZR6NByXHjdpUrNuA+8hOlUoa5I2tfbDTyNmFmVJCObbE91XL
PwEzkwejy/HApdbyNIZAjxSG5WxS2xigB5RVG1eVzqlquq6HklL3ZFVOsSPbctC4+0cId3Xk1RzA
v/A0AoFNzl9cLviqdMzkY48eBUFfWMY182JsUYGFAJ57mxojKAIgJADfA3VaoTdiNSbtWTADW0Bk
qJ4K1JlWIGUPe7JphWGv+rEFqVhxr6mROD9Ri0JTD78NI/cxMvCUnOjqV1VR5AHI0/FgKmCarEJI
gSdySk00isCDYPZJ4Un+WagxAOuAA03AZRcJ8PgAVHoPuT/D9rPBZWsbGHorTlCQjIrkpNZDuU/G
Et+HWlWCxhl1lPa88FE64jGyozO40VEMcSAFCZas24Yaq27Ip4GSrEAHUdFa0MZtPDWBUss+2JVM
zwPyGkiFtOxDVlfug5eZz/j82M+jBJsHdPA/GOLOpBazUMEa7OKCpkcBmAji5EgbHj609Xca2HGs
ritHZIHjsPGaQRprZWjtAGaCMV5nG9Q+tnruAnsxhZADuwVopCjQgIGlFmnmq1aJB+BJLnDwnObU
dfnrWW7U2RoqqBZkvgRvUYdFzHyKOxE+V7nab9ABArJ4FhRUFRXU7kLzwjMd8DHw9h2YVga0Rc4W
s/EDUKS3tlEyfP1xW8QTrHPTxgHiKHhn9haznBvZWrc66Bkfd1Xq6hCYArOry21U4QdoH6olNFUa
+YCqk3FVpbR8I4yjW4xXvZWOzHcKtpaNHo1go8kphXABgjXoofKJn2kgN71aBxcnNT/3IPWd4/6H
NCoUWjtZbzwXids6yZwDDzmexaYzLYN8zmykMR1a5wFVXrnpu6RdI22KEkUNJqRQ8s9hFmdf0Btj
UkRR2o+432t+m4bRE7AoydpMWXixVXwokuwrNlcowHcM4P3Owk/LNKSD8HSgai0P2QHw2uDSB8c+
lCJQRK5fDf6YmBzERtWG9EqINxiSCBACVz2W70NbF+BvaEri1yPyAWZm5UEyKsaNDk0MSiCetrqN
FqmvNtZ2HQo2erMfcmbOcULTHlDQs09ZZXmbOp1w4o5mHtoEmRYPkuzPWmzzR8HFSoXe8LPp9Gsv
U5Xb9KAedlx7MYBYPSFBEM5Dqy4KP5Ui3RR6nTLIGqOhS41uFltIMOWoxVbf3TCt0AhDiAO+awl2
zOZws6Ck4UsvH7eWF7rHjCkf47TKHgUYkmbH+HMkJXuugEaqjVZ7qCOFPXuGsPwekuu4w2KIpkLh
VuuRmgnb8MGqAKoCdSt8KFP7hzaO6UtUpGyfqDEqQl6Uvdhgy6xNwZMdecGIgHRjbNZAr8CLrimQ
3s6UJ9U11Uf8fgDGAvPg9OAtxpW9srHRPDrKCMBgbxk7y+B5ABURG4ypjEOwCegx8MDtDwVSCWjH
4qoB8vrwSlXb1hV+3pXMsZBiiSHfCJjomubqXh9ta63u1vPcDqAz/NojzzcF4wmPb6oRyHjyZj1y
f6Ycm3kImBZ+sOSgbii4FDnqm4MJ8c7pumqUlWvWITE2zx2GMHBQ0N5SsNG3esBiN5y9uc076FsU
zW6emwgU3nqUhOhPyMZY8VFhzbboLbWzHK+/9OjksCmSsT652RHok+RZ4X6vqeJZ0Zz+uWDDR7Co
vHNllsOu6UHeVIxBXLoWEnRJ74FepCT2bGu1r80IPbXZ1EOs4MFEsTlUa8g2Q2nYBNA8PrjCFRda
o2RJDs2TMtm65eAXTinwiJc4ASDV+TGKQPwG6+17ieTU17qO9RVQHtalCK10lwzuoW3H4tpZ2YdO
zaIX8JH1A9q0QFzcG6IXlrXtBrl2uSEvwAPcR43QO5C3MtlTwav+GiWu8bH7ypsi2ulxpQa1sBgU
Q2wWcPBWtzxFkRMtWiCD5NVodrNOLeeP03w6NbWi0f13Ae9OzUKrN5lE+iCyHkOQMD/a+POePBMw
3sGLPhr4tN3CvDrQSLGEeUkj+UijdCyhq1yK7zRi+KNB304alFub+OPIoB3kDqjR0appOxqbEMiU
ILUV4yJD9fVgKntHEdFlMeOBvz7kYfSBghZ7bnbaOpaoFN85qihVV00ItsASTCHIR2CvAx0z8Xa5
sMeG0WKa9gF8+E0iWvnZHe0wGFuAmqVWqmdVR7oL2OnAhdYL+O8s9pOpqQ8d0Cbs9SxH03Z8vUv8
hjto50Ne7e0srwpvPfQglNw5KJi8olOid16QfdBNyBYcWQnkXudVOXdXOR8B3OtAKkaCRY7lAXJh
r4cUjwqHfDrQ2eJY4hbHXdy/CFmWHwGIz1a0/jKPhkvMcqV/EXK31DL3t6/yt1dbXsEScrc8jyZg
3p377krLMsuLuVtmCflv78dvl/nnK9E0epVaL5tNFyePy59A9mX420v8NmRx3L0R/32p5c+4W2p5
w/7T1e5ewX+a+8/vy2+X+udXCnkHhqdDo/IhEIJHu2T6GtLhH8bvXChFYVaZu6+z5nFnZtW8yjye
J7yb9rdXICMt9X7W71/RctUlRkXdeVwvnvcr/V+vj80Mtt7CTPF0vlxxXnW+znLd99b/63XnK77/
S+jqLTgQViP6zXLV5VXd2Zbh/Qv97RRyvHvpyxLkyad/+Z2NHP/C9i9C/vtSwNR3gUTDqpWZSv7Q
DbGzZkDE+zSM+0kywCw5kDvwAqNl+WrjhoHi8krf5rypQZny8EQ5uSlwkBEwcQCvnEBSZwe9agcz
IHfUr00z987A/IJBR6Z+9PIjOgZsAQmv9a0uDScwUVTywfvzUWYA9HLqPjj3JqQ2hdShEJw9SHrS
qTWMmeIvfQt153XiYlo6G4ahkULlmOdfw4QrexOSz35ZoGkBalLIR6lF9QhU5s5syvYBYkvlo4Ls
y8ny2iv5KKrBN3fj2WwIQAsvHylMz9AZL0ay5UAheqjiEanEoylWpYC8roDhMlNttSz0L6+uu/3V
sfQQSdS/ubInobykh9+i0kAGrnTFeQQSS65saH+caYzeqbE/5N6re3GYbyG2qSCkGhBSiddpNJcO
FOe9rWI1WbypTJB3tRqMFoOlqALQKR2QJYRI6TJ+F5S57hnoS7l9NwfI0z/C31khrpi7/mCoAjJ9
kHBHJ0P7odcS54HOcrRi6fuyO9/Z8UCUBHg+xWfobsLQxqc+i6DW8McaFEGHGttbqEDZ/Xax0Vmc
O/0ONMifd3ZapObukdWjfSAnmZxcbApVin0DvD0wk6gToi+ZhbfI8UubebOdnGSns+UAeJ19pOFI
Anh06qKYErL0dS5N42YSBonBWrTwK4YNIAC9n6Sj7q2gr8evq0ZDkgQ9uhR8agGhRtrOHjapV7VX
EantlWm1c3B695lMix3yW89W0brYayCUDgXgyBvbjHpfTjPJNl+DVlqMdB3XieR8HXKo9fipqBjf
Ek2XzqADdXvl695RdyHC59Wr2TefE2eX2LuQhQXaoQ086HLGqOEe1NYwcuiaNwU/KI1i4zxUVPan
81YzmOpTeNiyfji2mm6vIt4XAU+NV+50pnSei+wG2NHLwag5xDqRzSfTu5B75jX5o9QFHftdqKGE
gqYTERvyBasEXS3QBxA5a9MAUZrnrn2MJ1AEGp6qX4oK6kBTJ5slIrY1DaLBovD1/R3oJysAPt+Q
0Zma34L/aiEBElRv2CBoGh1LO0LlaMoA4pvymKCKCuFKyOLRAYLsBdoktv0smleTnvQU16IaNscB
aiHWUD3hkI6r+W1SKNgkLUuDGFLvsQ+kYAk4SJEGIvTYrRaS3cimTbYOpG50d0KOdkNjct+tM6jp
hXdhtO9tLk69avUnT6BCvKJxChX6o6s/VF01lMHsQPIJeIDB6b7F6NWEwr3eQ385qoNlha5MX9e6
s8XTeqH+cGe21UTZKvpw696a3r77XXltisvC0UcOQXv3CzP/7KAEeJxjaPxu5vwjI8JE9SOAnnww
/KCPq6BiWuTJC5roVNty6p1Ih/ztTFKPxGVM7l5k84w7Ow2xg+63QP5/4qJzxxUSn2BNeSAxF2ai
nJdDGfLXoRm1qw4wkRM5yT7P7cHG8aORjetlGrLqYdDXjebParcmCIegQQmIAZpGkgAErDVrxeGf
DdkV0aEtHXEq0xIb0wRdm9Ixb/aZkbvqo7CQO1AHt/Qphk2BGVEVpAdkdIeqG/KQD2RyY73y8TAq
IA/CNbXwPd2GXvHgjDv8zGkXkFn1C50VaGurj0l3Xuw6OhGeCt2CdhFCPRWg2pU21NbWwcsGxQ/G
5YC0Hv4SoL6DRIGI9exOTA9SlW9Xo2g+XXKoFJRkcLXlBcSs5Keem/PV3tnLvAE6Bm0exajvxzxp
tshTq09eV0CoUgntHzqa18RdIb65bSl8BlL/NXyLTQxnvIsVzieGy+QN9JQjDSWAjkMcLfc40kll
tDOg1yRmd2MnyEgC6fBqq0CsqoYGDVamGfNkWkfEU1Kvid0VnzwMOmZaQCvaQ7yjkPsp09qg1iZQ
fccM8lZWE+S64wz2BZj1cu1yCA3jX2f/sGPwRLSs+RrbKXQ9LJ5fGpahlTV6c24s8FyeKZbkWv4c
q/ajhTINoA+KzpSVo+EniTgDHF0PQIbJMJxgxKoBXTXyEtuAvI4LoAN5aW7VoQ6JdmCmx/wQ6/gm
6uQrNrVHQ74eGfgG+KllSN5maqxG3qJCDyVmAtDENaj8et3KDHN+gVAJGDzT2eJYbPHkBYJD29op
2AoURwcBNebZAe7GjxEVvlEIFFGXCXSJu5XoEhJqJ1CExsIUvFw7n14U0Ff83ADWZDhmvbYl4HiJ
PaSfwYNC8yP1c4Q3AMXCBFLDotM+N5YGkFUtn2QlwM9TshyV8Ej77JSqg+KnGp6jfFTRzxMf2Gk6
rVq2JdsPyPf+u1XDQYc2hqKgmxUeHveWcK2tFvZgZgOftYJ+WH9K9CR6ietxHzXI9rduOj5XTeUP
kzAa+HPVg96ha1A0RYG0iGdnGz1myOtleoM/BUuSl5YEK0+cyJuY6rslS1miUIw13Lb6gZJCjgqD
VwFB73SPKgTH950b2xv0OrI/KmPyQL/DS0QO4Oe+ThxrE3MLossm1KnEio1Ws6Xn5DFNjKPplP7d
szJIlXgCH1XVOFrpq/fVRp6Es3ceOeDnZzU/qqPgszMq/pRN3UiNPIeKjskPrSoU8fA2RFE0OtNh
LJ09yNH12VbQZBMLVTuuuckjHTwAPOoMWDwaQdtCPzdmezR6Ew1gClkM26ITPW6ymDDi+//oFHnr
T+2XthWk6NAkplUPdds5ZwqReigebHfcLhN0e8x2uIOCVU8TQGW2/Bby6XPMfN0xu9RVFc+LGJB3
vMQShU96FQ5g+DsITFsriqUDUNN5AGyT2JjT8qPi1v6ArghPSh6oKfqoVB0XTzJiup8I9HEm2wDE
7QmoqB/epPdKpqYyIRVUqGdnMgmg0zcZs/EUOQ1rbPoeDesT+SjcTMEj9QpQdlo1NA+yCD9DO0Qc
vSgSRxkOQKHTKR1we1cU9LV4C7iPat48FEPDsGqjZkVjSJ0la90a+3nNJaaoUhn6y2xa12Ly9XXM
S9C4LpxnVbBoexdicxW/qJH3IbYYOql0nnlweyUBdnBUcUqHZUx+iiS3A6ms10ga20vk7KJQFCSk
r0XQGaEgWoPOlkuiN4Fi+H97NYrEHjWG6iCQiarOh4sDgcEgHbRsTcPei2HrjeHSu6OzEtCg2Nw5
QpH/iFFv2d/bq+EQ14V2ZCXLbbRTwSKD+6TLWjxEetQCnFQ4Gw87yxtE7dkqZKPY05AOWec+qmaf
nmjUpKl266wBTQbj+FJNI8+MohuImcuUBioc566zdqHkY+J7XQuVAa/4qoH+nfiGbYz4iugQ+6Pp
04UHMxYbnhTAKTXMB7xH3Jijxk8gAgBXGT7RwUjtFggiKzzkk83lAKqOo4LmLtMQ1fruUkb6oTG9
1wl6DwiDhT5yZAIVrVg7Yw/Z2Cke2Nvy1FfOryUe1EDAu2w0N5sCmr6RftTHckfDsa07gNHsxKeh
4ubGY1l/LLL89WpQRWqQvrSdvZG3GVA3lYGkjTt16YOWaIq/LI0CSKxXZ7IllQUQ8TI29waIctDq
R0A4TaIoGtLBSOwUOJoqCu4cyxC9W8xNbNnACH40NBd9cqQRoVWKi2LTAB17C8DHoBV83KAKD+l6
N4lvauKuUlkXf/HSXBMteSg2N9zoieaD3H8/nyJiiNPOEcsV3q5PzmUNgIKh5QsQugep/40VQ8Mr
Y2gYubJB3jm7SrsGMyOCkIAlvrM2jQ7phLFeUXRnJ44vY2O40qGFauq5Djlk7Vt5LW2QPIo0LLb0
miAxjZYMFjvNIxdlNK5Ywyqjt+PNS6+u+BtvjpTYu7ndNFdMb12pZtYOteoIDKcc1JusZgfABaEt
BQDs4xD7eTIV/CdLpabewR7KX+Sag1jYrfPGTdbLnEhU+Ur20es65ICY8f/jOsu1h//99XT9qPqG
BYWyJreMU8X1bZ/q1r4NDTxv5X1vnGSDZfDolRun3DbSwwAKMLoCGicyCfLOMRTegJSz1loPXJJp
CkXS2jRUBnSPCJoIgk9t1sg1Gck9X5HCB5CQ1iBfsVXiJtnrXbqWwPmsatOQO/TEWKP7XWL6SGqY
h6QpLEC3cc9vI/zkocUExh7d38mPXI5013XTtrvX55pwSPbI8ikP+IJEF7fL3c1QtQa0jv+wqZMD
/e/AzGH6bC+hvIO+1FNIUY2fet2q9zSfTDRBw8cnwCcFsijTfHKIvnBPti6VTVoM4HOI+gSsRHMa
Nas+/d2QHBQioWptsxHU2v89llbKk+irY0MRjdlPtWIoPp2ZAK3MZ+Vkq3MFzf/evP8ch3agClDB
SGa6+fpOG4uGOmC8SpkAMDs9x5GJDizuo3dd5XNAC/LQgGxbEZ01JwL5DPVl0yyAcR5MAwDm9MmY
zGHRZQeJvbRPQ6sB9R4aSQoAzGP1omtIwiMLBMHRKRhP9PMaI55prqkTP0UgK73gkOFra+I5Bh0u
7AL93rZV7Tzy0Ebv1GUIcsi+jyBoslW4N3sjiJXdUtu0TpAIH64jZFIsaXRHiKDJa2jiwBMFKthN
ogdOX+PmNaR2dhrd1wk0iw6ukc9TaUTzBytL1w6gNEHtNjlynZ3cVlpi3GoQrdZdjTyZaVloqTfZ
QsVs/bqy+RxCDokFVlBmKw+1Ln92kaUdkBo2bhA1PahprJ61rnUTv3qR4Ird2sklu1Y5a/awaw3H
S9CzvJCHTNF/zZEmyFpAp5uVT9dcXkweQes7BSymBob9SPa89Vq/QYuP7bzU8mLITS8wdfL5hSzL
VS+alzn7MtUjCCZgY2dM+0k3UfodoP7gbSnY0q8WoyZH4G5pv0jhwHwjEqL1c8yyxOJYbMsy6PaT
rkZ8TxX0wPiIFNoLCJXKc1tJa1t1Zr1rC5Y/Q8nvmw7g4/c/BwwJGl6wCGkZkgKSKngyBoS8SAxQ
jW0jsJvi/dCchhRMXgpehuS9m1vZgKe3wFj7orOMc5EBDzSE7ifgW7XwEGmQSweJBypfrFYk0jSp
eUZu1zhTNB/aIGOGOFbtr7yyzEMMiacjmKT4VzUK+lSCGVoxiIjB6hooKiElRF45hdAZHRgHSWr2
3I/tpDUOdv8dLc1s8KKnOFqOxkgidaBCN4dURpBrj7K+AA0aB2PUYmU3NEjYj/gd8XurKd1feW4W
R6CBa6Q+k6I4ciCifPQZ13yaxN3cWyddl+DZqnQU84xWvWCtCwkGoIr86jSEapS8eHHYxT6aYs1e
S+3ZbURrgDMIeC/YdVafuiIdV1qVhC9dBziS1lfyJWwSa+W1vHwJHbQdrKrIQxcFNNVWLHB2OwOM
JpQNvIOGXswzT9tM03AeaiT1ALWad8PFS7y6fzs3z6PEdwS25O3E/jQ6wGMMlmh4VvCcsz2pnaB8
BhS7RM3wKKJmTbYBkMsxmN3TlKKvtDWbVjBB6Fp7ms7WLlPqHeRT3HUG2u5nPUs/clAMbmrf6BdR
NPmK7GWBhuGFChi5N4F6QX/Go5n2KRyb9oA3gKNTSZF9BruNr3jkhQ/AAo6PtdLeyB7pRbPJQ9NC
YgwXSXi76UzAiVrobL4kX4w4HX6IMUK7AtzWbn3djjt0P2l2qllEj9gOAkNvl/aP5IveQv+EIiFv
Jm92ClmY1ydr6E2C+YSejgEkLHJwoHJkjdjE4SMjqAbohy6d/Aw0nnMpG0XxlcjCr9nbWVQiVUq2
5O1s8c5n6VCduxLiWElk32I8ve7xWTQe6AASu/lgpWjrbqNz4OrOQUOZhre6Ltw9xS4R0HlHJswC
5rTPo0eI+5VPGsvTdagC9l9xEMdSBZ3urd7Jv7dD6o+mHL5E6C62Hln2PoJPJZJ/jCCdqDxN/CKJ
0U00UkD4KCG1uYW6TYFvkaLGl5C6isceesur0ASbW4bHtDlxlg7jEfgNSmIdPWiGdoE3Ocjr5S6+
NDk7S6VmIIVMe5p306a1UQMejpyd26nVrt4j4Ws0Xv0oAUzcC1fRN8NYKx+RwZojDJB+VoWE8JCd
ghJVoj6sTXrrelF9RelZO0JZt32EjqJ8gPb5zijxsn21ktXGkroIKJYOhpp/hYSddqRR0yUjOJX9
Dnru/IrNpd+PDGXJEM3cqFFuy5GHqwxkR0beyg+OXgZEgYY8KrbDaKcSEMvZ1R1t5dq2egZB0c9j
rVeeklDKNVT3KxtMGcji0iG2VfWgWNMBWPMCdxGcAltr6qAUdN8K3BtRKZg8FD5x2n93WkZoAslA
hwXvtZHDLZnu1xD7slDDyS1s60FcKH+OYVtulpaeI3C36O7XoFegdHZkv+/6SSFlagzHXMbmaoQK
R0CB5FiWorMo49v0bam7sMy9KJ5W8GQLyRU9DdrCCtrWLq9WnWOjaWbplultHnA9wU5TzUGc71T0
GTXZN1EX3kbv1RGtCNCfmnpXk631+tEflIHfyPFbmzrNBcMP1NQlhqbkjAu/k4MWUOFxEYiey5bv
6pgxuhdtQiE+UNVyds/a0X89n8ubpoGWdLPmdFd19qavug9uEkD8cmXpQ34Wsu/jdaaA6umUfxlm
E8u4FMjQ5X27pdFbaDvdx+hm9manFWlEdop4iye7OTVIeounS1Ko98VuIMBUT6rVdKjq0F7zno2r
xUZnk37mWa88yNhSjOVClxB8/dd5rStACqJIkTXReRCZs66a7H3MsmIL4bUtqlE/0C/BPjSN9TC/
HzSE6hVo0XgDlr8IVbY5jExu6eB+/jZ1HpLnzoaM79cwYs1K04W65i3ubKQuUHPjBwD1/SUCtBgY
Vm1FGgQ8aoqTaUInlKJokhP1UF+YpMz/Oqnl2fm1VKIlGjp9myXobnUm0UMK7ZlXWW0PZxpHaI+z
6SVKiWRTppj3gWBdr3G3cubZ5EZOWENlEfk3YK8NCA+lP01U3vZKKY0rHca2dwJH8Gi92BjodSgh
qtGqKFUT22K0ahdT4zA6IFsNvVWGnHc5hFBwnBqHxXZmoBn1Fwp4Z+56bQM528In27IGcnLAPXHH
mdcgh11q3lmP8Kg5Xap7ux5QQPlmHE1x78Azx3eUXvv9snjj4WtQmx0+fJ6+g4ISJGGmpq0QNWQ3
Q6/As3bMCy/RhR7NIdltCiATBdAhdd6bKHSaCLCyNU/881rL8n9eS1btJy9JtYOrxyvHtvgjHVKt
Qsd7Lexe+9q0FUSR9NEz952at499X3jXvoinHBV6yYgI/VVDFdHzGIkr1OJL7TXaAR3nWmErcx+9
XI9mqNP6ZJPm4F0HrE+jrtZekiJ+GbLEuQ0Cj3tNZsR7GhJ1xxudI1ho/EwcniL1oluqHWlAQTGU
6cFlNJ+TifdDdkSH26wHaopZIIP5HVrnBRrHN4dmUAwYyK+XWpaaLuUgiYu223gxWlvFt5CB5zet
oYJ5dRK4TOFNlS01LDeRGgNkAZz+NS76Bzbm8kgmOtRQddqiKbYOMUeEIfMILfkUcaoF8ECmOM2h
GczUQSdhtN3e0VYio584OqUDNBzDoNU0bUXbFLLRtoTOFtsy485GC5io+q1Ut+rWMQiggAxBL+yd
aBjIos6eqflxlhMD3fVVMKySbG1ZOiQyezQX3CjgT27YVCAds7rYgGaQbZqpmrp4ZaR/HzQgaFDS
S3zwlJz1HUyehuStUXKcvQtMnuD0qNLG89w7x7zU5M1GfJLR2xDZLbCI0NPo41hDqSvUoOjv9pr1
Mez0L2jIVF7I2bX6CiJ5+nNTMO9R6vGWzHGBRnyGAA930BP741CpfF+qdRaQ14q4so68FHW06QIh
eh/PF5iXHJy7C6CY+O4CicvdDaRMgXoFzaU9WXHmY4i0Cw0LC4A+qel+nvUHCHi6py6UScCtJPnW
gMgx6tA/RSM4cyP0yoaoRZV9GBR2owAAKB2IXUTGZZmJ9oDxt0bDJtgLzU/5WFgbNHfBx8qCan0+
FNCHmTAr/QR2WQ5kK9F4BfK25XaxewkTmwZASeS50BzsbioNFQJTTnPB00W/qLeF5WOa4MNkdRGr
V93Un4IOdtUhUUWnLAUEq50Oi5tscoziYBRIBJHjfol5nZqhUIwsdGDozD4tB9H1/NDXgC692SOg
kU7GAKG94I9TUA77kb+Lqdpk2Gat962PhuoBWsn6mSkbGkAaGm2ebTyOz/am2JKdLHTWTnNExvUz
nm0Wc4SGktC0Q5H1T4u+W2+x/2nRCA2x+pInruPrYE5NewragFiha2+HIftCpuVwt/8AUfgTmn4B
TzvNBL5M3yTpgGzxNFxinWm1Jk6+zDsg8s77mb4RAQBN7jE1igYpnZI98RwEPlUZQUYpGgc6wo3z
LG0w0yFY8wst7NwPGu6fyOFp4WlMGTvqBoCQ6F9kPOE9F6tYadUfSnuhPl/THKvRX+eEmhKeeJSg
NXdWybUmpC+LCrtiZLS/tLg/r3qIuFwY7yHnoUbYfcXF+IU70H6AXqT0cw4tR0fIKkBFJb0Aejzs
bVcqW93h1c3VvAY7H/CwDA9yy5N4mEzEdei5/uluktYyBWqrZnVrGXQPXKk7e1N4skDXCTxAgh/E
nE1mlcbHjA0PuXTz75mRgUmJp7dH6GsycEwRESuq8ZGJ/oHyZ38X8bbGbyNAYnP9EizgwO2yD9Cl
KK4EdOjWKqpbHy3JGQhg8TMBKqpYtQ8DNLZmmENRG4B6ohvGxhigXtVBb3dbG2XvV5WJbtsTEiIt
k3lRmt8GtKgEWpIWJQwFiJ3OvGinyW6domkJoMV4TFEdcY3UpjyhtwF2IGhONg+pST3pxmowIXcC
hZXpcYfsk4mlanmiJd7WIRMaevpOqmh4myHfbwP0COIVRD6i02jr2YVPjfS6OC6/dzEQU63nfZGj
GgY5NlpzhNWq/SoGSMcD0m5j8xQEqrd8KuQA+KWqcw0OtJGTlD9djBZ0sNHmUsHWhWajaNOsdGg+
TD/IkR1Uw4j0miyKS1FDS5T6mndNOgBQ9VcHsxXsJSZHhIzaPCPrPXyKJ0eU1uZJN6BDfB6Qqioq
rvKn1/yOMJxiM6BATf3ugrCX6tc2+x/Wvmw5bl1Z9osYQYLza8+zhpYsWy8M28smOA8gCYJffxNF
WS17ee8dN+K8MIiqAlpDdxOoysp8gVJo8R2ZPnOZhGq6WMA3ndDADoqwt4BySNZtbgDPZ6TBVnX9
xjU7/+ipyPVXSJdkmxJEikAZQWOe3InB/GOC3wf0Q9CrzNF6t88ZmtjpNwPMem0D/f/Sj2D6uNnB
jbN28oy//CXe03aWhBWQjQJcZBXoPfKsxadU5yRpbAZxu0DZ2IWgHXIXYW2NC8crOkjGNvaLQOWl
7ZCERHLgwtu+XhDLJnhWQGllgO+Qho7n/PdJjeUAnFeqM5JUFehv9cUATyXghdDP6KZfNu1IIVMG
RRgJ2JPprRXYjWsraE6pUOqB60s5umtRV2B31yO6APDvJAKbTm0Ji96861ErphEoHcHHAWQfJJHj
482Ujm1xlIP5hUx08fqw2gcm6+aZImn5vmzdH5Do6Y/g/oSMUT9mA8RBq34JInQXNSZZI9+ujeSh
SLqbw2nsxMWPMjdN4GWy8YQjk7VupkEuCGtpSXTfYF8OD40phu7oApY08BZkp5sZ9L1pv6j7/m1C
KyCx3UzmXcZ8SBkZXejjO9lg+Mv1bbRWTRys0sxWT2LgyKO64QMzgeXiYw32UM8yjuScpGmioRJC
6+QNQP+0g2h1tCRvgEfN2VP+V3QWqycXXNBXyAFUbdv2y6o17hoJbjGKrFx0ZzeqNPe0Dmvx0RGu
VGvyMtHLg4V+V7Bh4icCjiO9T1l9oGUpAkhIEPYZzSONkhJElDhyNidaDTmrHiT2jQKNlge9UQd6
eK414Bg2cfYcoZkVBY8ENFFQIt1JvJH3Nmh0z+jKxldzG9dPDcgxFqaEMluFP1qEhE8MuSCxMuN0
3PVxCcCFzqniOG0tk4Q3YMXDsGAVtxdAM2RnPJTA11I7aLYxHH+Vdqm1zKPit0DuQwQgaoqNWTZQ
AdYlOEOX4CJdmsuRAwqHsbuQiZyeAIGNGTpyQxHk8HoQOdF8st0WsdweGN2iv5DdFIaEJA00s9Cv
b53avil3NY8eoslwQP1FlFZxwUBkZYEjdYrS7wWe5SBX0R4uQtxCCybbeNAOXpAR3M0Ip9s5FNSV
5brvUZaCPPUqDF941am7WwpAGQ7aAqLE2FHigByJcEYIYYt2hS9Y+54cOROoeVfWCwgy8oNfVSW+
+EK2dYo+vNQddA0KN4GgQjRNS7P105dOBtXCn4roaxM0FymRkF+M02uNAx/+qlWHDpKh+ZE5xSdX
ZuVrb+Bfi/5l9YzzQLHiZS4e+qFCQsBxrXPAx2mnYr8/NGYoocrL/vXK1eh8fGVXv7LB60utKuRZ
qvwVRfuPrzz02ae0LsxlWjrD3ZSUG5CYgY17coytUynjqy3xPg/7jIEMuw3WoPgPT+j5Hw6oo1tb
W6bmfQZCs6UvmvqzK/oXDdrG/J+gNkKlc8q+GpZhvsSDn60YPvT3cR4ZW/Rvp4ckS8V57NJp7YZT
9eTzCITR3LG+QUjj7cew8GMYURx/620kAf/4MdQU/uvHSJyg+u3HaLGxOdvYJy/7EZ/nRkK+AkWI
4glUsNWD3eFrRY+c0MQFWL7SV+WFTNhtiVUo7H5LQ5rOJ2CVaNjZ4zwdfd2+WOqpaAxAjzlIkf3J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Su7tUsewAVJI1CuAXas6D7MXlbQ1Wv1gJ27aLAnBZNHksz1QmmEsiNSrtt/iLeb8wPZN4jsMuZdR
M7bTpcsYukVknyDdBtvNG+u4wu8mgB3otFjmBb/EFh5cXSfRaaH88XMYRvFqtAt2oOqOX91PkxIv
f0RJP9W1xUOOE/yDgX9ab3soXASJ76yCkqPAqYVZpS3Gh0bhX0pljYHhzEbltdE2/IfcMe0rWHbW
Bp430Exx+5OR47xGSjUst7CdYxxNRFrHBrIvJaDpXBzJ2+XuQYG24jGOuUNrkHmAtOiJF1iDlrSR
BwMeKSsWBa8yKFj1/FqrpgH9DoBKjZ3wawXifpC1BMtpBPvssrEHaBpGkb9pHO/Nm+FYTVPJ9Lf5
OoKcPhrs1i40adA70PpdrX8VMROY+5XTnPCriJmz3HR5eyLvpCvj5EV1HMEc/OY3L32aaMh99nHu
34Lps4Zvtewkj2Xij8vSC40nI1b/ulMje7PJ97s/4owUWu6jaMetKDP7yMcApDv6TQscxKOqR3V1
h84+1r3KoWqIN2cLum8bp5cPdnozR7/iZQou0GmopGeua89HgggkJsdJcHZUrPNWkIS3F2S7Of42
RC6BNQuad3Pb5eStOg6F7D8cll4/xxN31QU2JL4Mi9/RpajyJ/Sv+kA8/jLRHXjdwiU45fN1RXqZ
ZKxTAdoULwAF2u/RCQfYPfe+3cy2ipPbKxR+9fYKvgvslmaNC5cs5vmaZtyCPaO4xrLYGwZYNtG9
lC6aYkw3HVQ+oSUXsH03mc3F1JVegxfh0ewBMdCVXjxpxaNAzgkyCw10W3UEOQrh7C30kM2T0F7c
rwTEzZQ1RRfIkXYLIw/rL12NcqTLCn4soqF+gR7ZbG8VVIogSOSsm6xtvtTYq1pWVT3aZQS2okIB
aaztg56ODqj4Nr2B5Oo19vpPELmoVtDey67SRLqF7sgmtU1pG93938QZFdILpQmu6XHk1jK0J9Dt
6280dzsNqvvsMK6OygRmmaxZXljLUeIbpeY29CvW/QQS7BAiPAYI8jatSK0tCV1Mvn1xrcp8zIox
u08E+4fMFBUkgbktHUd91lFm6G/tAniYynCu2GuWR8vFlwDq8e6VbBXnqxFNjg+2a7vXFELNKx+o
6y1F0ARHId2pBWCvZNMTBg/srXMeIGBxAhBftgZrN38BXLrdR0PL1lynvnzY3c79aK9wLHrV8X+z
yymH+mwTLfjI+0tWymCTsaFaVyUvnkFjaO+gSxkuedQVz5K3aFr2Y39hhBimU4SkRA16TAq2bPD5
DIW8kDOr0+kxAwlZjK2ThM7Wqogr9sR6mTxIv5O7IfMCE2k4rzvUeFjmC2nF0d6xt5YrxPAPOYwK
dFfHgo3dYQ6HbB/0ZiBCBfRUAxaWqR4vTlL1L93KGx35Yhqig+DUmC9oGNe9Zpg0IAOrvVAlrSGu
gFYWGhYjFMxiV15RmQ4fgt47kxl/XTAUxQC511mLJQOooBUQgtmR17fUa+SobpPlON/dHrfIjuRq
kSBDAi2AD49hetreHr7RuNZNvR8CyMdJgQXOCTIv87OaJjLkoBOQIZ0csLvjDGnJzaCrbEU/do/J
FG26nsd3ZOrNAHrHvP2HfGS6TbrZfp/UjVNztHr5D8X//05KeqDFwPaAH60XAfKk/ngXpjGgHrWQ
dvNNtfHRSLHbvJZRVz2VWfTT0ruuxm+TRYDN5Bl0gvY89H4fkvcWjIyVON+GMkPHmZXHzSo09pGj
O4tHO5juMYqpz3j468j2y3Ihc695BCSELd2Cs4eAWWoDWen2BCK44SAFxHJCPxB3yC/bKwOAieep
gZCGqpr2W9DwvbCAt11UgHODnwBCoYX9Dco7/LPHfLbMUG6blxwMTfvol29LygmApV66b0uipfwU
472bdEJ+Nio2gJoRdwo9eAvoHMjPpcBr0p3Utr/GVfYEmtgQhKXLsSv4hrTBIqRVzp4PiosGxMlr
GrZ9C6FwKHKSUhhphtUF88/vdpIW85DAwMM4S7EXPAclZIMXuHEiPH8WkOqYbz66/kuMCcDPYZgS
exP3dr/ikx/tkzBUn33IWfeyqj8Jq0rPORiiFyN0PT5TWJJkxh4cwdDZdPxFzYZwl2Ys2nI0K67Q
mOysE1njf13nU7+yqxy6HzRWndODVsRx1iNEhaAL6k1r2/S3wDL9E7kq3hNvPUBX3R3dvdtvJrJP
rjXHE8U9mVwNGBlhx1M13pOdTOT8n/Y/1sd7/MPP8/v69HOGhOh4X1sydxOiq21jGZ6DN+SvywAi
W8X6u77MwPveyAClizL91tp+lK2BbUf+p+1BMqInzDH2lELoJfWhCpPiW/rfS90s78vN01NQ+npj
AYVwrYbgVK5+F4l6GVpBviEbaSf0YD69yNxc2AMDLzYepbYTW3uURs0ZNyaD3Fm4IujPPljmn5PG
fnsAp/Vb2Awj02FhV/VnsIZ4z9mvsKkb/7Xa72E0vYpi/Is9vPvtCQdjKDDddbULTXq78R8SkTgP
QHtK9A/jjV6Zp7wDswVFCsfudp5nB+BKZDiU6Ph2SkB1yFtw3VKMMlxv0Qqg6RhqLHOMfgWwL7sf
XsFczeG5jKYTaCPuKZqWHUN8b9lzccgU42H0gVpxIqPY5dDB/GTWKElEfhSfaQiqv21bdMnVgCLd
tVD2Suke1yy3GbqeRLWg4TRZ9g5kzObszUcOIMxYljvy0pIcghtnGuolVQ5OPlqyBL1O3sfd2Y0j
0KIYIZIVfMkob6Ivoi0AE4cc3IlyKX1cT9DES+INDa2MyyMzoVk0NLx8ilE3ujr5nEqhgLYB5fNt
uhCNuQz9fm11NlQK4zR8GBu0qjGtFlrLAbQTfgegcT+A/eHfETLoju2IR/0fEUBOIS2uSx5/WcPH
+X01Jjb04bFnKdgaSBykVDzbwXXStPtDamyISH+2zX6Q6oNkv2nBAuuWhrV1GwdVCQZWU9TBmpNP
Q5RM5iEhbAhTw6U7m26YmvdJhNahqHcTjSj0fSJDO8KJx2ilTll11+fZEfKD/hXQYP/qM/YJbVzt
GSSxPiTLm2CN/Pa4JmfnG+FZIWXVaSeZyjK/VH7OwEqL2Vnipmu01Lcbmh6YwsJJtP02z9aTIKWx
Bbw/uSeTGQzYVIH4eUs/wTgE/ZFDD3hBXlqDoQZXmmx4IJOsDXQQST/b0Y8Ade3m4DLPBADk108E
0h+ofhmPZOnMAqpP07coTYY9JeAECHK3U9PXcwJPJnZ3wYP2gZz0JkM1FqLvKX+gNxjPOrR9/D5d
FHW94h4DfXOZBfsEzwFgd4N9FzbFk8vS8qnAPskes/Eubmy8x13mLF3GxY6cQEhPOxtECUua8D4d
31cFSFyVvw68Kr3Y9pVAEwwPoRUgvRPYd8B3nzUoKrdyTL6BBver10PfB0Qj4b7gUGP089x6xUTy
00RVG8HKTQGaKVeGmbK9qyH4ltGoHcriloZeiAfUhd1FVLf5JgBrgYQM0uc+S2ywneaoYORaSUpL
uWg7kLXsg/33eNQMzyxseb9H6/IICGsGpILO/P2RA6z9pF7aCQoaN8eHZGFLmUBfglWzTPAdPgwV
uDRk9AAVr+jBs1BlwfY43A6QsX0ARwBy/h5av2QQniiCRal1P/ZfJ+W66TIPuafpw39EvvTSpavZ
gVu9JMXSGrSk27TQ7NOv0AwMydse6t3RgKY3fbLD95IHGb+429OwZeaKgxX2OcHJA9uWf4fRo2Jw
oaAdFt1fwxq9GgGZ38P0OWZejez0okbviNuL0mr9AEblIZMATkCYbNtNWXaELlh+LCzD2SqgEO64
rABjr6zg2kdIXTfMrb6whH9JuKx/NCn07jJ/5At7BAS65dWPPmy+KIOXX4qmTCGNk/lXxfBhrg2e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CpGQW1qW+JBtyDag/29lukkMYbpe3A0SdCGdm42bqhT4+zWVgQSkUAdsGtVnsOf6kKh0jUOvh4xt
mnD0X2qQ1xzdAOp9XGtHW8XkL3sBCv/JN0owYdU/amUbr/omyOq3Gwv8uJmAIIhrobpYWrn1qQm6
bsV74dxJC9oCWZsUBxQMwOgQTeG6ZlBFSK2oXOY1yHdiLU9X6rs+ANobQB6MTQtFv3Q0rfV/jqFA
uqQp2E64jr4tRne8+FqWXYjjln2iI+dQ8emeGdOJZMiylKl77aMTJvlahneLPpy++/7bPPChgOV+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D2EQck/Wo1u04AJ/AUFMeBZV7dqLDvmAfWhHLzVj0UUJnFtWgN9vPBsMZHMIeq6mRZpEBr5dVLEC
ngiiBrfvp5HlNcis1/TF1JHdUb1zKfOuWEkdTJ4oRwVuYQoABFMxB//x5UerF8y2QLaItnTNduhp
esSYlejLpFuTiA9vLjJKK3WA6gM2Q08hDbwPcXywKr6iQDex0B5k1769Z46cbfMKtqp3LWTaHL4o
6gJyE5bl3CfZ1OzcpMv3pe2quwlCkNCIS5svI+QefSM2fgSy2XkV8187vxiXNKnw0mYncwvMI2Gv
7mwsOU8qTO9M3whO2e2QI/LmSRFwbfdhqtYMCn2LQncqeLpTgS712CyRtArPtiMt4Gr00R5cGxz0
V2g9ACHjWxxOTWAuEXUDvDlSPov3yWaVyC300SBvjHLOHTDD412RyebMPCjUC1Z4EN8BBYqZtOpQ
heYDjTxtojvwluS73tPtCXoqLUKO0oizjVkDfudHbfm2Spjn3Yr1yKQmVhAl69LBQXPMGAgJby+F
2hJ+GiBodrTaqNJdlKbiIkCqsA4CmazpE1Xpj5WZlFcoubETjdoo7M5l04P3Dz66hI0p1x4QF+u0
Ct9s6Fx9iCojmD+L6Kotz/Vk31E8fRRBHi/WMZfN+raQjMS9DdniM62D5DDoN5SfIskESpVa819Z
WfJTyNS/dweId4sIrPVkF57rL63WYsc2LsdnlvJtpwLrSy4tKFmXrdpSWIYSem7hYN9OAzv8p2Un
ZtQLT4KGi5YtIlkebIIFtkZv79A1GK0Ld+o2xEJGwxS59Q9DrodEWWa2TbS+eSOJpIRZ/ozxWHge
oCl0EBl+Sxo6HNnyygvQiKC9qas5InkNXKIemimwh0LT9NMQJYPknNVdNg9jJc1zXBs/5pVQ8bik
cfmVRrFw3cvQmZ/8aZqeu1J0dwZ0xMjHLZvft3l4Id8I5OJ9q2xwBuAVwajRPGCDtYtAsPKcGJMB
TJHakK8YmPXogTCQ5vVu315VlyzJV09x8uQVP2u887YyBda9j8rhKosyAy1XPhw9Te4E2LC9S5lT
Q0sHfFFzCLppGtt1H2iUljkDBjCxNjQcLGC4yyy80IgmldigL5AgGI40pCX9oH/ws/RJadqTfGiz
R0NnbcuaO1tsMAbI3fB6P6J3/0IhKMrwCzQo9rcJXSHMLRoBgKDQi9ClLxIxLxIXzbC3AV1egGEi
RCm79hZpEwLNXDuOsWCGyyGyJcKV00/RfZ1X0T26JfNdAnmjhUkxDUObXVn3F/LShYLVoQxj734O
ylp8ubR4D8zrZiGYkkw3i3e3SbfXKvXLWCkobMOsdFdouAKGJIxNdnTxx3nfCxQyAVqbxh+e/mOi
8nXvIwled+Y27fNh56Fb6Bpz9x+eTsX30gxROfCr5wJ0aX8LyFr/OVRVPQfgwTvsaoVDl14hx2Hp
0QePzCLxoGlfWnF99nPDfmFiM0VF8lI3Y3MZkxg4bW3uS8m3GYDjGxSj7JfbpLchduspMlnTVB3n
J+PIQnxGEl6hvQ/ySB8ufQTAGx8UVH7haPWzle4g8+5fcOBJ7DFckSVkDPucrKq2UV5CDc91Qsi6
5mLtCpY+iwJbwaSLu38q5KoM5jg/BcpYta/SL26HpEYOfDZO2j2Oh9h+H6y6RbOdnh5B7GaePgVm
+4ySx7BOc+z2W42F8DQ+QrQOHpd+f6GRb4JNYeoysbSUBXyH9vaBfPPGMdrlG7cCYkpPfZ8fBmO5
MUMwmCagsEYuAI3wg+5RyW3QquADckXdPgBXFM4Cg8/M114+kT8Ct9uK2eF0pIm5nthRc8s0PjV5
og6+bqtouqC8uPqOhrEX4XMaDSdrgtY2WDjAz9hU8kRhFDEZcbXtepDF7gE+6peBWzSoeCpj7g2I
8rRaJJYp760hqC/AvhhAs6J06sm6wvuz1uKkv2bYcRY+gBAQHOa5890XgTjSw6lvk/ACGbRtx/Gk
X7YsHjZg0mtXt62enuDJvDuSSYKmb2MGNkDSSI+K1Btfo7zeg3jH+GG51gnCpdMXAWaBpY9+/zvw
Zhk7tzeHHdpLgdrUk3wXfYup2eynkVd3U+SUi0yV/JzrrtQsATxaQhJoHr3bXeGWYlXI4lDa4FK8
kcwAFgpdH6P3wa5qlgdy5Hh7ravcQY2fRVBy7U11bsCQ9tL/rKXVv8RsjMGRC1a0sAntFwH+r01q
yXFDQWBtfZvDvMZ5sb47cb6TTZk89I3Nr6ywAYzPTdBXtWlyzUXVnvCN84WcE+f1GRTV53L08pOt
snwFZVwILOph2OMJuKBbukRGiq8w7VFjBo8P4U4t1OOtyTi43wCJyx8c5TeXHPjRRTeE5mfejsaq
ali5p2GGigXUMeVzZukjGHC2Cw5mmM9R2ozAVpjB3udBekTXqbfEdmjRZ0J8moqYn01DhSDQBQwA
QrLdyqiC+FDpoQ4TOsyMG35GvhKaaHGLYhhQWCtQ2fADDd/DLL0awGLgRiNQwdR+Q2cHGLbq6mvo
IaeuM+ap2UogrfrgMoZldUJHnLd6j0BJAi0AqZRLT0dEHSjlKQKaRNXXuHlbgyIMKM6BiwgcyfhC
Mh87FNPWU4MekLFqrEe00luPuQg3LbKUdxRRJKkNxEE4LpCdAs+un3rTAt82ak/Bjo3GbKFaYK4w
lWa0ek2kI9u1U8mpWNaesRkH9wuDptY+Ax3TotPMMO4U1UcaQqTGfnZ78TaMR5VsErQqr8ZGeLu6
hGAYndU9/NY7UclkRQd58tKQTuu3YKeT0RFJnXRBVa3O6UAVnJbDJmkDAyDloj8Ixw6OJlBbc3Us
i0DJNaLCShPITqWzVo3JVgEDNK90m/DnmsgUQZVwlXFse1gOoBsvhuw+zPBEGyf/oYlKmIAhOI4s
eL2ZhtSDJIJTyGXc5X269HkhVqnRZZt5XMeT5ixP7P08tiI8fJuqvNASVeFl92rscT7Uk4G3m9fP
0WILkrrxkCfHIpbZCbudt8sUpAD7/DnmVT0ci/ZIdprRRaENGlWTqGbsi6/B5tMQQTDYRy+lHRls
QTZXO/Dvr5YlQFHrGw0I3SGNjjIqkHY8Ka6Tq9ynUQAmo5K7XhjuE1lsY9qDPqK/F9o02GazSOve
P1JEiYrEqhVQQmuN1sOOCq2SogGHFE3lkJI9oBkrXNAQLbHW5X+8km83/X0CiEuLKnzY5y46paem
OHb6kow2xr3iBTBDU3GkO3JXTj+CnNgewdv4PiemcPJTZD3V4PP585b8Rjs0a0hpJVsnj7MV6Ybv
C90dVuN9smKtKc89APhnN8+zVW4y+zh61Q8RZf3Jkv3bJU6d/kQ2LwC/nuvkR3JOOqIHWwPyaO8h
5BnRQQdKZ/CqFcbDrUw1DT4/mqr5It47yx2UGchEZSq6GB0oKnUUjSiUJk68myfOFa1fa92W/30t
sr+/4m0t9usVaWVWlvYRvdj4+sSXUZOh85YQvMH7EMcd9px2+Fq5ebGd+DgkLwriPGft2XENeR6Z
iPZ4tB06lgKxQ7b5NgBAZZ9a1oFsdCm9Gv3M+oI2A5CUvvAOJwjwdglfPRuA3wep8VJ3TfWttIOX
AG+Eb6CCnm+AJ51vfnOZ0eh/glTGQbtLPfN/LPF/HgMJMHR5gb977faue2pGz1kQ0UPBc75poVM7
s0PYPpRd6tp0Lx1+5U8seEomZr/8bVIUsHZmh/j3pDGt7ZfYdpKTLNF82RfGeE+XLvFzaGUub5YJ
ibh7L9Eb8oxr0VdTs1mWtbW1EpxRPWmpD1PzfmlETRXNSw4WuDrMUScl9CvonN59E3Frm0UggiWb
gwrlou38EtSgZb0e0FO/j3yRf1LGtC0bBlCrtpt2Ft7sMq7e7D4Y2/YN8HWf3ApnyHf7Lf53e9Wg
f42qV3PhS1evQHkJTWY1F8sa0Nae+rB9utXP8oE128ENxuWtfiZRwkQWNgk2t6JY78Rf8tgZj2Sa
7XxZRegoo5rbZETZidv10+2le3zhbJuGq+VtmTYaPi5NDmXl89K0kAkq5/veY8vJQoeg8CYkBnNA
Ui557XlLoxUF+gDG6DJ78A2l9uhreS60jeJaFkFBEQiSLa0wz6UF3leRYPdBQ5Ne9P2C7em80s10
W7NJsi2eN/6RnMCBPaZu3p8GtPGvxsLHjltvZOadBx58tXJQmtWmADzTuypXoOrSQ9quuGWMWpuM
siPZvAAEBwCF35FzDtPreiiFb262kv28LWuo4OOyNCk0kMxKpchwjsI2iJYdwGhNTrp078tGAkcF
VWNXNXaGu6877OxoPxPEwEHQkPYzNPSCQaIRCaWJ25C86GXD5yU7BTFOPQM6iLfROH0NOxyJYt8c
TiAUxx6Pxr420h1dkqiERGzWbmlqBJZ1PDb0FBrfVogqEPzbQ/v4h31e+cOLqDxMFn5Qyg1SHMN+
9OMrcwbz1YcQaxi5yfeiT4dlO6bBBYK/3Qk0HmgnVFX41WrOFOBClXhZ+eCUb8a6PpfQEVmRw9va
0Jj6BmXnZuU1MjmHPC4ufAL2AKWt5LvHnobamr7aaEpfQce21NvmaIsSMXIPAsKdeOaq18J0xCLJ
7Pi+LD3nQg4cAdBboR0GWuxmR22Afzli6KMYm4NvcVAruhoCNQr5SDbZuUDZqUE9NsgMbuzYkHdR
ztmd1ZoPQm9qU5SSaCQ7g28MMOZDERgij7HvswOyKntqark1utAQ6s7uAeTns5PiyU4XhdLSwU28
3Z92vSzYoY1DZXW7D/HaTi+QTQY/oiFndv4xHd27qB+bcv7xbv02FAZIZHmc6nx7W5YBU39OA7ls
DDGePQ8FnRGY/LshwuMajWbJo8hCwH4rKDaMbVguLceqX3zRoo1PtvlrEAAFIGX5PcxAnlR6/c/e
KVdZVvjQD31EMSjFKSUXyzq0o58onQHGnWffxuQf9Og1z07fqzXHV+OpMcvqaKG6upkCB5tKkA8s
4iLovtssXhpTXvwEB/en3lXOS2iMSO4j837xDNPcVw5a932cyR7SMhiWsjOtV+UMe+lZ+U/Tnw69
CptXgDYh0AX2Q78XCy6H6WqyMt1GTpMdGl9kd07A45UVDvIVSPqtqrP8h6n45z5P1adBjgqnT6s8
hVbvnPDJrtb+4Fcvfo90oA61u2mf+AE/Nm3iLus47UGB7YpjEljTtRPWFTwd7is0mqHmFDndCfph
9SNo2r6RHb8MsjJDI88laOseWsEBpE6ClRGiuQ4EmPHFKMrk3Fgch33bHr617tpLk/I7wDWQydIB
THhqix5Kvk5ZVt6j+aW8ryI0eCHhUCNf7xb3FrTXgkVd4Cee8jsyoYfLQGVahjZfjEa1i40u3UgN
+sC/2nhgQZ78P8q+bEluXFnyV66d56ENuIAgr82dh9z3qqxFUumFVlK1uAPcwO3rxxms7iypdfrY
mMloRCCAZKWSJBAR7r5A2Lg72NN7b+4IgBYYA3VPrcgN1Dm3ovNtUKbw1h+iGCSef00kkTBe4WZK
NgaViGBB/T4x+YjIrBe5V30nsrdx4uMsUj0cm3wh+UT5NhO/zUfyocOHdtGH47FGras2vQMkbBbc
BYuHyuzLXLMwQhoDwYFkQzUOobTqMwAan6iTTG5kni27ffevUeGONFnIj0bl8SXRUTiq+qJix3yw
EDQ7/cbelvKjPbGaLzyr3/1LFAAtib0Cv5svfpBYD30INNUcyZJBW7/zuyIJchIuuEGpJoGgajn4
F5qqAfdE4Nzji1HPLSSZdg0g3JtmsM0vIx68oRbRN7zCQJ9Sp8Zp0Hy8g0q1B6IMAJKnkcjpqud+
GlkrBIZCt5hHkgMPAAKjkTYqKu50AtFx8edI+kwmUKJII3nksS81io/IASs9YC/CdR5WzgMqxJMN
/jP8U5fG4BuGePXOru0CeYHIhlq4ZtCjtkGvalvpd0gXbYZCjCEwidEaHF3m98QBshAVs8knPrJu
5Vuddae60Ni2Y9sc3LIZTsizQ3xcqPKhxGMe8LxWvmAZ8RSkKO5dRA+jrsAYVohiUhVxXmqDyeXv
rm3U9t+uLSzYh2uLDQMiuxP2i6BbUV/ny9qOmsMMzpqaqJpvDgT7qi3jATiSel90adotEFkFhRyF
67xKlGs7BmPAbHSRtl17fWQskMaW2LU2YtNDzGwZ9QG+dTLWKsY7OuSncVLx6qeD1Exs6hBi56Lo
t3Yv5MFASci5c3V/pjM66ESBoSxw3dWtoyyDb3HNgkVeiX5jJ6G990QRPXjDBGkbQPWLypMTIJ7F
Z/IYHNtCftN+BvqnW0KPPTz0eJTYt7T+hxj/fEpOI5woBSCSmG+6PsK2H2x0A4K7XHjAoATZupzK
imu7bhZmg8rAFmVBTy5HibSTjl/ILWCgOeVFgQhci71GHDfNpZnc2hBYvmn479x63PlbiVJEyFgJ
/Vzl+RZQbuT1cOdtLB6N23xqdlmxTKAb8jmVJTuklgvZcWNkL4z3fwyJ790j0dzfgU0biPXJ3zZ9
d1lrgczVNG2u5Zb8h0S8T6sQN96NOZDtoNYGw+7GQ83YEtnFeE9bW2oWLEn288Z36gViI/7QRCwz
3iclQya6BLrUo8LVMObtwjRbvvalz06cql3xkmjdDeAZ9++fCHWaY9ggTpONVnMCyAT0EjmIqk8Q
6AysTVgAVK5E322onw6GiF8Tt7C2vbQ0MCw4xDJsz6ouFaD8GQeDjOf2CzLGqn73sV2tl0VdI/s7
eVOHFmEP/ksoLaQFkrfQWtdn3QUoJoS+1LJRkGjsUlTzI3WPU6y8mg0Y35qFh9BkvyBjNfXQmYdK
mb0qxd3NXpgWqD/mXm2vzAKFhj1WBhyv8WNNNxpuoejcpA7uOTqNvMfCzhIonCFuTgfkqLIOId0/
2w34hSR4/cnyYSS1xzQ2oVm+pLluYyAkhFD8dLByYa+dPnOzC+jBmg0DF/ilMAP7zPSzOZV70YHM
dDZGnb10k0GuY6xUBPYggXcaw3xJLinZBl9W0O+JnPVthipmz9idRKDp87RcGFAlO/jTgc7ClDcS
TAoujNjP+WuyNmPloHx38uLCgdJ5PezIh0wOV3+OpilvbfKhplI5d5a3HtcUamW6EJSsOiSMOhm/
HxJEIyvg5dHOeq8E4VD4x2zLqIfceSXUps2NHxSB/BCkTOMYKj8RyNMbVLOfsHf8GM38JbhJgz0e
Phux8QlV0PbZMsAP2NnRAKX4ITmXQybBvaSNK0Bo1rJsIgsxnixcgDFSvvVhukaRokTtRwzhGh5E
f+ik/KZCt/lSDcjbG27EHrDg8cA9WTP8P6p0j5dWCxacCmh+ka5dvFxxP3CJ7yLphtN8atjaOJgV
1lQyLYEkmnro4HaozBpAi9djN9jEFkB7oMN4QeHlFWKd1aM3Fv4JYMFqSXZDg3xRVVF5lwb2eO/z
HuuXaUAErgBkjBQ/OsAXP3kKcrodk8+hGqtFD0a+Ex2GzshPbDrcbNTUna6XPLM2akRBeCfrc+2G
6tlHFexD7QVLZlUR6lpWlSuzZ9436hmRV5Q3FvqBHEOVXVAl5d1Rq0qqt16WwzwJ9OpAq5pFuA+n
OdW0ocWDqNtTMxv5uEItkLOlZuMVSA8iwL2h5hAHNXZjlbeypw8FV2i8R3bDXlIvMvHGoVSgt6Be
z23jc9NghUq9rLeqO4QMrtSJpWu8KPjAdrlh2CPYltMKgIzq0GBxgFBSngZn/LaCM50ZXfEFfNnd
zjIVHxdWGbQIwA9ggjdzbAxzKDNPZ3QIoQpwCGIcbs3f+d2G0QhyoWG35v//VLeP/GWqX67g9hm/
+FGHqDu9b83HIILIsgGVELWg09sBxB98peyiX0AoITveOkQMSvpS5X8Oofat25tmvDXp7NcPyBpk
JE0BlsN/niYq/7ow+hS6ktl4+1QyulXpqIXrmNdRx9i7TRdxG0LN2YVOaUhRJJ+hvFnuDTtW9w2k
ITlSQSc5MXbSoRg4qkCMoFgOlv1u6+gsSTcGRI3Ow3QHoDZa15tKp8BK/DWWRqgE1XK9sM43+8iA
3R4zPInoU28dA+h1OrdLL9KLsDLXUeuu0yL2l/Mn/jUxolQAboPDu6PPzrTELrk0k9U8FQ2O9Esm
uuhunirTZrGOYqOcXXzDv9ggIdqCYUIfXM30YT4TWft+9hsbufSeIzLc2BhHB/nX2c3mTtPcZqWO
m60ES+gycXDHg97NfyhaAW6qCEzq1Ax46j9oCxLaXWrdRZNHCXm1XdTwdkmdpeP5Dwrxlrzs2Hke
1GkoBQLEg8gXSkSlruWdZ9sX0KSUb8XIL4bLijdHi0skcCJh8YKkPok4AzeTz4K9qPpnKkinMvRw
qkVHJGC230zkQfa8HO+AMl+wARuCjCf3INBzrkmciAseSGtq0cEYweac2c1bO4QpMn0NKvIKv6yX
nhuAxUDk4bHKnGk/X7ovzV9naWK+2+iszRz3JYqGbMFULl7m3nDLTP8x1Tq9cs7TK3iv3VPdjEcy
QRwivTYoxL8L8CyDal4fLsmtba8RyJjuyYsOTVXvUlt1Z2r1cZJeK6k+KyHBpDHNTKa+BmeFa1jh
/mZrlV0tvYSlW3KhjkznAF0ogHjIRnNGJeREw8ZJV7dPDYW2t2kPBurbfKGdWXth9qjXMj1ccKJG
7+i4zZWG0Z+EuogSSqXFh9nNEjS8yXwJtz8hxY6yA/vX5WaSQXXf+yI63a5MiyBemKBJBCYVXxj5
1m4VLAzDFR/+qtIKUEZqga6KXOjgj+AAqc3anP8qmlS0PkT38lwvbx/LGuntjBJ167e/tK1a48C8
7svti0OAFLz/Otvfrq6X3L9T4QvNNf8f+n0xRV2Hu7k5Fs4BDBvdBKbp9sKCSIKh8v41qZsnK8vT
pwSSjQfBGCp0Jzv07GxDNZcR63AUf3r1pgGV0d7LC+dZg+iOnJhrmcvGZdU5trmxMrjKFxoCfI9t
b37qmkGeu6nlFv64Qa0ImJNL33ys3L6690B61Xip+Uim1gS1V5iH8ZFsfRsWuzxWbDkP4Fb42Jub
QGsTTJwo0cO6uk32NDk4cdMDoiLmgpo0wMePxXDN/kqmdkQoMevbakuTA22SnxJb/kGddLlGbB6R
wg3v5k9v7A7VZrG7psk8kXYX5hQX8qeDnySvKhXmiVo9lofbQFgt6ETwB41GH15RqbKiTjIpSGQu
nCroD9RMx8LeiRjBOnKhS+iAjGPjIxkMAY0XvxzZji4AtB7sEOoeW0nsqbr4M4vt9jo6Qt8XY/cW
dL7/BdLuwxqKgMMu7NGMtLEC6RZqNBPfPxVVDgU+IKi/gKfQASVu3hyLNkbpmnWdzS0U+HRZgi8E
MZrl+44bFGq7uU7vVpufIvVxbGWx+FCoZyc1xMRN+8HAZRdh8Jny1yGT33St1VOBJNtO15D4QZTW
f5ocKLWNNeA3p/5qIMj5LeEogEw750dqZ3dNNlgvOmkG6IFa8uracbv1Sqs/BKWbIk6RMrAGOv1T
OkAZV0Kg8/s0HBqlzo8Yw0WOYDB+osEmsDP8NDIGSMKEI489A8wWZgrwWRb1n6BRAS5n2G9u3YQ+
z3yBNCICarObC+w9uQEd8T7bMLndZouT7wERHUDyeADNN+AdxiIf3nIRobrUtz5DdrhEUaKZ7+q+
ST+VrXMShRl9A54nWxYoj75oYbGzMgek1uwh/vbXyC6DGAWNVG6Ism3bZisjSZAgCmX2ic5k6Kbz
Wfcb2+/8QmYyPDeL7EOezXDt4QhmsN2HrN6cY+PDo8FHd0/ptblXIEu25kYJmMlfOTpyplmyst6R
vU+yhRyR2L0UbVFsXdAPfLbyYuazcjPPXKe2V+1RhQRx3kzNfFZYS8OeNCDQtnzj0+TvIU4GlBrK
FPigwKNsFZ21nmrnl5Hrgwe7jNJ/0+6WiV4EsQ6OfgrZEZTKpOqSjxwJF7NbUQfyhOoSQ0PQXiVj
v0INVXC8uQUDjzZDmIll7wDN2aFQ46jztn2KOkuuwVLWb+bmCCI2x61wSZZon3RnjiBwzU7USYdO
gDAMoK4rtWi2PjXfZ3PM7n220DbCTatlg4iXZ6UL4syC/NCp88zqQq2aZfUu8fNqSU06IMgLYs6w
vjilj4LNyaMGgdjSmaREyPabOWaPacDPc/zuU+wS2q9FC+7JaHCKRyM1j8TNEECddJcCa7Xup5sC
Gn3xFIvu7kqIdj863XhkEH9d4+EojlEdRsvGG51TnSr7EwNd+kxbp6U6gIWyWIWomvtCbkFWOieT
hVvPUi1A9e43umPqGsIVJWIW14ax5tiErbdiYRp/0/lZlbb/tU1Buzo2Y3xgeSYfp4HUX6UKGjoW
yoXsOHX3aYZ53Npy30IEfKKo6b4hW9otW8eP7lPPNCHmOoJl1FYjRJTTd18ORRYNOUa5MpE8bcHQ
C+4Ph616OrOxVe2k9hAuwNncO53Z0Stveqi4e4AJTQeQYupwW6Ogd8sbB0lZjSdRg2UE+P3FuPXx
nLmWAqn1iS9t/s+ImmFVuwi60v9lFrXJFcpykwbXPfcZ/5qBaxdiit1Xa+zZUqdJBy29sNs1bmvs
GDKddx0g4Uvk5caXsu9PxKHtS7B3xqr7ysoMcpDAXxhdkj9JQO8B3cZZWBWQDcUj+clI9Lvt1ktn
krF63ckKzEAOHpSAaOQHuuTAzbKTW1av8xVPf4pbgOyLPPJI76BYkDz7eXFSyvCfEhA+HfBEme7C
bvg62TOGt4UVRc7BFaBK+dk+IpGxUGZd7vD4689Y8Pfnkbsd9KEdtU2tIl6UrE+GBfWIKB4XTcmj
reoG6JoZ0EHw/CmoNTVvNpFmww61bdW1nQ41iPWRvYCNmtRxs6la1JsysNolVblRvRv2wFfhuMGe
6ttudkMk45ahdniREU3rTdnKt6srcmv1Wmo8PULDtO5kyo11PJ2F7vB+Rrbf9aKwFPQ5qJXcJvj1
HDykDjb1KIrnqpJvNqKMb3FZbxCI676aeZCuUD81XLTnIbJnqnojM+EuLTkai8DLzZNHjAgUKKY2
R0QO65zwQCY6iCmKTGdIU0DLtRghRIvi1U0iNNDKE+COirjIBgIA6N/Y7hmBHHXxp8ev1NaLNTZs
lzgcj+TC6NO9wwy8JcoUGuhtHToQ0zGTtwB3hWe5/LXwo2Rlcp5f/JR5x2hU9brXUgPrDbw41Dzf
nDr/Mai2efKiuNkGgcr3Yc6hlDZNRh6jDcX1uOavCO0nq0CMciWYN+xAIUg16nTwpSzXgeDWmpod
wHsP7ruDY/Otm+coFx+ax1EGgPancb5HTgMAQyg8XKEM8m4rxdkIkr2M3PXvNCsCG6/aqXOcUvFC
RmyFksXOeER0Dd9CF4fFirD/KVJXO+R6LbzCoPIEIsXqGiEYM9uoSR2obm929tIQIEBondZ6Bgy8
PThWMXFTewgfVpCGuDVdECjie7XPiR2iQtpz/WU6MYxDqvWTW1fho+BNdmqHNFgSo7f7p10rOzsp
e5JnQgR+DS7fDKKExQK3rfkNfBsaNf9Wdi+0O4DrBf8RGY/bR+ZVIByaHrVD9O7bRmA0ti0dPUQm
yKt1gEQW9objV4dBmafXw2fIxbzbqRADHJmznfxHmQTr0BiBMWiadOd0cbRBkgN5PW/EcxG5crDb
ABSSZtnOTPPmC3lETexsE4jzLbDYypcz9XxjsH772zYRzyNfBpQM9/yd5YIaLnJrqJ/RV6qrj03q
RcS/29P3X8bd33p/GXtzbqepSs/Q2zEcD92ApCuk0MtjjwjARlam/ShREgaZYzm+qeCu6LvgD3ss
f9jc8551ZmJnGfbBCVXg1TxG54WxlgOQSnS/scGptokRKcSepjWQnhY83XTI/NFeMvZ6w0zfcNUF
yCT2eQlxHwfI687NawgUD/odiX3zgyYD1uZt/uywmuF32lXgpsntTcZRXBynZXEGCF6uUfZUfqqE
+Z2gjYb7HY+t9O02hsVjtDIC/qJd/GcSag0VxuXm1vTrvtxAHjnaZCIMT3wA9Ir3n6n6XakW0nRR
MFw8x+tOlsZGJi4D87VOZwe7f2S9uUC2oESFCG4JhRUmwsJOcSIZmnxq8qlJvXYLbCf1Yq9oPVPv
78amboTMRS5BoGrIC5YJWFdCgNYqe+9Yaoal5mTvKheEAUPzUmpP2T90KrwH6NGuwHAb5tconAAM
Oj6BqZs73yUwxCvQajh3RgHVv8EQ6XOYqWoNJanxDMhXdnCL1N2OhbLv7aTgy5a70UtryYc8U84P
APtR3+jrt6j8c7iINMo32tQCkT/eFeBH8BGK8fMTb9oA1QP9J7r9yW450t2KoprVh/zByu+B7T5K
CWGkmyBRXkTNlusIZLgjBIluHWbhQPDDuAeDDZioClTtI7iyKHncHanZDOq9SdBDvB0+9g4/N6k3
YYCH/duxakSNTinzFahtT7wWcu9PCyxUI0KRzSvz6ExtOkwugRrlPklFfDKx+CQ+g0R3fwRcRfdu
1zsPbEwvRIZgy87eomw02ZDXkI9/AKUX3mNtO3uR2RpsePUZvKaV619zgb9i9pJ14W60V9trRChR
INxX7HNsgxsO93VwlVENPm48/M/AyCAHFbQRgi6dfR5RKg5xxNp+aFTdLJUp+y+Jb7+2vkj/sMoG
w6c8FM9KbJVY+ub6EFrtQ84gyBbing5rcKN0A9IkrRmfA9N4zYzAmReUbWrmJ5VEr7RMow2CB5Tr
wrPb9ECLNd/BbxBg+GJNbF7E66X7IDsbFV4VE/MX2ZteA9ox2Z3OW95cyQ6ZzgwvBr9cgLB33AI0
k38WkBeXphd9ywPAoAW42C5JFnUXDwBqlBo00bcE0gCcgXvDEnGw/XlkasbjvcztzxIrmzMomOQZ
q155xg4k2fHe+OTZcXy0k3gTWnn5mGVJe++mAgUtHZRBe8RcllXA2I56jZY3pzD0vs69bHDfaoA/
jlgcYdfiOgYkLxEhI186gLhuwztp3FErLn139a//+t//9/987/87/EPdo4w0VPK/pM7vVSyb+n/+
5bJ//Vcxm/dv//Mvx/dsj3MHHBbcB/uI63ro//76gCQ4vM3/FTXgG4MakfXo1Kp+bKwVBAjyt0QG
IbBpYYnQre/sbH9iVQCS/qFJB8BwtRZvSJ0jfS6/t8Zq3seGXZQegVjZprTC6jhvdyg149nFHaN8
6xGvHORSnUU0lPF2VhlM4+anNnDElwiFMLdlRpLyZIVsTA6BEDAT0SFMg482ci7zbMXwGz9AnhjV
s9OBy7w/29OhT5pqo/DQAyPTn71Zpb+ATD/f8ZZhxc5zt0I9ktfOLjSWnGkCqCmwxT9/9Y7196/e
dR0XvyzOkYN2nZ+/etDjKaOrhfvYdPGwQxI4RNWUOa5zxyhfqhRJk2k50Y3AQZeeU92ThwvME6Da
DGViv/eqZGAc8sj7ME/HJpoNu9cQKzYOnNfRSxZX1iqx0+4sIIl5LAvwZAzITX0aQfqMr9d9m1zB
P40a78mVBVAaCbPhRLeZWQ13Okrsg+NYeOYC0iD+w+/St3/9chyGqC++HQelIS53+c9fTuelpYfS
efk4L9LdggOXr5xPyFCoKxRl2yug+s/0OIxraWzokUfNyQvlWvI6FNAqtiL/FTFgvXZ5LsGahgdT
JGuINXDefLF0dRbTGhEvxQeZMPWZGwUkg4oOroNyjrW4jwxV3aPQfoOEPX9UE5t+CW5b0B2kwZFs
oAxLt00B/kfqpQFV3G/4xMuPqBlUa6vYAW7PzpcITiX7UUiw9gcSkMc+AGeG3aXVsg6AIoyaR2jX
88dffB3zvnatvQfljl+W9qQwZ2nuH6ZOkp8b2xDopA5BDyx/2cl04j+qzs+fmumASGFR8QQEYGjk
sdsuWkAPD7lfyCdLm9XGMEe1pl4a3XXZPFqBvPdujjc6hcXWltOkH8jl20ZMT2Wz2VBHabHoP/wi
HP+nXwRnzDPxj0MxWwCGLOzpdvrwpMKTxRpAJRM+cryiIB/H+ktngl6ZcIZx+cn0a+uVFmGO0fan
kAf9xYh8LNGMClKQSXomVdlZJZbEY2d5WDqt/KIoFs2k9hajCBDaO2UCcZm0PNIg6qDmv7XNk4Us
DbZ17aHKZrC9bCe60TwyxzOPdOb0qV0uZDyg2gqJIrZzvGR/6/6bz2xwKr39D8+enx/705cJAijX
Ya7nWyCi892fv8w0qpiZ5Sx4EH09IBWb+wsT+IV7KzZ8FH3n5rrNfPmiGF/TWpc8qioCSq9zOjDc
gngWacTCA/a4LXY18gzTc7aanq4fDgAZnVsN8TY4kBkaHwg6mRHCaeEol1Vqgt7VYvnV9NN4QcEW
6mC58d6B7EyMKAFo3Q1Hy2VSFOCyCfzs6qLO5Z+/FV/87SdmO4JxYVqg3GWO/cu3ghWVE8omcx8Y
5HLP9iSYAWqTFCVsk8otcaKGbpKs+uIau2O2+kC9rCBoQHTJZAN/HoCxHqjkiVo5EAPq4Hq3WdVV
YoCLO6+XVAqoOOg5IIUcHvlUMZiEW6EL8fnmVbuoThMM0o3dFBoqggSkGLER7qipJ1vnAaEUDfbf
bORXTKGm2XnyI9tQe1hqO8ZLNdF7L0Q4Oo94DENXxAoTMHW55Z564hIaW0EFGS7q/eDtO3UNgVzH
P0Xamn4Cw1f8nIpNYtXjTnIUqkx2pnoXzwgEFcGagh0/CPs9FONzb9HWfv9oTQCSAkBkpG6xU5pa
U183QEEpaxCWg0RYFErQO3dmsIe4d3HRTQya+bEJjl4uvmRSNw9kUnh1rTLkMDbUpA4zA4SKma//
/Bux+N9uHR96G74JcQGfO9iFT/0fnkODz/C6G+zyIYrMKeosPyd1FX+THYoOg95l98j8xCjPQwEw
+PWibwUYMZDfD14KpJU20E0FS4Zw46efR/pVy7CBGU5+bsTAuIKLxe2SCjEp0NVS04vHdVTo8bGN
BFhFQrmJJ0W8QhnqDJpYlJpOTewwmp0nJpabqZlXIB8tPd7vqAmg0fuU1IQU8jpGqdnas/ErJ0RQ
HFj1Oh7d5gP0GmhxrIyqagYOIVA17jMHULcZes1zEElACcycoddQm1N3gc0/QK+LsK/Xusv1/BH0
OQOAOaj7tlLxYllCX13LD+/SFvjXHiCeF1tbUApnLD+hQkE8mWG5D6LCfAGrSLPBMzXYkluSgP+8
QK6razzUO7XYQZDddZrX27R2OCICPA2naQutQoTii1OtnRF1o5BuHMo2egLnuoP6HETrKlHvhxoZ
AcAKxBLsF/Eblk9ykY9l8Jy2o7UKjD67k6gN3WnVWnuaiTfIAN5m6lgePvhFD3AydLLaoF9aEI1D
cBrYZG86kJ1XzbCuua2Xpju+26iD/HqMshmz5zm8eAsRq/rOCxFBkY7Ov4IA/kDKkE3SHHk/+i8o
YnSXiRgi4Ccgnyqaytz1MQL2pmXbuAIv/+rF9aEO5DPADOkdw+PwOmBjBM0LCFxz1T4hzxVCzi5U
Tyofa8gEFO2Wmm6Z6X3donCcmhBhtu/rmm0SbasrIuzmSrFMPFilyu5YKbbm0IsHMvVx0KwCKxg3
9mSznLKGcsfsHnSZvFiF3FOwFqJBYDfM3D0FjCLKkE22pheojW4ZAOFYLHmgbnsxpHmNK46gnqr3
dlCVP1orfbWT0QPmtQ6W2KY796Vp11snqw3UA42gawCKc1PEWj38bp4s3fd5UW4RsGjXZQtJPBkX
D8WERkEZJFSSJyCKNBREG+tM4paCjQ4cwgHk6454SnlxiZx8P3zxlFqNgxqekxQADa90TeRasGPH
6tYBQEPhRTqRG/KsWAFY1B+6qqmQgevaLj3XiSqXtcn8K/hJo63tFTEUZ9RwSi1E51GSKB5dC4kC
V0XeN2Cq1lkeOj9C7R/bBhkZGo5yAP/qhFG8RUHTuPnnJyEtuG5bR46HIPYNDlZitus7DO2fH4Td
MPZxNfJ0NwTAxvClDRWLdoQ2scCbGTtu8dCNHRRIpwr9Tqf3qBKqPt08AsMZEVC3+kUXBpC5s1D7
Hfc9tG8iMPJmuEkBm1PRI2d5eeimXmrSIUTmbHD78BQ5DOI+f42XHU8BrDTNb6w7/vOfa03bsZ//
XIfZngCtgmMJARDLz38uatPzAaH/cDeDXmxIrA8t1DcRDPWhuC6R6QHpRDUd0jGsQZwMeztIgIDA
6LtIXdDehboFkxkTiPOFlr0dQH4bYYEFrOOH9q2fQDRetfznvwT/Sfa0ffrwx3Bm4S/xfdvCltjx
vF+3/QwyqErEUb3NdOocNPSVlyitQMlPx8Mvce6DMwyVup6oAC1z+nhBdpRMiA3I65Cxi2X0xWcq
gzoMdy8mgrTPORJJ5CYVl8cwwj6VmoqDx7dOOgYWvBjLi74pDkgxfEN1SvIjLy54y+IWlqGNEH7g
vUzcrEuEUvSDE2TNJmdleWqyVhyQdeu2TeWM9wCzhiv89q3P0zxtE8Q/xvF9HssANZ6L7EtRXMww
wh0Hyr32gsrksxem6mA52IpP+2kNyp5Qn0fjuQJRwYW8yEzNQZfjDnDRV7KTiTrpMLRlsDKxTlrO
n0DGepqyNvt2oaUMt2T78GGeaLZ6SOrjB1veyvzUsHLFuxICfTSEPooDLbO1sir/aCMfg1dqEo1q
scP7+1VDuxeLaI/5W7yayn3IQBuXAWoD2TsTgDYvkyvAoyx+SiBscCxTMwCvmDbaI7WVp8JlE5ox
lgPDOgtqFzJUYzoswTgb74Tb5I9CR+I8OsGd60RoTSadBeaibhiHuALPEfAOnaPh5D9uHh1nP8Aa
LEBo56R4wWIkMhdi3wjo0tIc/jQRmKaB8tb8TB5OVqY7BBMRsZs6yWanzhp7/eh+/qTcHzb5MIyr
eY4YS4RkTO5EtY3rFNRa0zir9uTa9E2xnmdQQXm1IQh4m1SYY7wCMq7Y0qzOWASXOAsPHmdcLYGf
AoV/EQy7jM2f04SBc4LWxWdyp3l65EEXDZgHD9QMIs+ZYA4ohJsugQ5lCAKCzLVONCr0QmNXFfg/
oasim22hfhvJwQv5x04MNoPAjFb03Qx98NVWdXzyQKaFZ0y7sSLHeQAznvNgj+AOAgG/v25cHsll
D8l2SFzkV3JBUtYG5gfyjbFlqbWVOM3Wb0G/CnH0rMuyTT868d4xrOJTNgY7E2TtrygZq1duo6wj
ZBr7B6Ntv5llkL6ikCSELm5jXrzQT+/wOncX1CHd/kdbCuMaByo9jXWTregDEEo8elP9l2qHC7jN
wPvd47+CPiQLnhRgtaCr7LNtVnT+tnaM4gu0ipcDq4KNldXA4vmIexvNsUtKBGs1oidLPF2SvQme
V4BS8ZUhVMMWRR+zchngIRaYobxSr+nG7crFVmlLzcjwUQACpcp5qgq/4RKb2ovna/YIBYF4E1iI
fFCzlBW7AwZsN/s2PQCt4FZXm6C2v9NsohDGFqqkfIlti/loGQji5/aR+maLROl4jhKh+VI9o5EH
LPKgTTFduZ1hQQrWBeAsarw0EcB6v+YpiJQgu7Gl69CKOSfbke/X3LneHeov5XzN089hAzC4WtOn
Zhwlv6MQSD1OHzAd6LoRoOvm6/qna6ZBfW387ZrDtALDORIVd43sN52R8q2u/H2BZAZAO7pAJtxo
FfA90+mQ6Qp1fggiF7HgO596PEMB3iUz6GDNng2q4BPuhZC5mhLp08AOJaibIPY+p3YE5V2yMfAx
Ric6na1Fa7EFapMCaaSrKMYLwE4fk7pEAXwFWiwsQbJHANWyxzKHhF/nX8kBWVZ7zYA9WVOzYKn1
gMHkSEMgmeStuqiTG7LVHrJrOl5CO3LYqzZbvg/DvHXUoJBBQ/A+ttrsEYLuzd1gutubR14OGn+m
VjuaS4+Nf8Y3AgXzsiiO5EdDq7CHfhXr6z3ZZM+60+AkL2M56r33/yg7jx3HkWhNPxEBerOlvFJS
elcboiyD3tunvx9D1a2amsbFzIZgWCqllCLinN8YVbomFBbvzHa0jmqSZ+dwrJsVEfcgLw9uUuAH
pOaZn4py+inmbZo7za8pnb9z5NDf3IJobFwHOSBalMLmxmQnrrfh4xggvJH3evZF11ySawwCYcjW
sNW/xpaBcnk7Z0/yyeNUWMc4Hu0DWmq70rXRY9Fn566NxU9j0CvySgpqgLZrnSNWja1Zhhr0IzyG
p6TyVmpAklhpNpWJkkFKWvqrG6oXNIeXfBHHXHfkTY7JrIpIL34oXfi9wgrzwx7VZGUOU/DcIOi3
RrdeBSc//342tOfy+Ndzoy50HwGQwzMSYngDVgkjVCMF+388D09jCFBFU269qUTyGbnobY1owjpI
8RzJe80B4tdrX2Ey+UGvN59eAzdZILO1Vzn8vXmmfayyZdba01bujDOMMfbafR4lBL/lSII3gaim
58DTyqOD++5GDsjy3azH7hew+CmOIkNzANfsvsye/SDbZzsmCKZVw0WUxDOhg2EQvTwp80KUkUzn
ha9dexhVkWwrvQ6+BPX2OtBw+43ezcVRUwkJ4Ir2cX0hwAx9JeeNS7CSOusEvFfFMiFIj2MRdfnb
7Ippr8Od3WZt130m5eTLDooBoQmzs+wOtZrqyXNx65GPaizYrg27hoeQpPHJRjJwLRsUq9l6/Gq+
d65h7ly0HXciGZX3wuSTX56JJli1noWbkvMCIoGpbHV9uwqcqH0AAuGTrWDpESyuq3JEHQOR4OT9
2c52uBvnst5j2zC9zQXGFMsbnWQQ0VEMzM72rHhglmLdn1mSXonuv1YTlgcRCdh9ESb4LF0zhaQL
LcjmBABscj2LcoZs0ELnWRlxM1xW01qJradyubgpe7vKiJWNXD4jr6fB/S7ssbkuqGUWzbsCoZSV
HCR79cAdJ7aTZ1myx87DpmBgGS4Kfcc2VztCOfEdYASvqakoj0lY3mlBH76PTsGbAzvuGrypaw1c
iJqNG9lqZ2G6Vsh1HGS0Bujdr7R01YssLTPqpJ1f82VG9LxQoibgY1U89x92bSow6ANFfwKs5546
q2d32lejvh+c7l5fGiAHwbr5o1kZyz0/+vZhLmNMvwCyuKfA0v+5nYSNLck8/gi1L4MZoo7c9RlR
A89IVsIR7cpljdxVhmomK/zrdnrvGpcGgP7TXKvibGTq/e/OuUKGZOyy9bWsE2CB0la1WIMskzU5
xo1q/JhGXvpELpEIqfB+dnZKm9652UZvG/7N5IMas/jela22AbqrbgCIGkgX2fF7Gir2JlO8AicQ
itWAhnUgkvIki6Oh7wHtsIsqAus5n8tNMeXJeyhqQr+LCxIb6eQdeXl3V6vB79Y4HZM1EjfTQbb2
qvPVLER9L4cq4WY2VCDeaVU+oAr6Kp+T5WZ1lC8qW+aHY/vfL0q2ZoRr5ItSkERks5BUu2Ca1ZOE
xV0BcksxJ2PoB5xkruxq2eXKu/4DShcqARHJpZMj2de3ia6d5JzR0snKsnldteGGI/0KHEf8TOJ8
fjWAByctdEpZUoeCLRry1bLkasbBmNXkWkrL6WSExfAg24LWu0fgyL2XJT1Unyu0+K4lYGjv3eho
F9mWh9k3TVjRVWZZxZKbYLI5nK+PUOvU57sRnKSYMoqUtZ97Exn05cUFXQHJW0vdO9mas877WmYS
2JatGGbznUqBJnah+mo7XrrK1HNr18mBXELxMttOvEsUVVvLYpiq7dmtgw9HtSP+izF2DCfkmWSj
2vKowmi8Y94oxcuY9MU2j4lpytYhMLJTM/GLdh3bIizhpi+ya5aj7Uxkk4378lDRDf0GifyUdCUT
eVDWj8Cl03poLqmBFnuaZNqahGRzsSqMUUExcBsLktITEvfba2UlPJqqRnuIs948EHqY8NBa5lDJ
nGdG9lEP4oDAI4piSZA/a96QXapIXFQ80wvQdTMHNs3Af2VptaKmvQsmIDpBVhXPsg5noC9WpoNc
Waoib8BlezkITXKCSQPmrRcNv76MHzWwJoHADU8W5Qi93IqkV59kjSbY601Wmmxlm5iS4YEwyLW7
7DGMOAR3JZEkWXRF26N03j/NzvgFbZH2JKtbBRwY/6D9URbDpjKhZoCvlkV5GWr9xWjT9Cyf5M3g
0SNWLzgevFB5Ua01ZgVr/lHSh8Ec1Y2hdv2GX5pqm7eFs5YD+0JTnoaf17+2qbx5PcHOBcfELHNs
6PdJGu90MeXPsruVk8nS1Vn//fLd0OQMZL17CQY9Kwh2EJjDFVY4SCE7hvGQOAuUVXGPtyp5l4zO
FujTeJalaxUOBeRZxnEHA/H3cITRDbC2U7+CGn4Q5ehsUhNg+ARs8KGP3ex6CRp3UagPjl5XoMuR
NeiDjWP+u5/hdcO2c3BC80QZrYck1M4kANsz0KlsnYyp+B4c2qHKvt/aVbP/X9vleJbmjMNfWmxJ
Czjripj6XddCZpZ20reiVB25FeFaoNexdIbXRWe236+3Vjm2Ace2rj11PLiE/O8bQ/slc2i2K9C0
qmt7J3No7NrOE8rtTy27UNkriJ3XaUDgNcwGb3s1ndG1176L2kfP9KrH1EjfJHSgjEN365Slt+1Y
Oslh+ZMNDw1WZrG7CROlSp2dBMeWJIlECWziny5SlCgZRbVGO2TcTEORTL7j5Q8IxcUHiSi51klc
iT22zfrqhoVJMhn1ckQy2lZd3jSUZ8VsgnHMYRoglGa8ylY8mXCERQg/TYZwO4bE6UplQH5Q0wv1
LBJvo5FOeDCWy4RcwEOYld8mvU6OsiTr3U7/PVTWyYtqK+N64tB2bxmIw0ao+d5NTtO/WEnXbNpK
NNthKZqK5hzsOIxWsrUwY+++qs2jbJRVZd+vPUPVHmUJgxH0TKesuMO0+s/ZVG0bhbX9iLVw+6Qk
507Ph0dt8YseMnKOXtCqvmyTdXao4PsTDQSElv6yzkvObd3ppz7OLreB9jSqviz+NdDILfKIDIJA
MxCmmH8/SQ6IszzYF7rrppecfQIsdY0QVujsFSXX7/JgsP+vO3b4W80JgMu0RI+IpBGlWGDb5FOH
qrdOstSNinWHk8BXWZIXMNLTKsYaemdkA8rGvRs+9cRTl8FymiBqleXbHa37JkGmeJmxFZZ1GgZF
PNkCVEmaY5o3v+nyT4rRAV6bwnbRjOTtk5e4ru9Sw1DOsjQNEA/HQXuTpdoZ+lNduPMuJdVwikKB
Bd9ySf69syKv27VJ9Sl7pFr1u4csTmm6sswyxsfNbNHshDUx4/Hpe8gLX4Yq9e7VpSFbGgoT9B8K
mvCai8G7h535ewT0wF9zqcNvsNJDv+R0DW02H03kAme9ecqWvK7DT/u+KQmjyA6ybljUUxTAg9dB
TaGYj463zZ2zbY0rO9Ej0KW5eZGXwRvxrcJ0dNvjQMOBngbhLsjQaWkxIXyNBiE12U+2gsZ66bGx
2kspotyz8ZCw3TupRORpiJL7skGWl1YlCL8DkoOwLDBfyb1Bf77dhcok1uVSp4S0mon3Z+ut31hY
J9xBvolhqD4JzpIO4eO/kKjSnyrSN7K+xrSbsFlT7tUxqj4Fx6RsLO23vmPDg2YhR+6l/jY8x9bj
rgbL+tDqSHzMGN+8c5BAMXq5q5c6eSfrZKvsN/S1+LvV9YbfY4s6qFfeIPSdMhuwilqBqgzS5Ucy
9htZdauXd4XdhufONZudZyXzi5kGZwVXgx/LDRizQd7gon2tcWqsT6/ezQGfRBd34qjU2kMacIaI
5Ccnbxtvxt3EnQYCJHym9nKRDcasi6P3zwiXv/Ry5U44OF2QFDfmtV6M7W5wK+2Fj1LZDWmYr2Ux
bYBmWoRtfFlsxoRjGjuFsI70bmUo+nYY4hiwBUM9IGF+xTfvTmkN7UVOXMcVgdWlKGwm9nJi7QER
XoRVJ/cBRaZNKfTx4i1simTEU1G1wnUPTYTcX9CaxjsSS2jAJVm50rzUfFfsnGitklcQgyrjvS6b
z8ky0oeQ+OfLfwxStEld54Vun3N8iBUlTtgrrcMQmBrfmHUkb4Z5zYpl723DtraZoue7CVAs8XEW
X1k0GpOT1bL4ymKLAeVqzkT1OE2pedRTT1mhmzN9qKjMrPrOyk6EXPp3QDzSel72EqWpwM/xxg/P
ReUUhZzsZPSK7CUH/1cvQwE8n2u2IBqS9O+mcpYzlG33+7Gy+Ndj6dWkQ7GtlEFbkz/MLrdLbCCg
VarnW02msY77gFhWdW2VJ9mAHUN+gS3cnVSUUD/yjO8y68wrtkr2Ppsqa5uQ+fzo62adLiCP2EH1
PSxb9xQjnXk/9nhEX9EfjAzqOHlNq/b3SC3IriNlh/TfkZWeGdeREh6CJ9/jVLT7CHH/r02+G1H4
+VVj3edXZW+/WsgabIp+iM51pSR3tTLqW8+yi2ciLeS2nN783s2dL0clxfTZiTl6bwnGr4HhiIsw
Sa1qFvE7WIPJU9wEYhVmafUtGlxo8WTOkoAVVSmbjznyKkQuGnGPvl5/cOvik01/tq5Gk1gUTjUI
5EzuFzacgBC76NfiDJFAE/rMM81ZBYUVPWhtoO9dN7H3haGRJAKwjK/pMH6adoHvB2srjuafHQtC
p1neJai04qUHc70qMVXYa15RvKikquDHefOqNEX5MkyDet9iL8f3rniRPazR3YfzlD7IKrv2mlXs
uuIg+89hb+2qTEvXspUgfntBT+pRPkpWuWJc403SPcpSKwwPggbGD3LuKKqVrY0JLVqavBg7NApQ
g+UX2XcssvqSRRYU2UgxcB+JshdCV5c+zYsvRgSo1EQD5Vi7LmDEGRQ8/uJfpmBC/rAz+afA/OCj
VL/J7ooGmGN02djLIkR2p2iHz8Loqj1WZM1WVmP8uG7NOAN8numHQhfVRk7aK9ax4Mv4YuctHCbD
PAC6SZ6SwsToxAQN2zg9hj5FH7AUVqzVRJOfyhZYhph6WDH5kKzssO72yB4pJEiX8v/j4OtUy9P+
cwItxDYxbgvkKhaKewsVGgGA11hDvanTSsuX9bk2zusyHIxrtzof/+jWuumf3Ww2SweVffJ5iqSH
MknEH1HSen7jaAjMt7P5rmJVmiOg+6aqnri37Ur48/Ijyv6g33mA2TeyaFcWeXgCBSdZDIzXPrTb
N2HU5mXMwoQ0JpP1tgX7skMTLu59m5z/d+i/a1XPCU6ABLmLNc/7YhrYb+E1pz6hbtFvx6RV7gKv
6u5gw7pbIyqVx3hCIUtAiv1i9d1Fl+PnBN2cIap/lDma/qPTDkhaYtZaBl5+ccqpO6D7O+3joGnv
s0lBhhXvhjcSRD+zuBe/QnVv6Qavo9L0Vzd1R+w7+O4pCysnjittB5S6O7Zixt6yz7GmRyzxRV1+
KDi9j98Uu0H8l5gYBnv9PjHUYD8pdbhuG914zaPW3ZcVQQhZnMDg7BMlia9FXCGNve41ybU4hHxL
M7yi1moRm6+pOpItN/Kc9ZVia8UjRbu4dnZIV+8rnOeurXYdtnuHiNB1rCgc9nmpwJttGVvaZE+a
ScMvb3lV8CEyfLaU/tqaWTDvOldFtm9p9bwy2oeaMl1bUy9QdmGvYfe+tM5pHOxIsYNeX2auHRIh
eCgb11ZLwxrX0lFolp1FpBo7tUV4UhZZ27Td3DXwvJex+TjMO90KcJlYZtZ6fdzhdwW3ZWoOjVu2
+2DKXzFrGUcfWlpzlhc+3t93sXHvNPN4+ruH7CbgCPok8tKdLDYlrqy5sHCZWfz2MlN3z97crsDZ
BvcsvoaDmoQdbasQtUhZKfvJS1jE35wIKJ4syUZbQbCvy4ZtvIy/dY1TYlFpTC7sVifvWl190XM8
IG9zN1hZ3rnCOjZRwIonuwUxJMUKcZG1nFjL+PHxI+i2GbTUu9vDggK/hkopHhIO5H88H8x7gypM
Hm9k39vDHD05WG5Tnm71XahkR8R+3+STb3NHue6uCIxp1zmc58DR4NYt/hTyokRYUwgPW+FpoeH8
U52mwmp9WdbxFvj31iKVhuAFHG1DydYqAIvT9VZ2bctU8UWLgZls+V+ma9NopwchqYXlkdMyjx12
nIpk2ZwUF00GT99oscveDOFQb9C8QxXyXy6LtpU4nJtEcVYtL3yrMb2S9droGoeqVtnGAr760Bq4
M3YDPhRYqPmaEQ2Q9UnmjYdZjLCp5OT4mJAjgZpGDIQNrUYqQF7KNvZO9XKRxba1qq0awKyVdUNV
kaQmx1/6qq6aRKZi5xw7rXNO0mbdecZ8xyJsEhtbGuzA6TcEvlhXkpx9tuwoW7QIn7ult1jG3url
nRdov4fJ4nVsHVpHs0Ck8luVNrtp0pUTkIbUNbOzvExmhMLPcpF3si4iYbQGOFqv/mpAmxnG1jJW
do6VfjepZXH8q172kENJkwfbmu3y9Yn/9TA5Vqu9bwQQl8gcod90CKatuvjJ3RzLpbN5KR3nUnD4
BztUN7Us3voMRqiuVE8ZdnrjxL6lWREOvHV4cMos3Q0iTN+iIHmUGPy5CWL+Ldo/e3igd//3HoFS
tetpbtHT9JBc9LqW4FUb5idddTamgTnprcpJY9jkt/JtRK0n3d4oqjN8guwk66+dnUl11n2GBZjV
de0D4txQAUwsDkZiJx7pvtrZ4+NT+NVktQ/XyjJvdgD6FuVL6orl0tRptOGMra7lNNcGzcFwI0F+
eFYX35vFDGdUJnWVpkG3utXFrnCca7mQZje3Jk1Df9KXI2XlH+2y3DSIB/w13X92HJdXIFvkRc5o
a+7vuluRbx0Lu+zj5hiP4wMBY2ftkXEZ/TKcyvOIfR2ZnaJS7yrA/KohKMqWLmj0bh22NWQ0PuWt
rLRre3FRmIx4ndSIRRpD81RFKr8leuQcXC8hXDLUyaPufsg2WVOh0L13iDyubnW2hfFBlEM/0hKr
fhJgBZ6KJ9ldXlLDY9uuus71GbLOFGqMyoJo9nrhDnstU8HAZFl6JhiXnhtiH3sBbb4KCm3gf9fl
KltkH7CcLQDWHuHbpbdsgGymbYveQGMpS/VjYSV98xJkOKRaFd5hnhs+Z1Y0fmoZIN/aylry0BUu
XmkIQCLHMnyqYCGzcQwfUB7E0U6BspZwdPaHzJx+wExegdofQj/tBrBGhgdmyYSBnUbdixKQxOuN
Gq0DB61iNU3ig7LsuyB7FBtjnMaXsgF9G9lIkWtucrjOhDMkwZUAhbyOr1+a5ZdgzlCdbMs7w9LJ
4zpTWpId+qcs7+SliZpibzYG6jhheLb/vRBagyw88rOWRa6+U93mUzbe6v/qO4+VWLBt/znHbahI
3P6IidlGzn2rl3e3url0o1OEzvDyCv560q1OvphkRqvWxbbt365ubka7ys5RJgqt5oySJs7eTmhs
RzdrNnU8A3jOHj0H5ptStO5LmesPJX419yqJ1Jem02Z/dtr0rh8y72UOumZN3MXhPaDVbAZ7a7D9
3+hL0VvMR2cFCI6cKe5rDaMN8VU2WmirPAV8Xdhzn+rEKvGtCvmqY1bNNVj0P8lAgWWQZXmLrvRw
BNG6AOVH7zULMEZOx+EiS3DfnrNcHe6vJWES2HLHh2vJdvbZXKiPsuQlREhsiNa54byregHPcmjn
e3nRAcJu8sBQgShQl1fm74YaRCUeFa67aVWrs6FELy2oUPghv1D72wwVxOr7OBS7PI1w7/53ZtjE
3iY3QF96uBbCD8nMDWJN9kML6ObBLJx4P5kOVJy+BFqyXAyiIucMr2494DTCrpS6zgh3Rj2PbE8p
yb5xZOp+bUfwe/FDeehwmYmV8aRG07DOiGx9Q7ak0uxvNdJkazXJ9JOhlM5l6kmryYYKei5Gh+pn
P1iQ3mZs2TPF3U1NWxwz1O1RTbvdxsCzj6R1m3kVh3pxbDUbs6NRCQ5o4BNzhoFmW3X5Inpg4Kzw
9YHgXvmSscHZ1XgHr2VrBhvrXA/ZG8HotF11w+y7XdQ8lUtSFVmO2bccbO/60ENFHUoJPgxdrh4b
LZivlyQf/ix+U2Y7QxlVCe+ICgHkX+6CuRB/FGXDX3Xp0q90czw75RBtbjf8tlj7GjjQKAQZjykT
G0eoNTTCKH7UrBrqQNVU35refvFG1XhJutHcJ44ZbNOyD96VDK1KoDTfqhmNxryf2kusZsZ5JNu5
quoxvx8joTa7MIS6k4PyQkBgCA5ak2Cu1+jBg75cODVVl2Fh/sSE+zdgYNmkNwM2GzTKbizRPwlf
x0c5h7wIOwIEHm7h8YFLE+aMGTTab6YxfTHKEmlCEunY6HTxLupBhAe9JS4xxPdLUQlEMpvAJhJB
8dYglmJmtkCfDFxrbg2KbVVnBeCmU+VIjeaN82GEAeK0onbubJiY70P3zV6qA0xzDt0SHCRLUPkg
mMO9BjkQyaBBwU7SVk6wLc3NEGYkfpYGWSdbLY1jLurW9AEOW60QbfOVbHbuvRaEuOuY0Td1Sp+a
qlJeSqBd+2Y29W1a5cpHbikr2WHCknjdVYl5kiODHKiO9KrAl+Ep01Tyu7+181srZbVLjPvYtvR7
IpLDNswULBf+rZN3dSyq1RLO2E7e1EO64mTUT6PLPyZj5cWqU/3iFS+yYBT8QPgZoL/DWDg/nHrq
kg377nRjQnla30ZVy/jQKHu/mQJnJxvkSwnAPuB5EqLKvdgIO3CXla4RbxMm2fd9qYU+CX0CzvU8
7ZyqcTaymxuQIrBNj3V3af3/HmX1UfXa4VajGHr/gJpL/wAbAW0EA2NZMkmnW30X5SSK59nlOEg3
2ZCkqnoixHqQg2Q9fy8s+XZYQlyOcU+2mwj74NrvqqV+SBWS2NtB1HZ+KmGD3rnmlm9Oo9jr3gNf
Z4SiPTRY7OxBZhn3Vtn8Hs07+gF6+JcRdj+ZLjxfhdGkZJqzaHkIC9ubKMAB8aalJhvaHs/5NFHX
eqoBBm7c86QhQyUlfOJe34Vq5J5lSdYvVbKXN4tgd0386nkB4M+0xXM56cGjkj0BEobyslxmPGzW
cTVGW1kELrr4zlbTropnlADd7tRo7XRvzRnKf2TdVy5IwINsjJxx2mJbm29kKwah412WY1wiW+sM
CaQJHJdslFUwLYDamtO9LFkBMYagOQUcb3J9vRj0pov/QA+gdJ0CSF/J4s3g9+oMIsvj0qeplHYl
TYBVxx0hk2rTs+uic6grOD+y5Z2fFVg9HCbG12kpySpV19/Q1UzPsn/Dv+wOX21WnaWHC4zosRcm
AXwm8yBToEoAUkzHd0SPLvgJsQUc+fUp08dJtdk9mtGZvJS65gUNj+iA6WxsfX43H8e6LwFX6slq
yiYMypQeWfXuI2wt7yE52vzYPDqQYdNpItuaZs7OJLq+dR3P3ppF+lHGpQJI31ZWgvTknnTsAeXU
6NEL+HHXIHV9cQl0my2StppuGogCmONF3ikWcKOqRPFOt/lYY2XI8LsuF5VYb0X8iVWaUCyRM5bk
QQ2wh20Cc+0WOlHcZEGS753xcfKWHZGHFmrI89EMmIqjodfz6lWPoMWiN3Dk+z/6wNi+F2iSPZWq
ER5CN/v0+vCriENvF0Sat08ChdgWx2FWyYj/ovnViqZ0Zy9oBrcZD3Fd8rciOOJG+Lqalj+hv/NQ
Voa3FfDEkwD0eaW9dIb2xdN011dBhK3NLiDaqTh+bZAgUieAP0PYrfqBbw9RghyTnhafI0QW1AfP
U9GLJk+IZ7mAAEQiYgPo2YGpV47NmkzHZhg61mU1je9GYIu+KNpzRzg+JGL/I7FyNDkro92EhVZt
y1bJ/MEEYKqn/QohPoBO0admd/PXtup2GL4dmtm6N8pavfMasK0sTv3Gi+rc16LpV9B9rXPkajn7
/kQ7mPei+USWbRd7+XufASbRyw7uYvGkg1bzhxo3bl15D/NkZdUVy0rV4tckzK9p/oFQ0tbgnck9
XMZGp/mpsk1YW+YbbIDqCOSY0wnuGL4Z94QMFGVY6XOeArCyvuiRPgP4Zk/pRYVY0eETWvamzFlg
pwx3nqpMLpENsnoOydtZCaLuY9HtQIt+VYY8f+mCXxWaoztIaK8K0VH2CfOlHAkgZdGi0DOmLB6z
s0YP5gIek79krpCxIbwARHL4mcZhfdEmA/eo9KXre+3VcI49CMqVEogXDV7IuoAKvh75DSDiaR7w
Y76Y83gshIp1UZJdhhaTHA2KzGZO+DBI9Pa7CDzpMQoPXtVuHB23uaCo8RQxh8dOi2o2n221i2xU
2vq+ewD6sTbraQCFbB61wlV8NYoykHbdszMXJCynYl53QV4fRTwc6g5sLto0pGaBryuduh8GOGaF
mQN8BdeFzjfZ/sjBc6IkTdR22Gv1yNhHgX1xHWDO2IyIrrJ3bRchNhipKxsEpICrvp9neAwmnim+
FuTakWO5uxo6ha17UB+IYfsmdk6gONRj7AkItVUV6Ztqqppjl6A0fS9vK3hvqf9H26yrVOSF3e8a
tTsUJYEu0JGMkrNosvk6QYipShzofjbOww6yRw491Kx9vLFHhAfm5ii8SN9anXqv6mV1BEg+8w2L
XPwlOB+vmwmQSadPP1mrbGgys/fYiEV+m52Bz+oXHm0dNnoeroLSwbQndX88YYDzGbsc4HAnj/xc
/6bbzrMIOl8np3cIjQ5J1bj/XjZ8PMKbH0rTRvG0ROyWDHyRL6rCvXdfp0mE4CpOlbZ4yaO52qQd
QOS6+5k5iDwA1HXQmSzLzaxE7n1fB4dsdpXnAEXUYIruNKN7za222CL18NnmqbJxgoYPDyU85FL6
s2qLnhQ+iWqtKZ6bqP8S1maL9Ftk7xKbhEo5dNugr/MVrze5y7Jx50W8IVmJyIWeWf25KniztFS8
ZAN5fb3i6BKIXRJn25mA8t4WzSnLCrRQkuJ1KNWVWMw0MPbDVweTKTKaybYtglNdQsNP+DKqWv9Q
BtpHpDuEapr6TuW8sermvt/AXLSOiq4IYvaJeUgFqgB1W/0SWlH4mPgaav0LWZPYH80YL+cmxWEy
fGxzQ9sjaVqHnbVGMrZwmmc1FW+VqUa+Z4wcfd3sEjl2uK2NAUHWEGxq7WUHXWOTkLjJR1t7s98l
7rRymlPZpr5rT7YvvByH7Kx0twXpnksHZLEOm/aSWx3RXPQbUJ+Ch9UKFRG/pnslph/7orc+jCKE
kUXI6V6o3n5IEYlwm2OhTD89B8Egy/u0hgy/RGM45GSe/EiQLmZxHleTBZyv0D13RRh63HPySsmu
If+RZtVdPLT8BrujucVtQPe7xRrRSLW3NC1HsKv1yZxcbx2XPWYDCeRUMcR38tILK74jO3qXZjW8
I+iEwHj7ZzeBYEFkyc9sxe/a+ldsWG/WMH2v9ZYcWGSeAGPflbAQnYk4omm71Rri+HuDO+PGydMX
dJity8hy77d1Wu/LsMkesgkcnhJ1j6KbfbPL0k3Gpm6tQ8xCRSjGEkkbwNJm9qrTsKKtdGGgoOIm
+zpzwxM+HgHyKEZ0N3uZdQjYqR1FlGjHeDBgaEb5fFfEybDPUY09AQ03dpoQ07mPspDNLLRW4DHV
th9wkiPXpG3KOHEesjaMNmF9rjpoPaawSabimIfYAFvivMIYLkItdbWgIFdtopI3N4HEW0JYL7bh
4a82i+q1afa9YiPQnsfua0vSflU7Voc8eYQoawcMyJjwsEFTXH2fK05OWtUXH0pFTtRL2vFQWqa1
hvLa+C0/lx+jBdMHB3P7A1pxCzgZ7AM4VWzSOmF8sIBhRQdV62O0uw7TU6FiRmhhOEBc5CNEQcLn
Z334IJ7OgS2p+g/NC3o/AyX14Vlox1izW3+EBT8RCL9VH1DIRlSI0cQKFeOIQ5t+QbDPIyDhBGtZ
jMWsX3IFFtEYfcxtUq7gJZlgusN2W5kji6xpHiObM3EQmv0FT/Hh0vC33o1uvQVwxlmZBWhdehlU
y9Sxzuy1iSh5D8pcKy9twls2mKve5lWiyZKgfTwOiMqiotGFxhIFRf4EaBSw3xDLMXs0tZUNZHyr
qkqD00Tz1e1TUsyIKWwqtXgmpzNtewQY1iCF7BX2QYbfa0Z6X1mD408iMTYJIWDfsPqdXiQeJs7x
sJ3LS59U075r4uAy87cosX0Cs/iaRoF4IJDa+Yj4sGTVinqPdjQSaPn8YJsTC3ZRTysCCaDrkDom
McVJVu3jbgWZod0ai2tkl8crGPHJvT10xcGbsaZECw/TinL+UnQFxgzFvKuwMdtMpfcGOHjd1UMM
8YXvfzCD+J0qV/Cn2GBDcGhtZ9Dajr0Jkij0g5RAa1MjHCK43cYxlCERIIqkDemDrSQXffnpDlMC
V3bW1esOsUUF4SoWbgHxgYAA4pWBteq8zPkfts5suW1cW8NPxCrOw60oarZsSbbT6RtWEicE53l8
+vMR7t3etevcoASQomWJBBbW+oeNmpcUIlkeuiS072PlkVS38l3bG9VmLElqlF7kblMcszYtleWg
jSt7O7vNcDIs235KhIbHeLqAW2hJl2kmE2pBCP3slMmlMGpAusZlRssrGKw5OcPtqPcE/haf7Bmh
qfqgzelVKG147nhUUdOpfpnO0uNcJazDgHZHHCekkGdHC7ouLPdlJDLfTN5aW6tfonnSN2TU/mb2
psI8ivlUWJthHqpN3EbKs121/XWyJ2VTUK5/asUofERu+cdV7xTjVVCUpHnSrnkh2w24oQf4UzZI
9hUWjsOOpiHljUjgBhVPV9XSK/TGHbfEdO1aqo34znmnKHSxmMzdJ5Sv90OkZJvBVZ9NEjqBYc/z
RuuUU+eVb0LYzqXolN/NxA81WZrxZFZ1EbRz+tEa4HcaVJixGnkp+ya5ZMM4bZRkdjYTsuwd6z6q
ECwrqp2fcD4OgznEbkUMMKX7MMSlqsq3wlF+m5M5ns0Q+NZUxX7cT5bfCu6TvtLzkyIGKKAGidF5
Ko/uPGCl4Jb1BZGmq9qwpTKAihh4yOl4FACWJSITuX1uJg8LjIngSWuGdg/JNognBcpaLZZDbmUt
0MrqtWvLm6ICeEORuN07bftdE5nuG41m8oRlPHye+bz0Eyy5JTq6ETYva060H+I0QD+XCD7S5q3K
7qPyYnGCo6RSvVr+blsDrBxhwZaHAg4FxtT+Mk3YtfTe9ywszE3nDOQ60LWZMsR0W/uZUul0nQAZ
IvLS7jI3endQ9wgmT8f+UWTBMkU2m+GBLwgFip0dhWognOwdB5VpW5MyC9CoVIMsBk1YKtF1yfXq
UkwICLUhS1Rum8bGQUNrpySYr3d50vkijPfk4LJTilaprer2mRj/gjtgh+5z8mJomrKveJA24fyS
AeAY80TcWvazkUWh2XCpmwh4JV3dsmNVG51In51dZUTTPq9sbZsAsNkIF/3N5DkSk0V40w5+DkJy
aznpLfbE2bbcJujQFKVunau7ATreYXFUD8ZvjYZeWkGlGdJ816OUvfR2if5Rgng9AtS7cFaD1nGb
DXTlbBd6FjNJKKIAWZzvGnq5Qd2340PLSQvlsG9qXccbyfMweTRQSqrDZNrilvfgp3LJsbg/SH9m
O6FgDTAbWycDIxORlAOt7zRYQDQogOlhDsxnEu8x+Rl4rr4CNhBQe9f4AyHFDvVZSOMoQYAOL7t7
nUHhMigEetT8mwkEfTaZ80YlkjZ7vJSYf34iszCeRZLdlLBe/EHVwifRGt9tkzr8MlSnpE/FsZiZ
rk0FOFdJNaNyzg67TKinZ8xKtxq2XX5da0jIlCHUuRCcUtqeOr0A5DVliOBF9SZEkXKvKuxZhtpq
PhtrAQVhljleMrZ1C7102cHRxD0ghZDaLwo79SlPAAJ49RGPwP40jWI4yVdfTWSb/SlPgE7BqWGl
dki3g2/fz0Xm7vlxq5ORqdXJJt+165byOqOOehI1C0OSs2nz4CX58mpuRzGgz6Z9TYERGZoz2Qt3
Q6r/KjSvOaV18d64OQmUwhybwxLnbJE9WM1uNqPj2s+n0egRf3ZazENtLc83loU6i16Yx0FZHcSq
/TQvxYlVpGATNIWB1ZfvdgwqoBuikuuTamkxJs3N0lfiMmYv5YYn2RC+EofG6dUi7b4LFbU5LX2D
wNBo7Rumw1OjpmAXY8LSTd2Ur0na/Wq7ov/8ruQr+TXFi4VY9BwuLsovvdiHq32f3GfIV+7aXb3M
+L23TVVMfGgaewrHkx29QWqqmOgCDW10dhdUZT0neTeKqND8Vq3TY9ctFNyXrTamN03xEuy/+cco
vlno9qEEQQTftmHoM0mtH6B+Hsr2mipMF2iO+nE6h/kmVsNwv2T1YWxrhBUKbOSS+Dh28BIVgjVg
sJNxkp8AMQ/qws7yRtmuQuDfcBdfvmy1uGL7GxqbuANEiVQI9O/XsvDYWo0m+RocfE4AHfSTgGPu
Vw48tvqnu2Q/ybu4fLMholuDbrnsjuljGoRvZCyO8req9Kk8NWsju7IxEfPgNl9/yv/vcIhz93+d
PTpeu5tHQXKx2GsVLvKD/Z3NSe+3JjJaga2YCIwU6WGoc4+iDidEFYbJpZugLj1vGq8BnymcGsgd
zQDibzd/CET4qQBOmtJdwqyPj5mSo3/93OOrtuvj4VaE1SVlHjghK4ylVJX/QH8rIlHeQtPqMeVc
9OcWMW3S4YobOGmjbABGU06IkuUe1nnB3L3kO22Mbg5VsTB/YFT91qiusR/WNIFqWflpitDVaxr9
PGt4gewhIjiPvuEZ9gYXvGRevnqSBoleexFBpBzGo1LaKY+OO1/FjIKV5SgtURN5Rg/xhnrITqEq
EDLuFMIqyFhnvpojWjCKtVmoOm+UCZCWa+ib1IvMB4pHRVWlJ69cPvixMfQAtHo0xwIzQj3ptjEl
Mn3svOsoFmNPUrmCNeYnbCG2VtOWz2oOqXFgG+WLrEo2fRaVz1ZCxbksC1TOiz1E+2VLFcbjLBRy
jQkpUExBdHdJ/wL135zDIjF9PGSLbass9SVFOMPQSuW9YprdOVPjHjOMXG6YDVKTtpbu15SKvbN0
mHV35sNxRLnnESgOIXn097IIUUxIlB99aFY+ep4DiFGRXRWVfU/rDUGVxeJHVMVvZJJ8LIvN70Mk
bihIOr9zQT6NdUEvFPs5CwlfiiipN42Kz5XZ2j/JzLvkApijHLXrDyRL7pQG4bj0NUQrsiXbMmrT
o45E99bJzeWA7OOyXygdbEFpGttF6dqA8HFbVmOyV+s13+GRkSrItHait68A/fF3E8O9gE9iJGX8
PVQqGyY4xQT9kVZquZJX4kA17OXejur3rtX+KsauRs4ZwiTVfuowmFskbuKhAzQWW0Rq05tI0hxy
azozSQXdnGfnOq/Gs7Vm72agvqPR1AdvaJQ3vIID4RmkVGHsbcM+C6Yoid5ACv4UOPM8mY2uvBqq
peA3oI6B2+cgG60y3mXN5H5vyF83ngu2vg3nM4nPaJuZyCkNVJAPSJhvXaSvf7TeaPhO6mjP7ACM
Y1PF7b6Fe/aIzQ7WO5Xw3w16q5aXfDQ4uBJPa8bNK7NqNWswD54xiJtRh6Q2FFH8yqrfyArE1Ejj
arM0tvcAbRzuotiBMFwvmBIt6fJMiuFj1rvjMovuMbade+sRtogL8Mw48zZ7pJOZjmT9O+PDnmTN
O6WWlm2++p+H5ZlyUPZlI0//evfX2P97CXnYXkI5zyNWphwjMp+wP1YX2M+X5Yg/rOzLV3K9GWKV
k2T/v15+Hf86XY7J5n/G5HXk2Kx1xdZQq2nD3i5D+60oKhbV9aXqEMKQTv3PqDGYBATr8UwBshtg
YPVP//Otn62YKQMqlrKLUlGfZFOty+xoloiPyb7Zzv/pI/dLFDkkl3LWo7ulqTwObm74gIiiuxyr
cpvZPTHHvRyTjQo3XY3H8PI5lNvpS8Q09vWmDqu7o4n8+eeYPFC0S0N9ZxWHXS/+OZYo7ep5rh6/
xthx+qh/G8+lmWlB7FbR3qrQZi6V2rqqlalew9yLWfqm7kfjau/YvK96RMp0WkKRBzaOLbdyXtg+
RfMGibfyewziYp/gmHegMAJrGXYirmRbTfeG7dBk5FLC4skuh/ZiJtneZY09Y31IiLSk2RHm2D5l
y38u0LjcI+7yVjSZc4V+qAYK2y6mlch+GrspIcJXn9KpOyGGkp+xOxV4kADkBkW1BIan2bhE5OjH
lcsP4RiRzxftPUjoPxVdo35Hb63YitEuAnXRXig392wx+8pHtHfy27gu9mZTUulREWTSdIhyhN7b
dBjUt9oZAYx26cqmIJOUYaiDZ09k/JVUH0bbt+yUATT2kfW+jGa1zeHO3bMYkYJqKn+Sy5/PcqiJ
9P7qZflR9mQDUTjatVC/t/J8Odb1+ptnDc1F9oa4XKgwTU9dN3vg1DqxLfN0vBciLKDBxmOgRON4
l2NxSbALOOoqex42hue4zn8jQ/PPCcuEti9ZSTAo6zVkk+t/4tESN3kZr1rio4rX2+brhKFHH99U
muwox2qe20unhFevpYY/l1v0EqMXbclVXA/Teee40ZqeYNqWY5EV3/KCCqocssoB1G1W/pLzuhyK
x2X21UrT97KbzG15n8mKf16hwDNYB6gkMa8S5Aoc9CWpEueQtMyvSLb8B3T7eUq7EJ9r4bev8f89
jxR/ARzS0Hfyel8nDlr8mKjGsbPJRx8Fp/IJyUDzaEyrfk4dTxs5JpuhVMunbm2iRAHOqc/LqvkE
NeffA18na+niHCpdffkakq/mLCyfvsbcJP+teg3RTxN7G7dpk6dSp2QscDf9fPU1ZisdIILGO8kz
FCpMn6cVUZ0dFB0wTKcj05xUJu4Rat69RSSCgpCYYSe7mihz5ON7eNeO1b6JMFxBPmuucD05HkV+
SIQAVL12R9FXWKyCM0Gqib2XsN8MLwPfVppkmNeuSVH9oLcg97uxt9+mohkPQiFik0ezqU0PXVPN
28iEKz90tnMKG4ISOyU7pyqaQCQts1+doWAL5ol32bNyLX2sdQLZi93QfjVMC5WkLr/JobKPiCby
arnILogp08f07nuNzsNWn2rv1YoHBUmwWAksz3NfNUKjg1oQ1MluidQL+msEOfJkg+niBQbDWR4M
QXS8ftO5rQd/nA2eq6p6UdeLph3hbud5xUWeiI8rMd3cYyWD09tGjo2sPIFoUaHy2N97cTVAomHJ
m+TCJtcmV3dC0p1rGacboIv4hq0vBydrd8IZMrCfUbwvUAt5jcZbVTX5zlNw0s3GVfdyxJ9hpUsa
cFKCElTWm5IOZKcy9Vsfpazuc5G/Wdo0E+czy+GykRGLG855iaE7oyOavQ3KRLHFC9/Rz8WzYEIt
1+vNvezV1di8OsaR2TEObMz/HFBBJ0fXPehbKdq9RSje2olMVlZTkoJGox+0InJ8QU1gzfI5/gDS
JYgzs9+RxlpzYy7hfP6Ye6PwTT2PDp6+RXzUfbFXAw3Z6NnBMJVno2i+9bqCd4lbz898aGQ4yol8
dcbeRTGgRSYUj/3IrqAa6mgIoppV/uiK4SUMa/UV6zeJuNk0phc+cvJaaU2srio138+sgS5aG/lK
rDGGXZpPURFln0PaFMYnPMrvSZv9qmzXOLTo/l+FhT7cTIh7zuv8L2Lv9pdriusw5dpvfAl2qdda
bJae23nZEJAX1LC7DriElW48HfWpaMVfi6LZRJgJvJlJe4wB8v7ScoThlJcM34e7bpfnRlOLXamR
py2UpAjcMakoesffCPrq/eBCZBCdJxD0TrsXcygbEgF2/KsRP9Rosfdeq63o/MLdzio5wiIRJU7D
LklbFWSsvei3JRmL17FPVnZhJk6ym9XojQKauMC8t1/CfqYO1Y81XA1jeokbc+WXJe0OVHByaGs0
QiylOOCPg+p9ZjcHkn5NYK60cnbmxp3Qnz+/UIOkQLEFBBUkCoV+ilrZJtG7mOSNvTH1GzZt92hh
BjKYandRqJfYIxegvhStetOdDs3avLhZ7NbehsXVbl2r7+QxpE+9c4/p8GayP3om5zdTON4jr9Az
x1PgbbCMGdthXGvXYxNCcOSasYFceyp6i/d6IHO/9gaKxfcC61LZQw+4urdeuhNhZb11ZY07aZHv
5bHes9SbEzaHz15l1rduXI6mmqrIWuiHtM6Wa742nTqel6TTSdfQq/p22A2uYqNlpNvXSdcc9rxz
viGjg2aAHDTWI4nFGjPP+TnXG/uqjhpHw7lbAjOOBwRr1748JBsKmPjiDFfZ+bxUXrcWRdWSNGo+
isM45KQlW4HDlGs1AsIQymGyW65/gCKAzbtX2DNVC+BEdKdO5+zFVZdjL+bXz648ojXVcIqt9Jpn
w19mmZTHnIzXdRjqfxoUMJ0AI67a/58Do+pNTzof5evcznA0Y4MnR70BQI60yHqVuCMZNOkJggFm
GD0bqTvtxACZUsvU6JknCZKAPSzzZTV9kWPyPBcvlWfZdWvzBcYdWYb1/V/jS90iX9TYCrqMUUMo
F2pbMYcCxilNkXQFAGMolmNWUURex2KT2RMhoAg4h9295lbxVoW1uMqe583hCq3Ewnk9OHaJsldG
O2EjXfSvql3oTzZGCSBGOkAvnFEDS2Vz/JAd0VBjQuB7uciu1gHlgIyX7WW3movkGI4eyOH1nch4
5s/LGH/+YTlkW7MfN1l0lz0rH0mxjmiiyG6MWXZgm2sien27sK3qBBfD3shupjvWSwMFV/bk5+si
/ZDZefMiP3u+4rwmK1EwIFw/9wosmnWtCmS3wo2bWxNbctn17BwZpAQhqPVcebU4HF6yihQvhWVK
a5ZWqL5St83JplhAInmumavNsj2oNpWhCLfEN2cq500SRc4PAMTnhleYePE8tdbyh7zF+0wm9HvV
QxehKC8eGCOz1BMabjA1rK4gOLJDVdrhqTMWcQ5DJT5QhywOJSKez3qevGfIs310s3M3ZwyuHbf6
KPLSxqM2nU5ahQusm4C+IfcTfxwpxLdk8NkYaJGbXLOpSEDiRNGZEuk+mZZXeymMDXKcwDeqzH7q
lr5cNnmtcXvzpA5Z/iwbxbazZ7KhSGSHPxwUHv0hhYHujjX1tKgeAFwBPYdDp6Kx2cNi8brpDFh+
OTZt/ROfQeVoafn8avU1t930omGg/Y5R1a9icX0K9Ch3V+FO2OJ33efpc5zE6NZmjrKDpq++V1ai
EbR2O83V7Tdh7ymJZd+MZRl3hhIngatk50jxfhGuqyeziX+bcfmzn4RJead2DhqIUapsLk5DCI1N
TZKhwAT5wRNG+vdIkSibLRcoUk2x0uHBTuvJ2+qC8lINEOBelnsy8gklP1yiuyLBLQN1YqoE2rd6
ibyD5VH5BPieBbVAHtN0ACvh97Nv2yG8WH+7sL6vY6HdDbU9QUSvN1Shop1akhGzkLsk8TKR71WJ
zRvHeJ6mv3UsIoxb2dnuYc575A8nAMqNT55ROWgKdTU4TfUO7ryOPEhonH4B9VCvGRmwLfpK9raw
i9V4czmyPCKxaUff69xtHovOos2Q/uxQuAfc7QgypjSKOYnL5CW/5gKXumlEOxdvuj8LNJiq0z3s
0zCxtwbR3SjeanurtsQpsgqy8nHlbqNCNd5Bfv4craT6Y6KCSS3od9z3NeRvQbK+rBCHGLt+oyJS
d8TqbLyrpRa/1KBUZE82tdVpO4jzJMfWM2QTVjpIl8k7h5BV7sioaMD+kgPYiCCxcVMYNFN9zJRW
A0+n1i27FkKK1zxBC349OIAufIwGZOzJHi5yyIB9sHdiu962bqo9vMHoQHkCIFp7ckgzLATfOozg
5RvW1edosDITu8SHUgtXtc+qf8whkFYzrm6yh4lPFGRuiOfIenBiZ0O9ujvJnqdr/SNWMhACDpL0
ckzHVOE4eIUNi4Y3yIagZMejgR/j+obIVeYgrVMVNAJnEFUnL71O9WE9qKzNNJL4UyANHOUZpLrH
U1iiAvV1ycjNToivpp+fOY/H0o+9+TEnpDtmS9MfbYiXVNGIU5YLVrqyS/7YnY2uNLHT3RH2PRs/
KkxEX8lp+rNhTXg5FMZrNVW/RIrQhDxGilb1Eaf0DiBGzVdbwwBOGbwxkOcWhh6danw9fHl0VKn0
4Fdt7UPzhfW+AgzTzPnJE0QQUNHiu2wQRymDOg3LIP13TJ9j/MRrD/FuW4/vczSB8go9tL/NfSZi
4+GWvfFIF4VJH0zLUXYTxeuP2gI8RJ6ijbbxYAGbnTz+PL9oKSNPqLQe7PXtddTsgLuHCKLDbauV
3rnLJk1aZrt2nI5OlDj3Dm3065Qo0Mx1AGilGcGOxsJjL08mIyhuaMmxpwm7wgf12wZ8QVMAsPmf
6zX9nzJXwgBmP8AofCbucOl0PMHa/rMrxzqz2TYa65ns4fpY7pcagN1nVw9515LvQ4Abz3JoMhbK
eX2i+oZeRw85Ni/hSSt4MGSv6ZTh0FlNyRn8UdkM9vxcAQ55+hyCBYkF0OhtDKeIXxyXx7xDO8ue
dXNDbZdKsTFGd9l4qtirpbFcZW8K3fYaN+6+1LM49Zd2zQI3tbORR8uYVT6zdFJnbZrsvsYML/3t
qSqL3lC1Ny2GVfbbwYxxatW7bLiPUPAYqFZ/jYXm+NbE6nRB0Ue948WeXBrN/uvrhJR9Csobbbv/
GnPxd+qmz4u2w4hgBTJCvjXZ80WPk5du8vIra2B+pYR+GiBBnGQPZ0Fb3ciXXibuWmd2x/8ak2+z
2vJn04XRVqvqHJBP4dxk4zZkCR0IATDUGatUBZAutZhm3KZwVB9NElaPMK1Ir3lJvJdjeVyQq0yA
mIuirPy5DtUN9354lCebBqaWJSrFhgn8p1LxD8qYZoOoj5tHs1T3jkThE3qvzaNMEbk1hRL6KnRQ
vB7Gs9ObA18ABwXwqS2FVJBSmt081LlJntvEPcqDcghjJo3kfesdtXmsrrM5ne1GDPyeo/HWmmN1
8qamBxU0R/lTE1VBUQWKOlbbtnWarWZFC8CjEG9yxXCehhSKRjKE6erXFGB89a01whI+/HAJq+HJ
GiIU2wU1KXgJP8M+2VkCwYPUYqdTEgF4lVYfptj+WNwCBFtzVIcI5oQiwHSrg77tiEH8luij8DBk
0fPNAkrYn2IFImnIai6rfeBjYNebYNBVZTyBmHjTGifeRywIJLhVIOmAlIdBP6sLWnOdphgUF2An
uco+m/R39l1MNqAXtpWhXvM+O+Leq1zqvoIeO4zuMR8gwBnGW9KOCds/l30yaM98EO5jyS0N1Xbl
RL6jI5lolJu8mDs4Uxt1wnoUdWLKtzNuAF41pJtuYY1kM/ykDjdNtN7LKsI3Q2Kw59qE9xgZF7NN
1J2CMcqmjN+XZXmlIrSNO63alXbnnoccNxgSAbz8auYRBXjbqM+Iln0DYTFh29UNu8oRGF/qengd
ig8uI07IrRgbdJ9H3zENKrelol1yYtXcmtSbkXHlsc6Xs4XgbCQAieQKHnWpDidvTg+tNjanpg+b
AL+9cds6TnTJ3GbZqp3+LZrwDwAx1QfRAkVDXaqbBfzjVuvmm5LE9SFHrfGCTCK4EtaUIGud7lKV
JVkSfYS/tYR+VM/DBSDBoW8QZOya1C+aau/lk3csjLneZsQNbK1MsTGwH/KboT9Y9YoIjHotMEc7
3QEQ/olU04/VffFgUiX3+bYGHzhc76PORgaP+8ZuFeB6adedNVp0EoBroSXBjr03WO0NG7aN+rNO
9RlendmcR4AGR2VNeBjtTUbU2hpWE6JwG/XUQTKBMEuRIhkRj536puc/Blu5Zhk8X8RR/Cy5gV7+
s7hGfaL+prISpg2aa+ppLmvtbsLwMLntKffazZiCv3Fq3yhEfOmLOjpFExFGrvH8zgJfnqyvkNsb
17u3yklZOQOaFE78hrMpAWZKDtWum2Yv7Pmna6ruZXLTzicV2AlSoZ9gB8yoqC3ZzjEaBI4QEWQa
rcDlqWzWTMk3iACFPybxR5tX2ArH5oG1fEhBrCBv1ez4Qv80GRYxE2l4qg+YcnS19UJiRN8koMu2
YdI+PLeFY+a22GWpRnkUDfNgopj+Mg6tX/XkBJriBU1T9TLEsXbp1sYxcfhzIGFmxUboURiYPUg9
oensUBSnZ+612iBKU9cHlLWLy+hDofKAEkOMohCpjF+DNVbvHbLmLNqHvsD3y3HhNOkRNRB1gp7q
ER4/RS1AnuXGjqTzqXvWlXnFBzrf4AbwliWq4M871gqh3s6Qi58njwR7o/czVeHojrAKy2dXg1AK
1R4cvplcJpCXG4EBIX6M+B6kKhwesyN5vWTRzvZW9dl6+IjcMEegzADe6OoZIAazAHgY7sWCt50O
YX7Ta1CZut8jpMEY2G/QesD5Gtsh6+xgDdmpPkLTZaCWPQjlXsGARVMV5CPRi4mikMJC5T7mer5P
wm4vpBpzf+lnRNHy7hn28p1Mc7ux0JM/erMOClQPraNjuyclHLyTkobuyVpxOnXS/2hd71LFTLNm
qzCNZXV9WFBYwnPy7xEg6r7u+7/xPjDgBNtRoFTp/DTiVXRxSB6XK4E4yvRH5rhn8A8zUfYU8g2O
f0/s2sluRMCXkiTQjT7ctCUkijypSVR0kUnVrbIOtVuXGyu1uz3Q9RJQnGcBumEx2EFmPjkFRSm9
RHML6dhHZfUuWZ5S26ZJsq/mztwPTe39lXmvcJl6tQt/LXazhfPOWuqtEBnlV2wMfmHl0UnHQd3X
a7XdslP3DgPAs70FDhTcCSUpJWTz1kO4d6ySpIdqbokZn7zJGl+yEY0ihx5iMmnQmdFrkSv2+aup
x9L57NpE/ke7gSKGzdfVCokdvdECx+jmAD1rz9uFUej5wkN9TWPq89kyb3Q14lEMTeO8NAllU6KP
j6zQgyJK5xNG54ceoaiblkS/rdUhCqrOBd1ieTOyO2MhXptVPMcsJu2imk13G4duvnbJOnPT86qo
uzUxoW7dZPsqclThZw4/I5iwo9Kx/+iHjMjDit/TTEfn0CxfLGOyd1MRs/9em9B9WrweHlqnJUHb
3zKnTU+C7cEpC514a5QQAGBjx2fLNm96ZMDe8CbuKPzxRhBX5PeSYFSa24KjH4k9Nmf9KnCm5QeJ
AbPXijRUYWCJprV6XYHA/LdReupFA9qmpYddhiGQ1AorkBpT7nWkWfBrcJA9XwsByqIHeogPJoZb
cCRwT/TgWEcDaKw5Gmd2nCHvJTVyQVD6yI1anltzflHFMkHtCO3thCqNP69dZApmfzD5sczMBWjm
iAxeSY/05KKBLvLM8gwi4zDOMFKAK117s78pHf5PhZmkWx3XwcWXmDmxEvgt8GeBM84FnILFvU6Z
phEK9vmzR2nulLT1+wLc6A2vDdCG5Q8xxtmbWuAS43Ufbhlyc8ssgbOmCppFZ6eTcUM5nqs9yWZm
CQNg5SnbUJ6NBjj2apVsFcCeIUiBuSnMk7wMNn+vcRMVxzypmLKn3tnicAw8hJICILhy8UsU02Kn
tHkubN9kynsaNSi9DUAB/NfGXdry95AcCZ8SEqyHdBHvAik4xEd3M9ZyW8eZILiveCMA2ttU49dF
/zdTUN9q/rCv6c7dmO+bqWGZBBWYOngAqykkoQ4eZ9McHfG9LCrjGxLyKHJOdz2NrEM2KveFJMBK
b1X3tbkaDyR/q71xSLxJUK3fesniHUVsXRNKaX6mI6vUqQXCfwaIcfvsmvp80bLkdVLZpWKajoyi
gDK8mjTVIbo2acvfAwr0/qkAEeVNv7MpeIPlquxP4Yhs/tOPjvYAtusija3MbARM5mltxdUX2dBu
y8z2XmABOM/q/LqA4HsxACPYRdTu6iT9VhEYIF8ZA62sKKbK7pLpOTEfju1JoSj7tHcF8ZORAX+x
tkXUG35dlcMBdkT52ptNe5hgi/iyq6dOC964sTBYVNonwmX+n663t3oVfcy2Mu/LJFvOCH+8DAtg
b9O10+cIKZfnqNUaKsNIYTqDkwVWY9f7Chq4EcHOUFIk5nI+3srUcEekgh1BkbGMNs4y5QG76GeD
PAez+DbPcTYHLPajsF8xLeuO+YqZqVZcnQBhcTSd53jFjTbGrB4BRogVSSqbWY/fFcUIg+TfITku
T8/Xx645VRHfq9dBp9vkZUYrgZ6tDnJaa+poG+5m1SAwFK9JC1IgfExtlO0i6Lx2Z8AtGqcHQuWo
G+J596mrITFCEjeUm2wY3MRByXsV3JAH+jCDJDn9nN02OoHLspaAYJVPIl/KJ9qq4ZId5Mt0IYME
C4t/b2xK0L5up6MgVCn7eYUUEsvmp3IAbh21eD2Em1TR1jwCoxFYrICqyndHKbapGmEp+mEOIyjm
9Ytr1yvKV1/4RFtL1SWQUEU5OC35nB/kmbHT8c0gixj98/5uvYg8SxPqvLGdPNvKT5miNU0BFuGz
1dVvH7XqXiqMOJ4PyX08guH81a+/32TGzqFAjVrWgGWTyu9fvkzYIlPSwvhOdvO83otK0fGfWT9T
Ae4zwjvjIP+k/BhY1Yq4HhEnGeoA5/AP+b5siuCYrz/j5y8sByVeqgipulgrafRrbKr0fo/UCp5M
gD4+sb/yboB2S4V6mrMpUPXmh8QDy2YERt03/8fYeS3HjSxb+4kQAW9u27LZtCJFmRuERiPBe4+n
Px8S2hs8/Gf+ODcV5QB0A4VCVWautcDXYU+FciSrBhsxospJmePd5ihO7zXOK1SD7z3IxaPXhDxR
GwrRU5s0L/Ls7cR9HLD7nObaYFq3hgi+PZbuuLeK29Rh+9eGcLZtD43YYZ0Q6iY4yOOSpyG5Eo3P
ZCdZGQVWqPv4lbudV/T5LbqOHtFnkl0SgAiMDeVcIY7N3DIkM4EIhDmjzYoQ6LusHO2gSEEksmvk
t2t2TnuioezoRq43Ng026uYQt8mXedRv5c6tdwlo6a6w0ukg91ruStIW7P9bDfKVJQZAnokcITmp
W4eDlCUxUhRDmi4kRBPSx6H7JA9+HZpya7bRIC01ls9dRQz7QW6F/Ei9r7k/bVDoeyzorHKt6q92
kQ2B7nK9v2bu9DOBV8YpYzXAqHvRqrwFaRue8hmgc6tPn/Rl6pDPdhbbznkOZiKBkePbqcA5YcJt
4BOykrz4fy787jdIFtkrwO56qK8916cHmwwKpb2hH2QKkO97B934jU1A1vgpBcu73tw1nOLdW/Mu
qOLjHTRw4xURqMm5ORlhrs3H2A2/K12mHrc7zCR4qzsukO5tclH7pwwRy5P8lt6vHlN7Vk9wNPbz
vsnCu3bQFcI8lnloea3lSMn9a53XlTPEAWFykJHQx+mJJQxbl2Ug6CPUTiYY6234LB3saqaDqaPM
Hkw3MoLHzhpuptxiW1Idc2dA+Mhdgiv/9bp2kV78kFhhLzcIV1gCUraxN8f3rr4EMBqFXS/0Nkxv
y7QsI0mKW12B9WeZkSx9do6+Uw3ErKRPTqAwR0p/Sba39d0QXbPSPlfecOM15l5GwnoIsgJn5a1t
cBDIXMiGvTnD0H3Z3vBtLEudFINlFKp9f2oI0juHTnSSNlMGu/TYjv84BKUsT01y6zFSXrMf2qX4
oW4dtmVl23+mHmTlcPCn5iUAK7dLCY8pUoLcepsI5+XDoXsATQOdjeqkn9ChwE/PukCe+GDrCIM6
j/ncPjusDdgf3ulYLGa12LVAJ3KCUoa6u1pLrOo8ls/54HYn05xZSjS6elCDAttND8HMDgfvSXAH
U77IRZrzUB+CqHx0EC/eHrxcVYrr67SVpXIbJh8OKYa0vemRH5TBKEm9TNeS0xPgS2YM5knuvpyk
IJ5xImaFYdf7wOr38paAaqdWsu9qB9f4mluQKMm+ZUI1+Aio7pstWIqQG9bFSnrBDg40JF7iG8ZE
/xz1hLtDY3KUeyyJPPZ4WZ5AlMseeUr/yif91ouN7KTO4zUxSwjKvO5GJhmNWbsFs1vCnnsIi2D9
Ahjt34Dys4ucUJ685Jjp2wUNY0fD3/PgPSEW564xy35iv/honp1yGRHbZKBqqnPhuO336e2oHfoJ
4P12F8vMYSZNls9M5mbWwbeACwmoBFzAV+KSDVbiHvSj0gXfGpATA16UUbOOK4+ZLLaI163Ok+tc
JgJz8OeegUfCURzZ+wzFsHV1te6iIi0o8Lnp2joJg6V+qI3EOMn55Xf5djReWv1xNvL2pJrGszzV
7dFKLu+6n7ExRbuxKGD6B0L+Z4O2TRyKfPulvC7s2J6WKNKwfSDG/6hldg46v82HewjZzRtC06pb
Qe0MUVfdMhZ+l2GWrc9XnsQ2x2wPhg/0rxR4pjl59cECIA0thmOgcFLwErjM4AcYAo8lt0yejAzr
QMX2aBEe7Bfohvx3MpcO24y+Pcl1QC/z/XYTtlbJSZf//6lYq42gl+63qV5+jBTXtfhWltxaOUfI
frCghZhBFrpKZ9+oaCxKF7nsuuSSLAqbvGprFr/2n7D69UMpv/PdKmM9tszdPWEBdzgEkcfgQy/r
V5wjmK7lNZkL6GD2wWR+h2sFe3LYJzdFE4bqUbqvWX/5gkYEg3RBuq7jZKTKim5LtrppznA5aDBF
aoSJLYsw+TtbskZJSvndWnb99eU8gsS5Hwt43XryDeHpJxsv1byHr7fACfWXKz/ErG91V1cvsiyT
RZ3kJFlPvSwLpYgjCM7rAADI1lm6bEXJbcn2GLe67Rofjo3yzx1EHcxhzJkycXYEAuQ3UpY3jzue
sI1f2tcfP5dasYuUQX23jJRHuI68+UcA0P4iwzWCSZeg6eUZhF0H5YaMlH/OytHrVEVQTnPjlunh
IxQkACmybeE+YEIE4CGtW8O2B5QGSbZ+Uhz8n4NW55f11y8jeQV7bO/Mup5ZB7PUenre4T/573sn
ubWXZD+W5aD1rO96fbzAx6MUDcdGa79qM1SzMq9sqwc59p/qti7Suq6zJbsl8jy2ouTkuH8967vt
jPSWjh8u9U91H8764UrBMuEjNFd3IYi+5RVHwxlfRTWve1V54SXBlAI4ExgRm/fFzLYlW92coQkK
/I4+VWuQXTvJdCsn37q+a5GsbwZECOGCX0e0vCzynmwvy/ZS/Wvddpi8d9Lvn+r+r6fy53wB9xcx
0X7jwUWhjWXtshaWD9eWrDvZrfzOVvFP3T/UrfuJ5bTrFeQ8H/qsVxgS705Tht9q54V7mRpkDyq5
7Rstc8hWlNy2INs6f6j7UJR+fg9hQP9Tq6FESAobIB8vJ753lrcyhNes1Ep5xpTNtjqrspPuFS/b
9E4wFbDxrazMC4xcyjLzsxYKsChZmeWupiM/sNp5L9MD1n8oWRuYgf/A1dZJw1axIcjsUpQzIEzI
3w7/NN1uQ8GRTf/WZxsGW92H4SJFaR2DJsVk4YL0GtTZPHSOns572f8mBBhgLkrG16AdotP6xstN
2ZJ1Wt3Kcrv+tSgN26srxQBDyp/pW8ofziB1c5YQO6ElvEbbZL8urNd2eT7bkQ1aJWzesouFYcRY
LCTvdo5bNzlWElkYbEXJfegnk+hW9+6PS8uHQwavUo6zcU9U4FMNlALVAOmBpdzQiORYPlwlinjt
i0xdfpZk2Y3cmTLp8+xmVp1dkznWjbzs2xNd3/13xsx3S4Wtq+Tk8UZFj0Vv7bQauXIH0hMjjqBJ
0eHKHmavxB0Dm4s2PcgrutopZQSMsx43X+VF/mPVqtXgiHQ2rpMG52CeZ5cEimBQ4oDWJKkbvJW7
rexbgQL/WWjtyoV32JktBMiYkDfLh6VrwdnU/atgti0cAJEKd43cVXkudQaUSa+K1zIGZyJ4cn15
wHML6U672jM/3H65qe8e0bp1Xe+67Fkku77mEc7J2TOno9xlueyWyA/YinJjP9Stuzpp+Qjm3HpK
8/aX9DDU9zbSejtkDJGKC3L/rSvi8WxABHjUQcxSBHoGAWlxQWeSVkvHd2Y40PQsrZ5HmKeeJGg3
1cFLpGVnbTmHmtTZfRnU7U56zV023ihzaR7UPiNIbxiKXRPxqkviZa65tz0CPDViiu7SxD2pUWjl
RyiDEFxmZ3/EKknU8ORcGj1oHsFk4WuGNBbgeeagXhSrd6k/vi4R7Z8CaGA/gb+pD7DGjbByUJS6
DMKjLME9UY+wQMR2lX6KPQdmQbO7n2K4EBzCFk46vv2zZ/nzU1o1P8E73vSmVr6NuYmqVup/z0uW
5DU68Ld+oBIpnjWvvTdbPzys9Xh2/QCHg9bCjjMMu6Cp6y/1TEwvW/Lys66m9h5GHcKrImi71GKR
BTAxJc+5VcHfpKqHCopgmKFK4rgRYqwexqUFUxJiAgOKAmGinZvCLh/mKakeJCdJVhQOvGd5DrEw
RniriINDWUE/5E/DNxPn2blVFyq/TK0M5Ehg4jgsBuCd67Nzi4sY1msVwKfhIySqwmB4aLOCmCCv
HdgPN4V7S6QG7jUPY3sL69fUT9HTsCQAXaInX02+Q6upXKSqzBDphncRVq4C4jPDwlvjBE8NbNhP
Kp7Qp1TRtP00jgE7CBpi2yO0KrW5lzmSomjI7qZh6B60pPMe5yWpM8L2bMYW6Gp6bA2hnqV7rXRQ
RRvwzpgTYnPjqMML4/+akmh+WEtEc8D86zDmtuOryPIeYZmJ9lXY7uA9NY6OZpmHaWpyON4Ipi8M
zby1HUKdCWvVDrqtJ+0OKXhoMFAAL72wvKuA2t01S7IVGZ/npMCGOkBtZINNK/XbfDZTY6+ZhnYr
STEF/6ks+krZTx4ody9MMTZDavDa+wSMuvbYf0uG/KuBK524cOD+vFsmeGYiE4lWKCpYYvr5F+7O
L2Ge6N+mJiFaAUKc12DMCLuGB+tx1vAlW1NiXSs372/1Pm5v0jQuHngEGpD/Vv3UjAqDK0vNe9Xo
X2tYg+7dKHkc7KoB+qrUn+Iex5ED2eNRitKAK/Qz9Ov5sR53PcIdu2npHmsponwxsVzLcXiwqXIU
YLfMGYd3B1v5dyedzaucqm5M7cHxwhvAYSh1ZtCinfjgVIftF7RB8jsM52Q9b23M7WPTtcdchdZm
7yOx3AfZC0KFM0b7omGvbJtXgBbNJ7Dn/QOm44uUENptPyFaBxgqGyFrWnpInWOUHw9K3FfVhY8L
1UACtYH9YLFYsgoIujv40/q7esCsXKawnUiDA5PFBRrMhGg2boVuKu0Zsk1tL0W5PVmqLp8qh5iw
5f7Y40igS7Us9OKzPf5e/06a5P7ZLmowZ8v9g3WaiLxs8tCnZ8yMgwlzimQlqYIZhPtWltE2tlBI
vquUZmnpAHcchkcCZ4jAC4YdcV1IKpQVk5Jef63rILzp7SGA4z2svpflSdrjIaxPqQ5rUzUrDgZr
xUUtHHvgpQmi4K5bkiGB98Q1/PO7hr5PkZN5C3w7PgJhiK/lmKFhuCSSkzqTXTaSDTaMarEWNegN
/ktHOWTtvR3djYgD/l8OSd2B+ApVO388TdsVkNw+jw+lijVw/+HXSW+5yFSUenOXtguOArejabUg
YGGkvI+WJIdg4l6Kk+/DWBj5A+B1Nca4vjSXKszlu62T5FDQu/Lh6/Ajc3DsYlUJy8pDE2NSlFvn
zSIUH2Ypaf1wqBTlwi2sozcORODroXK1d0dkunnsSgI0PjYsv2oqY8COz3Nhf02RJyVyaXbTaztV
6dUdIwJONJg3uww/o4q34pgUofailuFw5+r1X3moqS+DXagvelg/dEywD/imQbpAOsjXrzfg/3Lq
Vr/ahJa8uRmnwplT3qewGbxFlfIFPHLwKI1mGdz7RWw/SRuRwscUQN2nfOk51m/JoJmvmh8Vn7Xk
Il345mQvatMAv3wI63S66wMtvR+XBHI/fdiZSU3WbuYdczbReEtR+gA0xZHju7/UZEC91MV2CXIp
fcu8Gh5tzWj3UjT6ZrgxUE09lKYFI/7Otrr+EzJWUBdZo36MAFS+NT2yCCp4vfOCr3wjFKw82Jlv
3oxIZj6V9vhKCE33zSp/zG7jfrEUt73NygjqJFvvvjUzgRSqY+VPkOjApRv2vwPHbr8RsqUf5hgV
cbvxXzWCz+CwbQfiPcnFYXuckYYFL/yfKmCRfxo/1OmWQ1RsNt+Vg1cf0WsrYZhzitdMsezbJu0m
OLf74lUHMf0J6fedNCqEsb0SgfEFJK96L1W23+BfcIfyLMURNomL5k3JXop17JpPM146KckZu0G9
V+F600FEX4NpJi6hsELjWsMVAyy69mFhs/N7jO5xdyAWD1pPqGWPlT84t9LSt753NLXBYtyhdjL7
zDwQxkRvvVr1ezA+0a0UnUi1CVOI+qsUbYSI0IHU/Tspzsr0w+Wb/yClqc+emK/zJyMmvscfg5sw
GpTnNGvV+8gHRhz6yFUNefVEoM8R2on+ufTaz0ncqleCFYZnXW95VWJY5avEvZMOUg8v4qlU6uxB
qiQxYTmKbAAMdacjuFqgHpvZwbN0j4GjPeXmc9MUJ7dzKwQL6yM05uXVnpziGnWA5Ray4PKqqCRN
V7nQzKrTIfZ6SMftqHkMNQcp8Ml6hSEs/aZalXeEN7O8kSIYHULq9eKtNEcoKY2eWIKlm9ZP/g5O
P6Jq8hF1ZbUlULxKvxFFnZ2B4zsnHd/HN9syrrmrWC9mmDn3ZWIRYLF0ayf110S05IVPm3bPsk5D
jYicuySzlvp7LHgN8bv/qdu6SM5S2l9Vr2vnfzpebwmA6ez4sR7n5mFUKsKlCxfqO6K6TL5Ev3LV
/2yOg/3WOCP8QLle3GWhYcNsXKVExA3zl75yn6XraKR3dWR4X+smVw9uHVv3aekhwFLXsKXAC/sZ
ONJPBfKrY1zsXcKG7tSSl8od4x+dRoCYZbjNo2d2wa1iO8k5SkP1BVaVeiend+avauk1Pzv8RoQR
mTE8jJNxg822hHW3tJ49G85xXncHYkst3yVZXcCMC0fVXcmcemeX4aH39fi2hpz8T8PaR5rLrRYc
CcHP0Pgf1DlQ44O0h8Q93snZYsel0q6AE1aOeVmL0qx7WjKeeLWjtWeg6c+WmVhn1R7Abm+nsBzz
ahNefuuElnJMtUJHlmpwbizifS9o3TR3mmE6JzvJpqcJHZdD36rNZ95GldAf1/nO2vkZbh7ld+O9
ukPCknQsrNPzi90W5k8wiZBFmszzjD5e2ixxAKkE87Guqvoh1tv6xjSq4TZyWwt1X79ElqBz4Mci
WJWJD2SmXkKL5ff+tzgYPyeRqfxSiLRcL5TlGlRxhfX3lA4/QkVxvmp2k8F2rM0voQ03OEuU4BEI
tXvOFlJxVfHTa5/G1hlzQProAgUixrmxsJ8xkdn+HH5jAv4O+FD5Ww/QQSY6iRU2i/AkcM1fGczI
ete/BkhzNO2nviNmGZ7i5tVr2RN2faU9ErfREZ6DwhK4K+eAcc33b3TdQINqdBZKAzVFLU7rsqvk
HKfGBQgFwn2XQOuCfs0nzRm81zz1vmpTrNybvedxD6DvrcO0vpViZ8A8lztxd9HjHmIqjXXZpSsJ
dSsa1/scAEjfVUOo3vdV6X+O6vmbbgX6g5TmJQLc0a1H6eppzjXSLP9JSmEfnNu0TD+Zhe5/9md8
iYXVvJSG43z2z6OfOd9iPpXndlTbs9MOwfdCP9dDbX8vichCMqeqb4ZgKL4ic7fvrcj9xD7yDpGH
4qH2FcjzA8AbXR9qu7VuaYgKPM4o6y5IlvEM2dHESwTxmhEZv0Tu0IJMLXSC7vPWoTFq41DZnXUa
kBR86JaEgTEdGrSRD1KUBhy2xUMzo7aFZPWVYCeuHHQV0Q0Iju6w3RUPxpLYUPFeXcW4z51q/oQV
4GtXRtP3KVoCPVrwHPBAQbmX6l/jeZi+j3Vk7celPlrq/3d/F8qlrb/v+pyH8LR9E7gQvv3n/Fv9
v53/f/eX6+rVAHLbM49mbsX7gQ37czlM9bPumPrZXuqgy6ifpSFn87vWSReIIpvncqn7cCxfTuis
FO8c63wTJbEWtKVXNeqJkZH9qVORj/Zy87R1k8Yx9rxdXYM3CMpHJWstAJNgvkatHoKjw7t+6OGx
OWSjVjxKMpo8r6J/03daUx31MFHvggogHpOUFGBoV+/aJZGibSiA7tdyVh16tmtwPf6nVeq3ohwh
dXDbXfOIgLataj3TVk6Z9ObRfSy5XT965D9gJPO+JeCZGFRlfvF8sKT66Hya7N77YUBAh7XQGx4t
10VwNIFvpUjVCO8raGKAx5emVE6G7s1fYGQYzh1nFcLTN2BZF7lGmBHO11etdY8StvfgdxqOruXc
iFc86ty1z8SNWKgOGMZJb9rxVq9DOLsXwR1R1FnFdaywAJzL5ksaJOnh6j66BFmBRO+di5maJeQ6
rf+cOYnyDEF0d9BvPGTEknmG08WAOwYScsfcsQQBFxOP9Vmpsv7M5g9afON3ZbbfoRgZvkQxSvBJ
1/aPUdNrN2rcZhd/TM2HMNDRxFDK+S0N098EHWa/OThEDv5WMU3YsZD+fUZP5myMXfBQFU3zXCyJ
obI8DAvoEpcOhr5AkRpCNqy2fNBScPFQJqvHwSu6B+kv3RB4OiIaOSGABjlNsmiyEzKPlmyfPAeQ
daCr1qRPkA4hEGEhjGZ06nhCB61+sIIuOVdAa+6TDFCFMZrzneMSWQw63r462RBdCqiMr54ZWRfM
HsWtN83DbVaN40VRo/KaGQXCPn4f3SWND8XT4Lh3STmh9VpjJIm6xD/FbauiwKDWJ9crRoCukC5D
ANU/4Z8oj2nsdM8+bE/wBhM7yIxDNFDV9y9zh9QP4s7ja2RBj9yZu74LMUoFhfq5wQe9D0fVeBtd
Fy5veE+/oD3T76poGu99dKigoM7TQzWFEUxY8MfxbQLw4afzX0njHn30yL7ivW7gtYkWrP0cvRBL
+juy1fkvJTH+wvALvNwKMJQHrn7KWj7O/mCe++UMbox+B3FgJRIPIxsqe4KkkxCTvwriEvXO/OER
a8AWMBuucKOOTzVC6gsb/wzpWn3vWVMHFTJvADuj8iZrNIhkIO8bH2LYWliUjze5qUSvvuI5D44G
mlaE4EOzB3Jn+cNNnw7TV9Nm76Rpwatb8KZoU15AG6COXyMCAI9BOfQ3cpQeJ5faGLTb3NGGA7bE
4hZEUMxWdYkMtjwEOfx2t1aZE4SI0kVy7yrtpUUqP7Zs3cdM+Am5wHYeqasqFxwaDrx9hmLgg1W2
SDm2SvfWIWB5O/pqBn0FtySDbxu75QDSYynCaOcdp7ZA53Ip6uYEaMm0iosU/bTWdqAT4x0iD4Dk
bIdNwZLoeYjeU2lO5XX0kgoFC3KSbH0kJ3UojdO70QlRGnKisf4Px80QRpUA1P/XuaX47tIOOgIX
VkK7d3XbIXL9MSrn2yz92kxh+Mqc6++K2LEuug+2os+NF9Vz/LMxhMp+znnMjlfET3ZV3EhJDjIN
76XtMu/espQbqIvmB69rgBS2efulH51qZwxO8KMNlFcARd7fpqadcpfpAB7wfaDlekQHSHm7LP6N
MeMRdpD4ryqqYz47Tft1kbvfJ1ZX3mPnvqqQuN8DFKjuc60KT9CZzrvEVKv7rUFaWWD96WciyVO0
zl7t3giRQbl5OYMcIh23Ym+Pzs4ZanyW/73Ih1MrYwJeSPffUmJUIcxcLrKdQIrpoN7g/IpvD+6g
OHfdGCBAhHQoii9KHwIh0Z0nEybHp9ReZl+tIMLADN21DqQvkkqpe+NgKrh3VIRLYhWq/7W41KHU
PdxHSyJ1hGBqR3TR8IIsrVuD9JO6qlazkzmgCiDF1jbyYwQtzKGLJ8z7Vf1XBHDBK9T6mxZMwN/6
cnpzSjbt9dT4L/mc9wdCxfpnvYthw3TG7NE1IFWJIXG7n6x+uCmIqoXBMSJmH9mqi5V6cIIss/jg
qNFDnqrVKWOv+6TCtYvFAOt1atUKhvUi+8yvC/fYvN0viQ0DijWb5nc0Rb/6TWr/LC3/VsWQGcCE
A64pqROW0p+LsrWh78PIgEOj+z1O3p2f58VPo4l/KCZWamZLAuiJGrKsHjUsE6oFC0rPbM6Gz349
NHCas4GQ1tEJy2uYAQWU1hwJzzu/n5udtMZpmKF5CaectE6tnT7Uivk9Wc6ExyN/TOvqRdpi08Xm
BNESa/LosWxV5SFGSYh8YM3Ro+QkUbPg26yr1WWrkhxqqOEhRsdnPWprVZ3MOcc4onZS5zQhdJNu
A+4UctD91m+7jjpk941Z2Lf+rNN3jlGlAon0MiZeiYvIx3mipdrVczvtqoKjArMeaed0hipGGiQZ
XViD9srSp1aUqTptx2i+8rOcS5jt/nuad10sJwZDJiffztYj07Hvnak8rOeVZj+NucS7nrOtKHvk
sMyDYXsAwZbTK0MNRBAE67sDpWG9pPzAMFP9k2eab2udIb9gu/jkJQxB3+nUSxO2h3/8T1vvP+fV
/s4CeBvW37DcBcm9+7HLj1t/k7SsF+3K7DGG2BWo+NlqXfVaLN2kg2/WmHkkKy2STHL7JWu6HdQN
w18eHqF7pRtOrDaQUxub+yaJqn2NgEUQATULmvyHVTQTHHrENPbqxQ79+ex43S/CcqdDCrGiGv3s
9QTpSNNGj8KDH8wbukuYtn/Xme+dWDNdXShMo0qPDpo9LVS23k9bQSI77nZKzUQO0awJHb7rYWNs
ULdy6+SNfeYNILzPZtN7u57XDl6P6bX2K4KLu89aMHIyYH4wYicPvdrcOTH4y4qoJww6xxTrVmHq
P8JiuFPwek4FkogTFAzl4vArFJwOCXjfG3DEbFO95Bop2nPdJsqTGrPlLdEzeqr8q8laBHm5pWoY
e2BSaXK/1mmIuOzmYsgu21EBlrxDVkO5hG6q8iQNYNB+tDOIq6rtgXLOL0310qTm8DSwEGqdGi70
nC35MBMyAnlZzA8JPislIiso5CB7UHUOzA7tuBuBmpoe8YZW+tBrIwpgSzKl/nM9gOPPiqsTDBZR
/yQF1uI9GLPxpBdwjUldDgPDeUZlDYPpf+q6mYUElKb6uUJFr3At/zFbEugovNKpnlobuqa0hRdn
ZA3zNC9JlBrljTs5006KzCDGUwwbBYChZq3a6hvb/BJZrXErVa5S6fCSjTNyoU1xlDpJDN3XcRPB
2Shd3jXAmGdMzXphqbb0Av/uVOQXubDU+eGws73WOLRTjcd6+ZHSGCVqfrVsCAiXKguz+oPjKIch
COPnojwWAIKfWk2LnvGZ/x6jyr8MmnEPEXl6NyJW9SSJO8P1D62Vddrq0qnPEXGDmT9RlVgB0ugb
aF53t4mVWE8Y+6312C6yj3Pho34Utg0qWi6bNj9FY2i2Sve8llFIqk51kZp74nxpD0tLvy6L57hx
H2eP1UE/V/iKqs588rxEebSia7AUjCj+k4xW/a3Dank7memyLQTvg/ofgRlbvzGB5SidmXrlRI5a
2GhXRE8I3nUPZTEd1hE1l1FArHG7gxW5eSzqLHg2MZI963HxUvrBeJVukrAk03fIApU3UpS+Gizr
B6siclyOkjoQFSmQhOSePdy499TAe0pzw3uCl3u+NYzue+DXsIQs9bqT9ShJxTs/dkH+SzcYMC94
7sN76cHK70mNNOMazYy/YoraGyXw7CfAos4TCmLVUQtdtAzG2XmSBq2F3FMtcc5IURogTDEfqpQF
I8obCsyxYYsr2TD2fcT8m/TW3dY3xHaKmFnjnFO9ik/uRMQEdJbhcwka4oA8S3I0HJjR9k5b+SfD
M2AOh7/lGarn6NlsG7ChRoL9YMQe6hopokKLlokkrF1m1LJQ89TnkdVGGSCHpyAW4i9MfT7Ew39y
SxF+vS95i5Yf2hoe8XeLtIqPOPSt5JBrzvBf37YLSqhbQhglJ8kggZJLwqaWwEmphLq2O3s6Hu8x
hvClmF7DNfBqifNWWXbXX1V9xszSsotdgA9bwhoZqIOUM0E99Gb2xVyAR92CpKmXn4A2EcgjW/BH
VgWxG2yQGAXg3b2VRK/acUbgqF74N/6b1VPvZ5TocGA0ObSP0tz3MwhRycbQzkD5n8S4OSDOx2kH
y956x9wJCZIEnpHYtXEhyl1cmyF7uS5WmTPcJ8gdgDADvmAelclQgNh1v6bO/NuHLSItqvOI/NfB
0l4CdB1vi67/6nBbrxFyYKdWM7+Hk+kdxyWqNuE0hXdlxsmO8n+3uy05eQL4sMKjGXCvFFTSrmqn
H+okMG9ahNpubaMoLzabhKSK652idufBtD+n/GvLGkHoA+pQecIMAa1mTe5CSD8r1iGuATEvoLR8
ibh2locluQzShmMFLQjf3V67bWC2CCobR5dRwsSXpOPduxsDRJn7ZnsNFIqOtleUzMfej8GtCq2f
ZhYqR8O6K4Z6vG1Ce1gTw4zGW19f7lw2fc80vboF8lvdenkF6bhkc9frtaNkRXpVcpIkjl8R7eTB
hrHEzheLHEtpVAB0WHT848AqPSe/RBlEAAtGdPmbksgf3opdZsAso6Gb6S8YpnmJUZTbUQjmVLLt
jMErz5zpsD0ZGadbUXKeNiBvBYCXybuAJ5DEWML+tsTqzPDcmdY1WWLvZRxIEi3FARfHaY6aO6kq
fQtxh8BlNSKyBr0oGthKz/Pti+JTqjU16qNGDgZsQY2tWafTh0sCyRcgee7pwg9RmcgYSCLFOIKF
WIuU3zVLyuGKMGS7mxunRxVFicer4xYHA5muthinXZAhrRuiT31Q3YpdjK76Z2w/f3vp+KqVC7Eu
6xF0YwsE54DST7jOj3rWgxtN7rOiCndwlOEoncvwziYW5j7wuz3+9mY3TNlDpvGJyL3KOniwrF7V
qt0zZZS40LEsllV3gW5g2drO6jPoe/1mHlAQsl00aZ0vbd3mJxMnDFHsXY8WSxOcohYhSjPfKX2G
f4QwwQMfXCaN+NHUNXs/aZNy9JUWWZheP8H9Dz3d/Nkw00teltjvkCSKGvNbNVRoFk7pCfql6GgB
9Cva7i4ManXHxxFkclgUhwZARtjdQfxKPEmMS1dRcb0GMUYVsFR7SNmi01AtGtGtQRQuJgqc0/u5
1Af0jd3mUEJR0bjYGvvxd+NwY9zeQyqF4+feuwumJN5HCGz5eazCa4pEaaRhru5ViG+NGHZ8RDOr
/nfsg8hWiaTaj7Plnn24bpSyvWn1kJsAD11k2txpMwQr3gwmcTHDm+cupkuEIFmPNX87fLqXuUXT
4I5x7EuenA1lAgisEO/fDcqZFcW8x//4ncVzeHQn8PulYidwExGm486sPU2wOS70aIRv8seD3Jtu
Evd5hALpBo+nekcwLeoZLgoMas6DLkHpgpnvAgiD3cBV0drqTDinQD2Fyu/WR1umHu+XEaTHdnuf
hvMvi8Z93vChrNhkK47/UOjdzyqDHUnnFd1rQ49Y0zTgbwwdFHPU2DxgEL0rkgYFXBucGAjuQ4o5
wTABhc+Jmu7tdqEUgWt5N+rtF5/vxQGW1x26zOiDZrhwXK5lV14EJ8Tc74nKmWD0su67SjllQeM/
TzCuz5X7V5miqheowY+pV06ty0Zw0PrDsgDsbSO8Eit3srzwbwUe1l0xok2sjfNXr8JggQFSU345
SCTCa2REF0PDkufF6jOMC+7emNKDH/avk+aeEMIlfCQkFEsxVbyt7JCU5GdSad1prsbuMIVpeVLc
t1DJ850VZ/6xTnPsM31+smyluJtDTji0WAYjTXsMxriFmnK6dOoPdv7h3puc/tjVL02CVGuNXhf2
/KPtld+0toeeBYIk10D0uO3fiMg1IDuKwz0qntmO1aC2n+Ff3XkIpu7aacx2sRPeWKai7noou+zY
fINIrDIJkoTmK2V9VKmHPEZ9xYUxVP0frs5juXUl2aJfhAiYgpsSJEGKTt5NELLw3lQBX/8Wdbvf
jejJiSMKIiUSKGTt3Lm2Me4MK7b53vwS+9NHFLcdUKf6O1teFzMHvlYkX5hzy3VvPhGh+DThl6Tr
Ai1VHnyQqdfexqBGb43WpubRRTLDBOxE5i/yDQgT5y2T9rlWNO0L/yhMDisNebJ0qn/W9GwzkTo8
NP0xWkYCZKs5JJ7XIV22SnbzJ8nZ6NWPeTW+GyOB8vow34qMyn9crrjeGiGQaHQafYIVugIyOeIZ
BmwYc04EXT0CBMs+Jt6kVdcQCqxZ2r5RFFmJMNpgCHnv9XXhIvgTKXCwmm1X2tEd2YbDhtZOFqjW
fXJUubaqkYVAA0NbFK9k3Bdrw6fh3XdDuur78gW/KEOOA3tolafkJeHedDqChK85sTij1abXimdg
/neg07xV/zI5EOjaNGfuXu691Pyutfy7TM2vvrUIC+wg8+vsoVC4w0qO89YraRakBl52r8BHlMzx
q4EKqkpgf3KuH/SsPbdXoaqar43YH6t3iV6Q/MIJVtl+Eiu4d91Gac513Lm5TEm2SmsHteRq1G1j
ta8NbgolHiEHeB+sF1ZNJw4yY9+V6cXFiLFqivpc5vVvabn7tnU++pSNlxK3iVeUa6EXO4wq6EHR
QF6LjJir9+TNQJpZDKp63eJA34xWBpFHTvna0UijN7VhXml2pdaRpX15kI2SaMKInlobQaiUObhO
OKvukZg32tClCFEBQntByUyqp0rpW0Gq99ZLHPzDeFZSm9NMq199vc5upiBOvCtD7H6yEmjjxfO8
DMUa/sxj0i1ftXJezHq+m5zALJ1268TqtIDmzB3Icz35k4bjnGow1l7dwxmsTTpqot/nUYRN2wll
qq29lKz7tzlt3v24eHSa8agcPI26fE6GYtfjwckV50Q29FuQbKBppmMCOBBDG2C0rrDXecMOXOvW
Vsf1CVXeLnZtX0tE3BlmHHxooAFkV8T2+zyod7Kpy5VbaE+9B8hmSM23vsy/JDg9q1VvzJf9YNvF
F2uFy5TuR1E+zoyRB4Ve3zcj8PIUDtOU46jm/XgQhIiFNW0APH8W2lG/hDQggan1+3gc78g0IkPQ
Qx+Xg/vTix40BXdYMraJeq8EyF8AyitNSCIv9QpsU3E0h+ouB82zMhZpb4Tvh8rx929lD6AP2tC+
VvYAbz/HLD9jj0jI0SSN/UAoRn1mbhgLnws23eSKbCKUHVThwf7Sy+GY6/J15Jdi6/eSYsKA9Fk8
+512YOV7wFzWrMbR5a2PzwbJ9LVthkMmd6qOtv2ul9W2521hkWDnT+9QrejtpdT/EhSw25xTVKrd
QJ6a3hMspvxjXsP6HK2cfkq1lSlXr/Sin6IgQjnHn1ap7sUZh6PpD7ejVwTkOdw1Q/xul+wbGSEj
ukEWby4z9fBJ6ymgNUPKgyD6c+HcoCMANr6ibOgMSUWjNp6lYzAeQ8E+Y++zW67LM9GjHXVAqqNV
cbmML86AqLwUnlrB4bkUmepXrQsRUBcYjqwyfqyd4qcZVLcqh0KuW38kMZKhwy7R95Pu37sWReSc
QM6u4ulg9VTZzRi9jwPX3TKaWweYt9tPJwv1DnJKvgZx52gF3dA2AiWKdwrk7gsMQoxOMRKahXbY
TRZvssvbSOTJwoJulOvRdH0G/j1vNWWyXJcPfQkjaso1fWtaMBv6Lr0nAH6IYNtzg6OSvPO/dTWO
RwMQGbsxe+dFw6MmZrCb/vguBkjjs5biexnfu97fxhNI0T4lo9jP/XWBRNDR4Cgwxq8rXePioQhr
RRa0MYrAqOslinW+K5fJ2xMy+eKmwHu4g49T820M1Maz5PKs4etk6VFoNQlzEoZixunSpvcGy8+a
6SRcTeT3LGl7jNP6l5DRZCWMkbaS9RT1HkEl1acBuc5bOqYkDBLBotQjn7M6jXF7cCgW46E6Tz5N
Q/JFQF2dGCB6ptZ+9mhaBHZ8zYow1ddsswPIvUmdPZ9bjTOvc2+8JgxyN3cIkMp6OKrtS262XB0y
cLpFv9hTqSjGi3wlPGowp8C3Eae/E3r2cLDrKyHLVvDelHyya7kxTFtRWBGakbqwHZzxVpOq2ada
fmvFFORk0lamXYUWylTbLpKCNplChrSt3inXCEJPThJ/wreCnZrj2UuMliuAk0b7RfT7SOt8HzmW
Ihl4oFt5LhswZiDuxarAbbtb7Lhb9xAxfZkF2WKfutHHmzr+2NoNUcvHlGDWChEa4CPeu7zZMMp4
m01CbPWqfQOycDNWC8Tn+opofm8FwdXKNxjWr5OnRrhUQnigPESCVavH1J11CmYSC3rlhZiWbKIh
XRlkDsM9zsxUiP2RjSAgJzmT2e6YW2HNj6buHNuMKzDhHc4FoRJ0JX9sN5rWxQBxuNwkhhOmjnpf
1A3OmacCR+qKXJB2Uxq8T0SJn5nEwDaysF93mFUa5qsEb79okPmu3rYAesir2R80Y+sQeLTybe1B
1GI7Abi9LlL1Cg4qo1AzBurwSpcj/SNnYdOsA+jAtymxPk1Hm7eROQFLZoQUoiHb06IAb0dFaPuc
/bXG7ACFCbGJCfMr1PhDmsBIyq1fyxmqlaOQ+22oSaybSIg2eEFTv0s93YQq565zUk5Xms9Z4trm
B4LLDxnKzWHK6VqbNO5noopy07gH2FeuscowQGkZaz2v7esPbFI04rVp0tj38lDYcGkNpXauMXnU
AVkTgJrroacMr5nRgqMeDlrK2VZ3YtUXzVNWVIwjOTeAMddLTf0sB59UX0SKlVMkoSRxHGrncnaw
sDfiezb8r6ZcsjVGtobTdLxzK/nm9vILkuhumefAMY33WqU2tGQJopfhi0h1NnwSWQX0QfRGPEy5
ezf2HmMZWXmavJEGSqvTyPbfMnsg0b60HqPhfhQ6qG4YoiSIkbiju9FaJdWpsMVRGA6XbjyQ50Qf
o9PdS8OuY6oruU5S/ZbAkSdzIhXTH6ttnMz3SWRPeAHdOxoqBLhkEczm5dXz7z1HwyRiXll85aCC
YcgosCkwwdfF68ys1zMUW2LOV1M30m9IQq2pTlXxBDbPp9kZ7Tgng65JrI3KDHZik8GhZlptNNOx
Au+mjwF2IvrhXSAb3B/xnFTuRrb6q1YUtFpGM4wUzD0VEYZXgEFr3TGIp+ErabHe29ae+qKvCgoM
6a5sqkp2X/Ki53sqaRvqcEFKVeoHRj05vAx5CIWvBRHe3Kq1jMDzsu/ZTV4T+pTzPJaBNsEGzHxz
3rvzSy3SYhOZYSFoSFfMoTKDGm8ccmBqMb7mVXxVqNn5Rxmfmu90ATcEeiWdgdJKXp0WZgyRzk7+
pBR3b5tU720jKTkmZ6BN2NMeTgiJ9l0fhvJ3E5GRkSfNeYiTrUWQyNaf1aHJzc9CY2A3ySC/X3lD
7fCFI+mJhni91fCorFqu+I2vuewNfS4lKftzNW99KMDzjNyOn6tdR3kMna1mLLBlEqGgq5X1zP4V
EVpImn7XUXHUXQ2oedaQLBTZtJ7SfpcA2FhhWnJXXW1+SwvsVPFkOG4VxrXx7hrazl0U+omPm8dq
vusa1Cm87m94Mx9U1HLbmsl5ATkM2TfPA9JgoRAsly4hwvVWcTflUmTgsPrAEoP1e/ol3/Ic+UQs
p6xRBkHn5eQ++4Y6zB0wEjhzZMlb3WXqxEfFhwUS5S7NfTPUrpHLSTMfC1uH+p5W4zZN2afp1P5N
I5+5RrGBYKq/LofOpovnkJ+jCz7GgG+TPbFCT7lhamsSsMJnBkmjlWwj3EPfvnppPesFbfvRLUeq
TYyp9oLjjOhqRicORe6zTWWJiiwKXq5NTLZovW2HveZNd8z31sBLVeKZQLC9r3nzVpW07rQiRzIU
1utE39KI5bQm/efKU/HjY2KLx3hxdkZBgS5iQvlYnagAIO2xh/VM2K3taGE0hiSMYHXrJ/Fd88PC
G9H5kUxWqmS6KwQ7NadjniaTxKII/TXpCGqYzZo8KPkIgLTY4uG6zdzpSFuBQT+tOIsiHtZsAo/y
Sm6drQfjI668D3fsn3udEzO3n8m+eDCdai1icgqJAIYCTpDsfNN3XC2MdeEQ3/WW/joO9qfmTujK
ON16i+y6TEeMybj/u0tqMTEx7dvxnLdwwFkAsMFd4c3GW3TdvHpafFwgFYLUPuamsyDc9V9Nq7at
qz0XRBKv3MSSgawpvHUbN0PE2UIVM1a1z6i40Fe2KG7qaPisBCMUybgApcT+1I0PbiEOVun0gamN
1FQV9nsdQLXKNG0trvm8o29sGAUnij6rv5Iy2QGuuOnSZKvn9nfidehUHV1AklSJUkxDc27OuUOg
aNcW+2YiMnXUmw2u8I/c6LGLmiR02+kmy2k8ZwP+t6gCHGxv+BUOY3Jx0wqTsDxWmgHfyTGSFUOP
kbTuo4ERiij6XSrt0SRKSDl18qjl7zATK3sxAy3WcWNJ8zzDHltbg/HljsPe9NOHWtJZZwLwe4iu
b3ZSvM/G9JJXzFWTtgD9quZvTuV5zuWpzrDnRfEHJcQHwarJyq2nrd3M72NzncvTuZFrpY8jcKlh
j5u47ajNr0qlCuniJWtrRprVU5MAeBM1IXn3bRIp8r46lgVxSrV9X3pS0EHX3pZYHvUWhLRfnUyW
cOF64VDXXlBKIHfVsEll+poWnQh+W7v5sq3iM2oavJZmfVdCaxzcksXF6UhbsgfweIelkpuI/Hhc
TsxqG82BOaMHU5swpzP5y5TFbpZgCROyQbNMR9Qbq4mzEc/5Iqy1Tk8VBlfMLEglAz0YFpWRlJjm
2yV2D0xQfjiifS+W5TLB+aKt5py4Ql6cHFqbNq79qsaD6cWh2WWBK0cMxxppUdlyZnjpBmrtEra2
tbHBG3D/McijLALP5OqaFn3akekARR8buPJGIOv8UY3l3ysX8cZFT1lZVHScxdXJKp5Hka8JUL3t
kuE1mWiBX0/BZSZiCmOJvo0dThTmJ85LEYUo4q+RO5xRbi8RoHx2CcyhFa2xIYXoUIjyYUjMt1I5
go1eQlnLPJXnQ3kSAzfGKn34swrEOqIM4nGzYzf2QKj2azNkX+x+H5kCHfZg88lUXqI1cy+vdnPs
muiN8gA/RkKJEiHUHzUaOZ1B2Mo42/nGK80dLiNkvWy2KBnamHxI7Vi7jXZmr/miSrTdZXS35GVX
69p2JHt65W/LBRTNIop8V3WnqtZoEPAEGy/Xvtj3rmZmIUQaeTu1aMxNliArCcmKlRffTKlk0wg5
gd6+FjSZTWzxbIdzXxo3WkEHq2USgU6Ey0bNS3TGM4xwnv12z3hcuupmMpiUYZX32twDjXfzPvz7
8p/HwNBnXJd9Ea1dRjgA8Tcm96qBsHG3rMkyuKY/qVdPpMC4CbBwXDUHrT/va5eRdIac3h10ZEPg
P3WtUdvx92wXg0J1FBFKHxB7tjbPS9H14USF3knuYVOHAJkOD+QLf4xDcZ3s4u6zaHIvjMkP3ejX
JbMzmAvjAx8Z95oeu1umi5ic4+JNGwGq1halvSONn6jyuGiosMso+rQyMQZIRN4abIDwLSDOesXf
5LAsee1NKq8lW6IdEhcPX+R+Jb75NfXYt2cW4WiM9pCYAaSjWA2++eLnQL/tbTNrp/b6cum1A2M5
2Kck5Hvfe4afB/awIlliqYJpzo6L7tyXzaXJxLTKCvlQxXSfC8/bd41A0nQvuck0uet9d8oG4h+3
t7Nd3GXX1oGvlciGqjsIPZZB31lcET4p8EyV3ZCPUa3buFX08Ic1xbXksrb21SQI1LHZve2sOBHA
JnB26A5EAsNtYKLmlguhMe42md1cumx6VeU1aFFlUxhZ5a9Ml/40QNqIkbd1m52yFfvcYGeL/oBl
bfxEf01n9+THv2Zv0ZPtyEPz2HA2qVexPGYPpXyOrBS6kMceLYmteMWI9UoNsBxUrQLPz9g7u7Zc
0VMNs1Q3XnKf1Rp2LLtbJBZVkg9lpAcxor44kzizx3509PKlL71io3UixWgRv8IYYYTdM0OmmfQA
owfL4NV06BI7hHKISDUGV9lzM5kMq5t8xua127poBEPaeR4SZMpPmQeLXthW95yPhUn+UiJVRhPN
FRAqjLjTcZeDYg+nkbvkVYUX5I5jMNE0PRoFQEDdAvky1Q22KgQru/nOsxb2SyV3xYzObBS2vzfF
fiiHcTXHNKb6BfHJdfOPEZGPu02trSpMD31RJ/s4m64FtPlmM+KyQq2MwZ2o7lYvSxorpv1ZX1tP
0XuLwhIYuUbtOhx7NEtsst1NzGjgSDFyFzmclVWN2DnqzJ1M54n5ugCPSrPxKxtK+kzbw7km1owt
il+6jJJ+GScMZIQ87BIoFZR3K9Xl411LZvq6J97oCuQ/oMufYrsNihHdRkHUMCSyJrVUs8+mFuIH
d4SkFVHQjql+GqS+LakpV7PL5HS6kFgu9IvfCCsU+thuIUTulzZzV05ebRKTwJYl5uYQx6I/SPT2
3MPgnuXq2akwmerDE10zPv9qwfqDIhulfXZT1Mjq7Fvh1GYO0SvTFhYDFIm2So+DS/+07RDtG0tp
DMXCgyz8crMMFjdj2b+C6NlU9rX+rBmNW6a9nbOSFmn9XDmLtXPNGjezqOcb0V97Qh12GuI38PC5
eUddW5AnzuzGRiScFpoUDGD3CIFcaGyzHPu5LLoycI0qCkCuVHg5mXptsoDItgoA1PWSvBSKl8hn
LmGr6OxACHHNU2iPtsheBof3NjIGZ5elOQYmLnvGfJ47h7+4tXlJ5olQYmKHZY2WjONNL7ZvYyzO
yyOoT3WI6zsdCYUzqlpFfCqbJO/Bffcd2z1e22jmLUEjE11nqiyXXs/G8Zo6yOJpJ9i4Ey9cErE6
iiqkWWzBiNn606lOCG9hVvZDd8RwX5rRZsrmF0sydTm501MfMeuJDagLK4JoWKKHi0oXDtJ+BSlB
yDrxZ2M549r1xpuYHirCoW8CRolnZHOn+YbfzFs0Z7eTPmqET3tMwEwesRsVgwltg5/WRKEzCRsZ
SdisOJPtCNwaFxJT/81JzAPLjarMPaCSeqGssDnnRGN8q9j+0M3fSS3foGcItwAUbre3S+/okHEi
dOjoA/gWPy1MZ6sXTFDQMoRe0zNkgu6hyeks6TE7pPhkybTpE+3N74S3GY2OwLU0r090/txNsXik
4wl6OrS9At2g0mGfw3AvFSv72hCwjwhgYuRrbtv7zIrmGyfS6W2w9REVlhw3rtVWgwWPD/lh0Ap9
23m3MC4oDPX5eVLGbul1VGHVPQ0THRFHDoEZV32gpG9QKBYLv318SvrhrXBokVm/5pTeeuz22QRz
V5wmhdWI7cCoaEAnvkbNvuuYG7/E5JFoNWHWhDutZa99d/X0ZsXkehXRKR/xVorxW3oI+k2GBI+7
8nFAFCDvzYf7WzmIH9bTFLE9zKA3bBjQ+dCu02uJOx+US3RBmWV3mmig59szp9zS1KsaK8ramNjz
uVcmft9UP7olP4dJp2Jx5M5g7Qmv0G1ZF594N0ivhH5Kv5edsel29/xFGWdVkiG/2EWYgMDFbLjO
tWxX6gQ6d5F12/Z+dlP3nNtWu455k1dz42MPpAlutL69SQYpz423sXDPrj0lSNsYP+a5vnCHzaiC
rZVoGJ/r6gofSLOds+vA7sC+g9A2DPJL850xZMVWIXswdT8KkhbpNantlP8hnBRxPV4qh8lc7Qut
Xb5r8Y7uqw7aSZynnjbboqov172yWQRbo67HWDfxqRj6Esb+0l/S6z826luJk/bm7yGnaIkyQnlo
coe/tr9G0ERqV2J/xJNrspYSrO5pPhT/bprXTcs6HDXGYzamGeeB/tKDl1gbpukGsbXzHMdei8V/
idNEMOWGpl33pdx0ERuZUjIHka06Vbf7VvWPk9ssoZlZ6WbqirPCMkbvmO6c1RVtyMVDsLE35nCE
Fb1aOnGUcKyxTOmDqUAd3lhdP56nxrsvKt7QailWZWN058EfGjK8tx43fa+ByTLQ3oA6dumiGZEf
mXFI1KccDSjiLm35bDSeLQdnYdO/Ny0kFya6KIXKjd+5l5KO2LpZRB9QtG4iRgcnWqwwc65BG/In
6+Z15EwD8YU3eTeqLeBvnIvR2V/iU+ywV2Fbts3NJgmklqPHGPLGIH+AIkf9sOQCj3K9W8Pq7tox
R4Zx4udipv8puC/FEKQ7bf5V5AdnkWWcU9ua1kNVxlutIBmhNbxf18ajWQ7PapiilQCDHLizHrj9
zPpsLd9CebvOIiY7+3UdTtClLL5axWyt7g7UfhohRtUcH6TVPHU5ZoqBk8vsH5njOPgdDp84SjZR
2kHxGM2V64uv68QJhTh0kt43rSAy3aOJ87qg/7KZYmfvY/m5YVDxybjGjMeNRre95g1wxXdfMGzJ
HFGN+LpVkQfUJisefYc+temSUQQL5Map58tk0T2wRfSW3OJAYVUJIrlsRhPr/tSd5jEvQmwZ+3mK
LsSFMPqCFpEbCquOy3PG8/xSVvZPt6iTEOOFKhVscXLII47g7NQwBPXbXIyc3dfqjD7KxckSQTnb
lygn1q61h72hyEEv1YM2L8ZpxAtk4gPe1umu7ChxB9/6MXNrXFVO/6LVw4LOlXMz4H0zmcxsMT11
XnIY6KWhuX2YYhiOBmGxWeLNW20Y/HW/1IEvEs6W9K6AzBDErPV1F4JV2uOZ5Fae6ybz/c174RAn
FimLxGntJ7bHj1zkn0OXLJz9ZihbPheREl5I3vrWWfr32EKEzLLrOH1GB80i48msvTgQIMpQGOjY
2rzNUzdtMT6xwt5kQ/bE53/vfnZN569j9AJkWkT/3tdXmmRbZcc/qlf3ven+NMXw4s39A12IKDAz
DU6+S3CWD1GqjdgOCOPq3qGPqpEa7Ags2UQeeKuxXFq2/DpdZzeyDoDSPo1IekFb4RO7drOqgfF8
dmrFmtid/aQc4A83szWHLldQFddhycIdOdqrNaa/wM0qlOdWhbWOrY3x96T7qdz+hZwp1OiqvrRi
a0TcOVnToSv7u1JM0I+rTzP38KarzeilWOp00ZDLwNxpc42f0WYMdpHx7Zo/NDS9TbL4J4UlbV0Z
oBGwXqetjqfXT26UvRirLE1OTa2RWmmVR4dptbxqy3CYbX2Dbc6mupDBWDmhIVUMbaxpiWBp702e
GMIal38ubjo2pTETnaQ7Jgxe++3ACh/OTfaT1O0VOjXsrUrj7yaVUzioOJS3bMKuGWizfDaWxD+g
bASqJ3vcs1Njo9zqMWm6W2skCAJMNb9GupYlXlcPtZx5b/vk5GyFWtrlQTrrBFdZ+RGm3h32b6B/
qqFjpWhiKMKdcE6F7aA1G9lchkU3DlU5bWWlxes2pyhr+l1dGdStaMJplfLpqWrjJcspLVmAoqSt
Nnoz3MQewe2xTuwCjiPD1/qNX2iMK0+vheo23dRTAgzxrWZQ9Muq/o5p6LUZYZR+rKVrbTY/nKG9
CH3YlX4xbwaDercYcgc9yGJYqIDIEsnbIbY+G3GILVZNcgJd2mG/Ph6HWtiMuU/+DxkpH4hfovWe
6aCEihg4ZloOFpvSJKaMULF5YWDlkkj9ksoRt4exb+Ki3BrIA07p3CrTv1p5KEebliDFGa9r05kv
vUofcVhSjsKhsoeJQY3KOVeL9RBZ2b1gTdl67hjm3RL6jXETcSdnWDQYaxpkRFNusgw1ksTOLO1W
ZqusNTZKvvJiip0GX0xfopozy53WSThPxtYdBqoSxEafzIJVoxVHobrvKJu+855eRbasjPa+aMeR
i4aRv6h+NRPnO1X2zzjV8PrNtaUXTQj8nn7ZDFihZdfuJJ9IsjTsm6pDPNMuVr08Jrb7nLlqp5vW
vk0oVbXBPILfYdxD4NEZuSHavTeujr+G0Dat3nDDAA0x+WJrt9xhdfnZVWAD809hCXLY8j2i7p3j
osQVQ/2yRP66mxcRJoPx5JPD2rb+WzJeHfFpctQkRgqMdqRAlOpol+Se1iYCd+k96VDcxqi+ADya
cF5ND+2EFjPEDMPWrnNicIxAu6i5LxlkWPnLfKxGf50uNilKHELH5GjBSaHN6m1tr7u37PKj68kq
03QX1j6GNH169AXysuUzVmB7D3IwKNjsNUsuHWgYCdhwxVNOQCfjJuDFbKv7qPRxreFSbUkNVal5
cQyXzFC4gRma+9hEu+stj77Ay1Ll9kokFbPpjPpErX3XWv3Z7pQX0Gtk201o3UprrdtidPpNhadH
ejgf1XAwR7rBMe2UTvuC5EDUI9rqSnYQJPGlmi4fraRfXhQG+1J3jwTP2pgaDfe1JRyN8bnUkcCg
Il0n0kONwe7edyhKKBQl0yrXNiA8qRTshB7PiANUv1H/3nrGduzEcXRdeCgNyZA5azZAC7dG0ByH
k2zEcDLqdDwhQCy09aS2wz4iV73WqH3Zi+Y+E1p+z7b6+v+/B+qe+Uc4Rdw2nQgWZJTERtDZeh/+
59scqKlpQ6xhe/l7CDsAfQhbvP37JJmMM9ZxT23spW/u0WHae+xiD40OvOPvIYt413Pr67t/Drge
VRBguuW3Tdb/PhFCOlP60tT2f8dhtlZ3qiW+/vqsf/8wW7JLGKikbc1v9vdY7/RDgMPOBuPy38eK
1AsMoD6XvyNgd824XTIEbTuXF6Gm//zD3u7OE5W8+Z/HBbUBKB1JQ+u/xxutA8VCHOmTmud/Hy6I
VjvHOIz+nvTv8aKeiZ5K7Fv2ItvGbKPbjEzPxzbCOFU3crj5+9Lx6/yaAbdsUpWNj34XFwezRUus
Yjly5xi8OzIQgoLxmyGoXHWSOovv34/Ond8HMWa9/d+XWeFnIYMNYv3PE8eRPJJViGh2fdmugDqX
G/8c+vdSnt+80HURp79XkimRjUvkxQgSHC7HttyxndaCvy9TJk9P0jefylbj99D1i9Ua/cPf8xj8
JFJG1x7/nsiuMPW1lR9t/747ZHYw4+llqqao7/7+sYu22+YdlxaorCQJRqeGdSHLPvj7No7m+o4X
THcdGcys4tdjynRJcF3R1Pr3efJ+VuwHqhCRwtwOg5VekNiTbS1VcUsL/uocaJo7EHXuuo7T6T4H
qbnuoSo8zF3rBBHTN4/UXl0QS6d4HlDfuO5s+ZIs8OzcwnZfK2VXq0Ib63fRNT+EyjIu2VUv3pSV
X6qpGBvMrO9qwcheePXvoKgoSnoqdDjqYNIbFo5Fv40UFc2qO6JWYcktodAIJ8N+QDQx5c7E0Usd
JvRCfmhEHKxhab+Lzr1zcfh/pjJ786qk+9DZE1C99f6bSe92lWfFvE2bmGgU32jvCJOHq1m4LEHX
wOW/x+K8YaRy0Sh+pra9+/uGERsui0TUbP6+/PtGlyIOZXGhUe7wVP8c18Rq42AxW/99OVyfoHZN
bzMpD6Le/78GWc819mn6aLZs6yRYOlffapYBhfh6zN/z+/QEQ9Xa0z+/6t83qj4aw6qnp/V3yN/z
K03H5z8l9PvrFj8bE+m7ZcqJi6QFeiEtqNyNrZ0RCdokJy4zbTNoKnsAYpAGnWEP72WhnU27kTE9
4rvFi5LftrQ/MHj7L9IxPSKQB8ZmpVugqvjtQatq6+Ca0tuyeZ24/kuTvrg1vcpoerVrUC6JvWF6
gA9oyZe7ym2cN+WYdRDHcrn3jbTe+k4Jbqfspxvc/V5IanN0Ida0X1ttrj/jKMwAJiW3rZ7fV4tp
nq2mBLRgOZLWBL3AMU/aMycOjaK4zs85W6fQgrVwynNRhGMLJaWoaHCVuZxPuW0NoVXhKqgEzf9R
GOXJGGczhGwTnwzfdEIuFPeY5wwC1Cy4XGU3FaaTsGG0f2fZWXJHNUJJZ7jOV1zcwJVwvgf24at+
iOf7v0NTe9FQZf57qJr6/znUYsz5XifjO5wGm9V3zB9wT2VHss9CGcE2hbaMnPH3GIJnOLWNTDaS
uNB10+l0/SJ5V5o9ycpZtGzMdJF3f/8QL+sGFjiJ7d+XxvU4Y2ISN7YaO2xY2gjuztCyofrEezNt
1T8/l2SIyp4ZdTc0wb8X0vwAVaH04/W/HRof7A1zSuwGvV1NigoeS8kwMHMJ/8fZeS3HjWxr+lV2
9PVgH5iEmzh9LspbeiPyBkGJFLxN+KefD6B2U2L3dE9MhAKqTCRQIApIs9Zvrg1UhVeAdvr1XNfl
jnfN7B6MPoqb5IRoN9fZnbHqBuSZ5lIXeOkFEmW7uTSfCH6au4twzwPOzDnmjSlMD+Nm3qGPOvCc
FalcS983f7Qj/7HSkba7nKsK18mQdKt2eYWFep8k9UrVO9AVBFDqjRIJfjvsIIM1bET4mMoYE8vS
5aXNsAAQYKokNhkv38uyrBDgI4773nIuIpxPqGnafJxi3pGbfn1pkVJHc9pBBqaTl5o3qLs5cJ8p
CRfBg/l/qfRNS90pGiH++cC54byZd8BDJR08HTyOBfDx2LX2/rQALYPKuGiJ/1z6aQmsBdXAZ6KG
kiSPmV/pBUIV5ggfJ29IOBp29pbpuXsd+hBv3JJ4+lyf2u4tch/qrTtNd8sSWowSNLTP8mNeoApl
DrhNe0NWruf6JmBF1DXFI1kcG3GiHnvViNRlamI5qwWdcpQ2T9Ni/lgPOJdmfYuUuakc56oqitk7
l98/zrUf+1sX4lqSKt8/1c/FT3Wm7mj7tIzXnUMMFd+r4Rjow4+NqsrrsOFvHQV48TSwzS9aBPlA
LeLimaTdqykK60Wxs4da0+q9sAyxdbQoWLupgeoHGvAPItdIn8HwyHSH/tTX0GWqkvARx0tMjekw
QWUoa2kMRweVLW+IjBWocPq/rL8YyjJ9GwpEPRupf/FNqYIgzR1W7J1y6B53utYiK6qSul+oneHv
vDRjaV1D7XL09KVwtSf8yZUbBLPzY6YjMxjaI4CEvtmUaZE8tipJtEFJtI0ChevZ8pacIF03j23l
FwetrJKNCkFsnzd++uAMw55gZPaidUYO68nzjmnQRjee8L/PXzfqDr9g2eeXdp62F55PlqGfDpiu
AwQlOa0IbGBm+WKLnOTXCEnS87wxsr45l6IBXms6SBworNJLAJJnQw9Fv5jbwOWcPgLThgMnjj+K
f5xibp4WxWOaJvnu49SJASxYKG29bkqoAX0/7tFtcS/mUhZDQLNbZO/nYlSBYgGeuu8ceWGTEKz3
kggI6DA1XOalUj0OLXnVKBPlkz2Stw77RL7kSfoIzKP7hkXzuWE++iZbC0pW5uNgn4+L3IEmsFBY
yE/haNeH35L2IGQcX0x0+xSeeA1PeRKXy+0ShTldKxYh1tLbufixI06UFB9kcJYt4e7L8EFpsRE3
EKQ+OVZQuhtZAPHtekvuA6M5zKV5Mzcxp3ZzsZzYRaLziZfV9nXYq8o+c+B1pbDUWaW3iCjokK9W
4bR7blMpnrpMEmKilWnShmH1G0t65fB+iK4ly0r3zcv3xvxOFxrOEmZl2tcQhjjJH9/xfnznpRVP
Ft8hgRQc+6LuNssaHPaNH6fZjTctOUK1AqvzR50jm3oVEwIDuoMkHMwV/apSHedU6lF1gsvyyJrY
vFOhVaE3Zl0V0kZSNgJPbvMgnuadJqr2K3AgxU4twAnWrVFsMxu8a1Ib/n3o5fa6aBFH0KMeHhX0
TsxzWqhufWrdjQkoGzf3lbcN+TXvLWuZkhpVbd6lnGsNQDY+9aYRrIoogUAEUuCWaOa651xXhmmY
t2PlETi1dVaYkOxYmyPqbog6Wsx7bYNM51Db3on0PAKjYZhcFNKqLmwQa6TQq/BraaeHKovMh8oo
bDgVPnIgYxo+FgoBhKmB/euR5FIlQXUn+Ape5P1Iix5rWQxSvyK3RMTdLpO7LoGhhIBneB15HrpR
Wp2TIknsbTdY+jFijAAOkzZktKP8RP9Wb4dUtS8E92dtx7FxnSfY34WqYt/1k2QReryLshTOVjbe
OCzSyYOhsQftTKozIXCJ6tZUlYHgPxfT5r1dXYkcbwvlxxHznnoYcEjuhIcFIeR2ctxrEInNjWU0
wW1hoVkRIvS2novzhgbCtpobZvYTCwjhoY8Gcx0NNEE4kAhIt/fcRuBM2/pHK0uqcxd06TpOk/pB
D6Nv80+tGd9DswteI55VgukDRhfTMQ5SRUcxHZPYxBSqSMiH0ZjSB533JrL3YzI30Ra6k/44prTA
pcRJdoRS5R61enCPpDzJb3U6CYkyyvxNzNhQ4YbNrmze9fkjk2BjpTThJunLtMGkQMDjw1V3Ifnr
UXnGR33wEWFYmKrDNpsqPjZ1EmIADOr1boRIu256HNdl2BunPNPjdWhGyiMk+cuOp/DVDNsrITvj
Ed5CRlpc/qmplzaX89RVBP1V4YY/mn46qxhVPNbzMiaM+KJXmXGvelVx57c/FcL2RWst/X2P5v60
5/MxhVt0W1l5gFDGssVZXKo9YyyMfxKiqljPH2MNQYBw2hRuhMKkc6mi23Ws4mm9Nn/M0KBV8FT9
tXYuowxfHUaDkLU7KIfM9I9QRsQ2IVV8ICuvHOZ6iO8ET+dKLe0ddJGn1iT93Gwxt2osrTF3cwM5
184f503pmOTK7CZaFChn/Gg/7xk0/7lxq+A40M9f+bwau6QnMKelZXblZVp2NX9iFvpQk0w9fNT3
nq/tHIPE/Xzor21Bm/5oW6Pdu0DjoEF22PHP88ZE6JPnKBVru0zRLqkbuN/zx482ciDd8bnNvNtS
TcRaWoxlQmCG/p2C+Psxy2qV+PT0UVdAfM2f5o30GbuAJwWLj7pWd4by/FGOrTHeRCk6ZvPBUBxR
avp0HsKVJGmktOiuHHJkP52DiZO9zIZeBV9TwNVCrq91wyuEDLIrXw2yqzIZbDjinrFyBz39eceu
bhHw+6gtDMNekWk1VvOB8wZp5exK7qqp5VwhO/BhFlOOLTyNFKeZx5F04xkzhHIxF6Ey5VtpoLQ0
F3UBZVSBq3mai6EVrhgg9bvC1fWrOBV3c3UXot1aCzzkoiEbHqVGqpclhL2f9yqmeomT5niNUba4
ldn4fmo3Ec2xi5oCPSUOIuMxrNEVYj06XZaWoCaYm4px0eGr9Kh7OJP8+WrFdLVMw4INmaT+8eNq
51PGXG0qEWguYelvZyX0lOFiU+c+uOhJLP1dHX3SU/8oljKAieYCoZn3zjvGPqFnn8uJmj0lWpLt
5tKQlke6Sig+ibZ2I+a60ALD8Aptt34liWeve2kPQJmCdOkhVHCRMxXCOskzST9UyGfNrd8PtI0A
7HTpTL4e4ZWpyPAKvJnP0qK7jvG/OCEgf2yU3nlUdb5+cHtYR657VbbxvZyqMxeeTRWTTq+b2Hns
ayNaEogPT/Pe2orwxBjiB18DPV0LLHb6TnEeK0hjm6yK+s18lK53hCObKLpwlcR9GKPT/JWO0qon
lF7JAE5f5UURidwqU7ZzcYiHpxHfWTSsZHEnfW89f6VbkxvTRpyvmzbRHwSssTh0znVikPFQVcjF
GFmdccq2z11pknuJNMsDFypuhyERyA39sbtXwDB8HDKO40AnisS+ydBqmLBOgvbWD5r2FqMlQocJ
4FDPp4jkDQYy3fDy0UJrvPsuMpLz3B7XE7k1WoiWc7GaTjhlcadzzcd0VWou0RRxt65hbutmqC77
DL49EwCg9pXC26oiktkYlv8aXDdBm7/i4ZSCE/QnrwEB23asHYj+XXRvWvKrayjZa+zpwF+s8ouh
m+W6RpnwRDTSOhejVuKB5NrPkVKu5qalQ55P71TnZkzwhhvUkJHErLqbsXDbxfx9FiTFpLXKF68A
qqiUPZMxJTaPElLlOg8t5xHgwHluWkf6U+uocBB1S+OiiOjMf0PudeXSZh31n78hZg31/jfkKXOq
+W+oYA3dh1n5Ffhuu/HKWGwSNR53gAPSlY6wx/1cbKs4W+mBqt+LWv7YO7q+8VNRjfVyR9Io3cB2
Jk9iKNGDik/6Sh3U6gIwfLcvtVjukE1GR1QJk5WNbt6XYWgfgUCL7448ykQZ3+qSbgIR8ghCOUeP
rlddSOKZeYPgQmdkL11aBlv0slLk75KuOBGZwzJq+vSp2CDyjM2wqJesA2hdlt0AOwIbaK9OrYtE
M9Zer4Qn0kbOMiHuup7rS0cHCwTROTsZZr7O6w7LCL/hCMMNMX5xe+f9BN3esAWuWtpkr2fb6kkI
sKBTqYx8UDx5NbzvbKtAW1dViyLBtGNuMu91Wz0/kkBART8iQYUS2CapfPMsiG+erWkzF4Oks44j
5pJzaa6fW2gp+SOSPjbK1FkE9X06tsvxOArMdBPgerOcBdhhut4XCP3fhj6ASamBs5iF0O1R3luu
E9+STg/e64vEXjaaLp9R24Bt3r6iNs4YBvzl2i+Et/ORDto6QZLdxh1JjlpR21ejU5cIQDcvKqpN
K2QctQukU3FAa5Jw05eKfKhU7d6v4g5JHYyyhsx9NCM8VCLNjk9NUXZ4gBgDqv2Df8UaAzJ25l9D
K+9Ohl5b1+a0ETq4RTO/HqLQmhTFmjMQzCP8P7CWlYirvT4yrfho30gZbtSaJdtcNx/WBqDwh7BJ
t3Nx3qGG1Ruy9ebho5kNksqWeXoJedO6TkpPXjqtsvxogLIMU7No+PZxGmnY5bYeIfXNB807mibs
V3ESeFAuONFcp9VZj9l1mO7nYpt71iYLC9AQKt44rm8+Oizpjp0LCGAuymEI1ijVqLu5aMf5fU26
6woylXcLQ30j68Z8LAYfApt7o/WROJO6QILfV78Dw1K3UVWwpJnr5k0YZvIE5wraMm3VMTc23lgV
+7rNnsACQz13PX2lqU500w2ZeSX0rw2xBYgz2FXskTGD8jrtzKs8vlFFqK5UskPrue59h1c8GYOu
HecSUormlZt9nZvPNaGpqXsmrT+fJ0pyFVRErawru20hktbyyYdD9X4OFhfAtcvxCfKLs6xcMtMR
qX9t6oBC9F5vP0qe916a+6oelYuPfe0vpT+Omzu5P1rOx5Fz6m71jlz11AH+0fL9+6Z9k+DOXxzn
9j7oR7/b+90Qn2E2xmcz9m6adGh3yLHE54/6+dN7XdmTMOtANtD8ozqr6OkXc1mO7bfEB5iPP8PZ
S838PH+aN7Ic0FTRkwYDsf/s8DQ17H8qCzvc5aqfHqIOH8r303ycoZXKsNaiSbtvOv+8mc/FpKBd
/Pav//qf//7W/2//Lb/Kk8HPs3/BVrzK0dOSv/9mab/9q3iv3r/+/psNutG1XOHohqpCIjU1i/3f
Xm7CzKe19r8ytQ68qC/cb2qkm9Zz7/XwFaalV7uqylq9N8F13w8Q0Pg8L9aIi7n9pW7FMMWBXjx5
05Q5mKbR6TShhmZ25xL6O8TzXDvT25YBBnjt3GTeOGnpLLMKvG+5UMLOZaKCSUCy8aNYXFSjabxv
0lG7EHStB3LD3GvUksQFqPxiq2h+s/hoN+8g54aBZh4imVyEBEXNbFdmTnc2s7Q/z5+MPz5NLVBO
yZjGgTsNWJqcPV3b12GTXxchUFpPDD+V3Ezdm4E7bP7+zpvu5ztvC8OyhOOahmPrhuP8eudDcwDH
54f2a4WN69nS0/yia9TkAneL6TPsbUl+Y6op1+aAMxmwjR7pkGnzozqqXGQDS+mdFZKbq1SoJoI3
vbx2Q7tCQoG63rNM4KRqG8Dq+0+5aKpvZVI1uM8EDyVw/cuQbPiDqj8kcd3cG5CmbmKw3HOt09TR
WfOgGM7FRCOp0hsK4vnTMSbcg7WfyAryfmM+gLVIlqOdJcd5b5bHP52/L346v2Ko+66pIFp6Gq6n
nlcj1iHbM9Hnv7/RrvGnG21pKs+5LRwNypcQv97oxskcJqx+9kZEpEMvhvs332E/dbmpJlIWEPtQ
y5vv8cfuLkcWVWbZ4b1dIBuYwuiIHgIxVifCOvBhYx641BoaTDOnytaZ8MPzR88T00db/9GqMK23
tmTeVfqFu0ezyli3Tj2+1PVikMTDRwxiNmqqN/smFc6d6WlX8/6UVQ4Rc72AyelZFxXyxkvZOuOL
J+O7nhjzHX3ApxMmwA9uVNcAaLjsE3RLR7O/am07ODVdcZ5LiAQOVz/q2yt8nlHga4vMW7QGyo/A
XIyVJz6acGgtsvdDdUVUq5H5yS6PQHkESIcgYR/2N6pX3g29pmHw1hJLcurpb/GVL7a9HhpTfVJR
/98BFrLei9YQXmRwWG8NB5OgMDdTDFM5+q/OOh1eGWghzI/Gf/3S/cm5O/yWF0MV+kH9qfg/27f8
4iV9k/89HfVHq1+P+Z+7POXf3zY5h9+qXIIk+Nzql/Py7T+ubvVSv/xSWGd1WA/XzVs13LzJJqn/
041PLf9fd/7rbT7L3VC8/f7bC/pZhFkxZw2/1b/92DV1+/Q7Dm/BHwPF9A0/dk/34vffHkP5Lc+Q
PP2Lo95eZP37b4pj/duBYm5qJjYdtuOqjBzd27zL1f/tOKRLXVcYkO4sk10ZEmjB778J+9+qY+i8
iezRbdvgMiRsnWmX/m/hGrbqmpbQVcflCv9zB34MZO8/3V8PbNqvbz3dqmvapqHqdLKTzqLxaWDT
NTVg7hRYR1TiKuiFdX8JccbUsmpnlj36YnkbXJgZMTeNrHLmF/0yU4d1aBsqGfzu/NPt+4txVlN/
6YTeL4eXXeX5JtJqafzdP4+zMTel0IvUBJelO6uhCAoch761g11cqtkLwSeUcRyWREpLPtvtksPf
f/+vg82PrxcWdxclJsfRp8v7aZh3kYEhC2ULvEm9JyAIza3ZezurBmbaqYBMOqtOV20Brc1sw+3f
f/c8h/iYY8xfzqPCs2KaiCL8qQOuAkwJmpgEXZx25kvuDfEWXAe5JST0oirU75TIP47pIs7t8aBE
0SvBswOG1+kxkgJkhQRy5jN1WKK8Pf7D6KCZf/5heFZJITowzl378wSoQzN5UCE3HhNPsgCS5RMg
qGJTlp7GujmEeiZhN/rCX6Hb5qyUMN0mjZ+sgMPfJijPQCrDkowV6N/fNDEN/59uGm8D4BDT0hzL
md7Xn3+xPgdXZvehOAatJ7Z+6RHrqgt0DD33uxrH/j2Kk1tDBxsUjaJbyaQ1DwmoGkINNSz5nYyE
vjMwGoaxQgqbCP5GUdFBxV0kulS1g+viVNE31S2heKQbbHQNLJwNMCzuX62gsq6b/AkrQ3vnxgIS
IVDNIPTzZ6t275VIFzfQM654yeKzq8EmqSPt2lKjTeLrxaFx6eZ877vMRHXtIVAHV9cx9kFkPymW
PkXW3NPf3y3t12ns9IhZKq+VpTpAZGyhf5pMRRrO34nviWOY5/DWPYnHnqlN2UG08mFTg/bqS1Lg
WAJDEa6+5UCul/+/F6Jp9Dwabzov1KcXDdCZmgTDIBBurrtDowZn7BaMm7Hpt4Ve3w5jvEUCQR6F
BzsVqDLinf3d39+MPz85lqoJB7C2rZqOauq/PjlhXVTAbRtxJKj7XdF3ws5gACNFjkbdlQiRzNaL
f+re/tzb8p2Wrk2/A+Ed/dPTqraRsGt9kr9QzV1fAQBWpH6b+85V7qXYn7jqeEzN6EKvtWQRj/ZZ
FcmimuRLgNn/w6ujT137r6+OpRoThhdkBT/E55m1A/mnHRWE1vO4RherYx4HqgAZyaUKEvNGdYZv
pg1ePs1slCfDrt2MbXbW+hy75xEKgxEU0FhqyDJyMM1Dh0L32rWSGwMt2X0+RPBAq9jbOzUmnZUc
NgSOl6bWTtz6tvmHBZr+557bUgXjmDp1nkL//GSzMkGpw4rFsRMDgI2x8C4xsUZcrg/SbR+pMElc
51QoMGhhp4p9Is1m7Q3Ws5EX5Q0evIuuUDv07+IMLDyKEUaH42aOGeS+6YwjXDblIiGG7kE9IWtB
7lJt4gHOhG9vEhsSeW3FhOUL0jkRCJp/6H7tv/ipINe6An6BSUTu0+sSJy5aozFkBDSJyl2vFHCq
VS63y5r8CNq+Yba+/vvXQ5ue/8+Ph2UZjqnZTEP0z+9HXwABrewSHX7T7UG++8NVEVa44pKSdE0C
9VhWB9sgMZzjvHH0pbBeQXKn/zAofxp7GOiFUF0VIhgzFNxMP19JEdQ51pLkEWsPnQbElm/R6Elg
8fiTT1rYb/UuUjfkrKwFE2njrEtSuD5qBDtHl2jgJ2Dc/cq/zSBy/sOgbf7ao07XZjvMxpgq8koL
Y5rD/Tz+FPEIpVBDPap000kckSz5BPOI29RkoHAxXWiidMm1nVUbfTetblYFYiaX07jid4m+1ktb
XfitoRw7E8KL1YeTNImx0QB4xp7povLMY5xlpr3rO2ftMivDJk5O+AgOjAZTLPTBO/akTU99CbPW
jUrtwgktgtq14+Jf4F2rqPgVvuOC/TdRXi38jcR9AfkYFceCad4XB2lIsgtxnwqGItMj6L9jqK+i
KF8D5HB3wi/Uq24Xanl+/PvnjJ/w1yfNZOprM4bz4rqqYVjM/n69hxmWu4KVnsAfFDiMNK17TFdH
iHGWsrGy9NLovY5BuyEzqdQEWbn2ZW7hYsgMDdlGjwDtIYoYR0oVulAIA3eB/tNwSI0BfAdEsKQe
9ENYdxEcZfGcinQ/RggYB5hRoljVG4chsoyDa1vXfaeG2ySOQ4BPCEBqWO/GUCIOmSOjbQfstcRE
epn6rc6PbUsWufAaCDxGyxE2NyKnRF4O7y4GYrJCmMt9lBgrifTjQq1QbVkWtkMkfqyWxlgEe8RQ
WuhQBp7PgYHuUli5h67feQ2Wh1k3brwEr1i98zOEuOFrMT3gEeqQQYXZsxwHZ0e/EV5btaFsSyPC
PCZ7TIq43ZNvvcHt5YZ+LdhN06IqabE07ddDEsjbQIdP05IYWbul0i8LC8p9bNrYaKfiqqYPvcR0
LV8hHxusLbXo9sz/t2UUyFMK8ndRmL69jvG8ghct3VPtI+iZu6h+SlPvD3CYEVkY8TuxwZiv1FQh
biC1ZVTqX2wVYYYQoeSl0fYvkkH4Nkmeoyz6YpD3H7VwraGusrLbsD9J0eXLsVMfMa7w941mvjR1
k6wLGSGCNFHrcs0jRWwnGarzyB/UaWscNjmqclCiIXSb7QXuRtYZgjUUtLw9ZpVEWt21bzt/dNHN
9DYlcjpbl5jBYRiHe5h53Qma+E431WCvptZbRjBxIwO3XCeE1hcGsbON0JpoZQcwzNoW3Q61CXdG
IoPnOBsuBcoquGG1N8SyVsBAmMjXwG7iNj55SYbgvQkqpAToxDQ+uBPkQK5RR8L91mfikaYV3upW
vQ+dMoEAl3yHEuLfgKT67qlApTozTtdtkKChC45hJc1kJF7+EBeYSOT0NWAlgwuA3MNCHx3nS1eg
3xVl5zJCcckLRLFloooNqGej+ZkAiIHNVd01WC+6xAsbxVsaDuBoJw3IUAc9Lp3W0kDtZD0WKo72
PNZ7BFarZY1K3dopLvRyhI+XmOOOZ81Y5VXDfEbjtzHIzSwCHYVN7C4QnvXR9pif8CpT15iF8aQS
LlxrpffdDSt5RAzk1YWGtHDdMb/qnPyCnkxfFaR3tj4OLpDC1OGAyKK2kvKrwqtx7xlPUdbduHGo
n1DURQaGlfS2CFD27LIWqcYEif+hvJUYMfui865qqwYSINHliVIcl623kHjX2kyraoNolrZ04zYn
Bj6SzLMRHY6iAOZrhPlSVL4Iowe5IN1iJ/2EkFK0oMNwL1ryZlf8gfmiwRxp7+nei3C94Vin+XcF
nPPZB/6KCLLhLFV+VZjUTXjnkx3qs/AgNcQ8hXeL4z1PBZKbrzUMoza4yXWpLgqHibeAGXiJT8pq
tNL0QLbfWFrld7fTFOQl5YtMJhKjjcNDM371waMesmaQazM2kCQIqy+huk9QxXuUefUcah7myIgo
wFRB8d/zxWoALnr2kO3pOts4mJIv7IG7LeuSLnAsCQDETYLEfDXA7OPXUuGSLlw1UJeZrUQnQJ0P
xKMBMyCOtKwSuaQjyL+lTCkWk5AHyr/FVYHk4b514hNOft4Z1iCs7DG7VfvA20Cq27fK+ByYCEpF
JWIommIn+xJEuVe2zxUyDU0qt24m7SVro8qHgdwtuaXWKXS0HT6C58gliGsAGYBavLFqFHWEWUW8
drlcV7JmGZrr2l1m7/za9u8azWgXZpLeVyLqT4i9eQ+lEG8+NqcQWIaYZTRX0maNcZ0UMELRd3Af
IA8SZPbokSI7AYEbQDdmsM52IRw3ILpwI73ysWeGhhaLX+2qpulPaeveBagz8b612M5q4lIJkJ8Q
KS4JkJ4XBrIud/6pV1tm10KViGpgIpu7SMv5JfSGyN+AtVMWeL7spSyVfVtrOJWRzgXpe/IkgXBl
PFet023mxVnGynijQ2JZRFWFpKvmhPm2ajIbWZ4xYb54O0pUCPtelHuX3ukabcU6z/o1iVjziCrt
FbwBbpmetRN5HOWxSN4RHLPxj3LydRm7z15q5TeYASFkjYz22uo6BE303nhshdZu4OYTUadzMsaY
EUKXb+Mg/RUqi+0+Axu5UFgNIUBUNussR68Ffa4gEMM6hyLKQ6Jf+woa9ZbJWsLFX41XNzbXtlWL
dZEld7bSJ8SYT0MLDcTNy2aFEIc/HJuxYLVY9FfSQaBKFP4ykJ55KnTl3q00sfCUticb4JvbHk/w
FclWxvzKxuK+oU+xKhTGcMY59KptXOpdjOypjSR72blfSjl8aZOw2vWpaLaY6TwpJdNsfxDj0tNS
a62Ctl1lpert4hGFj2JaXDiik69DpPt0kKF6jDH9QsSEqFEJsDGVAFwdxTROZWBf11aJ46XUYGnX
Rb+BcXVqAQ9fMw9HuwIi5tr1zE1SAGlLpEAVRKvyAxIrhd1nByVg/WIMa1MdjQ2ShAgeZ4gAbwjq
r7sgtvbd0LO6NGrcmBSk6EdN3fSoRCg95C297vtTW0UYSUZAoC1Sq8yDclb/gvgNkB9YXo5yMPu+
OIatDjp5bLsD/bCasSR2SYKwHm+7lZXDK9dc67LKkX0G1IUetQjq/UCS4ai3CbHu6rXUjeE5RBEz
qUHcktc/9xL38jhqLqQHIsrTYhe6tnsRlTgsRAiuQKI20NesCXnpxFIZ/PVoU/dQiGN04Jgnx84O
LfQeOjzC1Y7Uq5XiCn0RGam3SbFLO4PW0XQgEwr5nOkbozJotiBeQ2y6nxIAR6fIc9UlkTyxGvXI
RHu/Rb0yrfQTepVGWmN4kg0mSnoZVsqNFcMYqJutYUmX9x1JmipRNoyM2roboYDXzvcgb7u9dMRz
m1mvRQHWl3d6nXlRjReE+jVWiNvrWHetOqW9atPa3KBswPOvu5uiMqq1V40nbGIuMgvWuy/qJ11x
9wgkIRMBc0qDtWdqz4ar83bpiMV7fbTV+pCxQxCnh0wj2vRLk8fBro2RL1URJgcpcdOnfb/xwHND
ZQyeLes4BcP6wAi2Nt5BrFK+9xlq1K2efoVM/mjKeG+r1sYKe3dV5KnPJM7cIBzqk0OUtz2v7Brr
iHDZFc/SKeIt+IpxPaQtmuh9vUczFeE8ka2qAeUbL9DOoqwQ84nkWdEdCN/ZJms0aOZ3bYfkUNUb
Dw7/Dxo/W1cPz2YfW5sw6PeOWfoLqB0Dv3X+oqbDCz7pu2bQvkG21sCkB2py2w6dv4LrDAW8EKhn
PIDsRUsvdt1laEoD2u+rDrR6KWPEpNCThhOMFnrPj5ELyRTbJaUKig3B9N68GNogR5GrLpgYx+bS
KCRuUhFmRFU5LrHQEJD5s+tWLVH1IHuqGYBQDUVbOQVU7QGpwjFaBFUYrwO7PJU9DkhxBL5Ndsia
Z0nJ7NeCGNzkmNwIuerC/CKPQB/X7cbGIYdbUd82xRgvkhI51pXrht5KFUglSW2SA4QF5tdtsmnH
fqdZA/PetmDt4SMLZBaT6a7cDToGuS1SaUqL0mMxGWiQy/cWMJHEQovqaln2MMVCFDBZ9OV12DGX
TQIUlhEBscbLMr5QjPipidXnNEidjbDQE66RtzLM7FKxq23jqeglu3TorNRWzBHRsZdhs3KEtkAI
9o0V705kQb2uhJet2ko8MDBcMRd9FaOV0ycxcvt2sWLe2a0Qobp2lBDVVik2RmWW4MhRFwCkuzYy
SE4Yr22YoSPIF+/THLhHg0wJEXusjcq3wWSJYeTxlm7zsfI6TEgJJZlGyrTSRzo59/VbcuzVCti9
uxjt/CgiWLmpEd+yqjiMkyWlXWCFxIWSRwW7g2D4Dt/lcBVJA7FmiUZC0mCu4sWvgJHeut5kzDBU
eyOHaDv09l3olYBDy4CBIPLWUHuNleX7J1Uzyo1R63jrOOClWONfp0V8ETrdTcEkmP6jFqwp3W+t
QlfZTnB/0j7+xu0XlqN860trZbTmrdEJ+O6oj3SV8QrZEuuZhsB5igNTVYbtqtQ3vRujuWBh7pOT
V8Tbh2etxulEa74a2dWYBHhZuBjJxfbaV6xlN+LXCPUyX6UAkxZ5/jVRBvRLyCLvYv01bjvUM3IY
3QmCgjbqEdityxPiLouu1p5aHXIxqIOTz0RwGSftLrMRqhNmYdPT9sHjuK1LeeGgXI6gjusvEyGv
wW0idO0VOJ66EOA9/gqp4hDYoiakcLqx3cSiqC5SK2G1bl9nLYRTC9GEhaolB9N6Mittkg/O+0sA
KF6kI94UkfeMWpwvO5t7zKPrcP/jC731YRFoLMcFwaq1+D/sncl240qyZb8IudC6A8MiCfbqFe0E
KxrJ0QOOHvj62mDczLg3K/O9l6smNagJA6QkikGBcHOzc/Yp3LO/ogUH63sC3z1oN+40fUO+z1KP
RBEeI6tL7wQbIju6ljrfI0PYbFyE3fCjkXs8o6VoCJB1EKbMMUBdJa5pw+oKyJ+UPfnJsZgWayIh
mNLa0MilGL413mcSSn4aQUZ50p3XJcwm8WinWvfSOgmZFknjEKtiXZOmX7axSRKO0Wdnd4xJ5VYf
S7N+txSX5x6WYzoGbIc9f9v5+b1ilYvsIt5iOnw0OjQzTp4BZE3SI3ZMjMZm8IzkeZev2lJaoOOL
CiqLALkZb2pAl8hZdBN6/kooM7IUtVN+hLOUEYw5B9socL/S8TSBxoAmZFyA53MgIMRSELZIPzP3
vVEauxz02VYjgCCXLbEPgLbeIF1Yd0JUV0BZ6Zm8usreBXJvDo3Y2GYlQh/D7D3Pk97fjvKpTO9j
VTw6c7ycfj/edmTFGAvxi66oEnZUpr+xbD4Xt7u3GzYlNRaSlWtZE8e97d0UuXALHQv1PIAxx8lA
TFVkgOloJAGbx5rbYzPo8LiEHl1NjbrHGHVUZmuepY7V/e3G+8eRwFezndQMl1P5H5xRfHZzZzj2
2P1IgUKpfoqVcWXmw105akAbHqcQuMvAYk6gEzuskxys0r6q+3pDpFNxJKwMtGQ6Q3yWA9QcI4Nt
VJhf2RVjGiIMZx/UJbhO/oSkbSVF/bMt04KwDdL92mjA5n0MSvY/snKzfW2Q3IthGzY9zJy5Zf02
hTzzXxrKdt+jUtjS2r5bGauo3VKY8jhjeorXnRTGTyS6mDBj0pAV/TGPZSbz+pc0VQ99HpsHt4oB
lFgPNGXUFrOr3gZkWG02TGmzfZLaUGOG+bXVzrc5aQXxael7v8Jfhav5AK09xjVYwNDEInt0qbe0
RGmko+U+te4SP/vWcG1tJ37EuJFZAI5GkI1TQkfUacVwXa+UI+gbVm5EaE6ZOhdDkajjqxZBUcZu
sFraYkvTw79MNRE7PgF5ILDLB9S6yz08nerAIkUIn8OHJ0oT49nrraNrjwCKYm2fcLp4l7xYfs5O
hYuxWu6k3cVX39fGEYkhdcEcBQ9QK0uvbWAtyODYUFoA8bTki+WxmOARGTDlZsWl9YqH1vNYrFU+
HtNiLo5ZRmi1CYX1IMuAigYwmxNrdSbCNj3BzyR80yfDolvIFGnj5NDYQ/UI0YSMLlltZRGQb4aA
XdrjJ3I5CSfFGXJFT/MitH7wkjS7Vg3gQQ2GZqxBoPs2L5nUA7KFoaschH4szVaGpMhZT178nOW+
JqEsUZ+Gtrj3awsPWw09a6LpJhK5q7WHEcqGC8qn5QsZ2fkR39aywRdlbOWc492WH1LZcXkfp+WO
3wXXu9qD/gUy0SfNS56ectutLmiUfzSrQ9sFNQbmwK9pBbK62t70NRjkR2gB4Lsaq7jwX48PdWEP
4TSpczU6ZwpVSK6+K9ihuOIyleVesrnNiJq6G+dHe3Ekn8ZRYWWIAuR9goym1oq2TARhwHjN/FxT
3neq15dKVeR1FSCiMQQfIdcaV1+XL8Gc7QOj0ntfrFSOLi+uVUH/BHZKCNdafQJU8c3w7QQ4nP88
j25zRXDxASAu0s3JhqNJj+5cL6RzAAp9thznxHbb31UaMsRt8wniQaE9FXd0itRj32JZLcqIC7Wj
9KGgf3hXm4N5l7spPj0zrzbMY/GZtibOvtuDt+8ZS2+4819KHJKGK9qn2DXjlxFN2z5hBrw6cQqK
U8C8M8kfT3CQoHelJB1XaJr0rgdFda3guKGucuYNkvFyIEWdSQASLrojpTpI/9WqjeYMSf/eWYgN
q0qoLhiou+M4iteAFI6jRrK5kxVxu7RFD/WogxVIQDMltZhrofc/1Snb5zyyV+yMXM/j53ixPpvT
53SMelhTSbt1gX61JmB1BFQr1WcyUNIRle6UlJ5csEz2oWjJIRjxaeTVcpGzC0I5Iyo7PzmOKUb5
oop/Jg4kRLJcMdrdMc4HSJiAdi3cYNc3DwEbss04zTlhPln8wxHo0xfDmCHREIgVi4BYS8M+u3Yv
Tqb6WA893MD1hs/RM+ySHyjV1wz0SXPZpdWy+PTo+5Ge/e2omtYefp2STww7jt5pp6qLyaYf+0NE
OrsUM3W5x7uS+7Q0IfKP5wFDHNXYebHa5DIM61COfT/YI6+vjN3gI50bCRkUiiRGom5TNhj0T3zn
Kko+GyaXZlMZ0x6NHe7OWAKWy/NT27AJsWfxMo/iR6ukt4Wntl5frddRT95hsOqnsYE2PnG5Didv
ekhSRU9q2MRRy9vsDClkC1RP4EQJV3JGdv99eo6dlhrPIdYs7t8K7U4nCczYIJiNi/kidqLwThl4
AIKyqnevyYwLV/8jXTgydHp3zQ49JDVbvlk44wEYLNkwdfChXmTylEDy9WH69a4W52rmFU+eQYQj
lswNW7INqjYYHwK4aV0E+KyMlCqrTKtNUUXOcUVCkKACUYHdX50AnY31BKS0ye9oNGUhtDKKQ1oR
GzMLPjqDYV/G3HjBNbt2QPCXKkGEC819X3WKOVlA+AwNqiBvvpIHMp8goR1GK+cSNXByp3OEW8XF
x+npzdLCOOzzFeMFLH8eM42ohTbYbM9ntp0bDB3Lo2OdiMRqD3T5D0q4zzUjLVArPUyGHmFJX228
LgnCHtw7bRARHwqDOYZXQzKiJjHhBGwtudDYNJwviWWbBwMHbOc2xSmfrB3DW/CgNXjYTvnbuKhF
SPAXrTkwKGydGkEZSn9RKvY70GN/mjSJilzSwtVry2cqujCuv8kM3CqYqYUQ6yM5qo+WqrsDyhlS
Zkv/PikgO1d2TJqD0ZO6MJJ4jxmFnM80rMneDGmGwGxKil28mNVlED3/Nz+mqitZb2rxpt2i38sg
e3LYZ7PxSbFxVp8EC8MedBwnunuMvOhLEZjkVFtk8NAcUDj5lpWYt8Y+ABMCJkimCftqnoxhCs6b
nVdXTwPxiXur/t7SDD+KYDxWMUnShXhW7pDvOjv62QjjzVPwtYcI0zmF39cEPc/GCCiu3ZxRmpbs
g5JYnk1du3suEB9iq3gxbV+FSkRfxoKknXTwMVE2dAnGFl1DxmX/0EC+3nWFPOYm8PjS+RgpBTiZ
ZJPamettKXyFCSqxdlWQcFVgtxongLqziGGqQ/6CocHLl1MeLuzb29ax73F7f+xih4lH1jynTf9j
mTpORcj1VAuasZOdjPUFBhCgtWXvpzRFkj5czM9Lk9DCT7Tm6Un4rUF3LQEpx0YldlIV2YUNvJjG
H0G9tjiYSO9GWClpAyGSEA3K9BUwYx6YCLPi5RPiLGu+WrQoVjzQBwxzOdTk/KMniE5JqKxAhlA0
B/VKYyDqcpfl4mkx3K+zSUwTimz7jFoeVLhbhVBZmy1953E3RxAQhbOe3sa7l87mriF1JRSz6x1o
TtPysC7AvJ0Dw1eu8bP+iUSMj4ff/jSj1t5N3TRuuhQ0JTTEfbbypwkewTRHAQ4rqT0Rc6bH5YNR
VE/B4h/Iee+ObTeaZ10POqzdGY2ueUnXQpLmF2m7ScKMlK42g7iJ5CBlpS8TW/jLSFI22rndTOlN
kFxKTSqIUUFZk+64rHpbQ2j37CUNZxAWDam67gP8Te9BxMOKVlZPdktyljdmhBL6DFahEMCIyLkm
REadHmyDefJoUsQX7jyAhKelARx73xcnhJaYuvShDLwPpe9/E9Bqj/4sjzrr5ENd9ZuAPj1h4k0K
DJuNRWGzfbLa/CFZhkvRO9NLwcgQAG73upBje4nd0r9Cl6W+cnejE0SHpXeDQy0plGoYGbScHPbB
NrsjmAqcizqsWsE4fyb9mrkB519vfcijcQpboONlVp+NwVUv3pK89QZBn2yaSzLBp3sPGNNhtomZ
MuviBxZ/thhp2x4dwyedJrah7zrmR1sRWNoRIWSXWXusE0IzM6IqCmd6LCm4zjHwGtcNPlXrsCOy
1Vdnqj4VY2NtGK6pI1XpD7vif1MN/bD1i4KR0bK0BHTKEt9ah4tNWI+mqk0gE1h5qQC7YwIl2RpC
suuSfRmQJA4FhFjbOtgGtJqI8cMzhN+u2wz8oldPlT8r2f9wQVcdSOHBXyv8K97DI0EO+anxoSVX
kGRzAs8PUDjGENoJ+8iBzjNacsxkca2O4EpMkm+hiZc9FFicjy09q946oIv5zjyaTPNUP/lciw+O
D7NlFrremm2D/hCUzCYV8z1ML3LxCK8PG7qXiVcz4ZrcJ2UVB+GwEwWfg3ih2XkJV7fepfiZo4Jq
y9V2qAKiferZOvRJ8NwDMzxHChuImnwRIkzdtrqABjGCd53JR5JahYNB4CH4F8aSzMOtuLA3gWLR
jeJZ7p3E/hIN/OVixBE5YFZ0BtmJxLqUMCKGojR0M6/LT8vA2R4h0J8aupDU0HQEd23aHiNtxGcn
rIi5I6lvk04weuoe1ohJKVIxudma6FLDYSFoTK9utN4QzskrlbW3zabfDgvyqGAR9SWI00smYRMN
zedGFhDw1tmga4Lv9aL0fU6I+qxH5/vkZeax95ezS2AFfReldl07H4gVya/NivaGh04KfRKrk2Fk
xkukiVYGq5lAlqQdXTwI+Bzb8m1NBlJT7V6rbhI7JCrupjTQf5LBAqBzX/JXeiCgewczm8Ub9czW
jZuj0eNAmgDth/EYQJyBQNrir41FzRkad5SFMAoIIujQVxCniDSHiBFsw07l96c0Y0NlsC1SNiNx
A53Slt44GwQZJ3tg68dGSTe0myw4+zSMHxFRvZqo0jZVYt/no2vs/Y4KLoW7eLCIDxKf7akgF4ta
5QoDlmdMv7DL9lldA3MfNd679ksrTH0kgxZM6YSYvCZO1mWDkL46GM8soPdDDlmZbSm89oH5qNVe
7aZptjlkoUvc19dBNHeDjrq9U80Xd6iw1cD3JBfEknQOoG93aMmJ55mGnRjAu0rVxixes0Usif4g
Zz4qZDR9qM2+3sfRSL/cbC9LG9u7Cl3Gzhu85b7nnUNP051dya+u2wF0R+Avu2hWDNWSHnhZfVR2
d3QCjc1HG9aWhgSxGTV717Qhu1ISVcaJjexqVc3jS2SCMpMfnlpFFc6pnB9Hz6ToJIg19Ht9RbXQ
haW7PBqibEOHXdjWBr4N07Qrt0HrFvdNbc2HgYiHTWPLadelHVtQLBfnbPiYbkVr2qCZjBSjkNnu
5YSCJB4kSZna2dsubfd5YpJTD8xM/GJ4xumjXorAvmQN75sm+e4MsmJbTz1u9OFTwtu3NRWs0noh
zkQFl3EKPnhL+t3q4yN1Yc/Sm/755vbY8Ncv3B4jgEGzIjgTITeZEbo1w2go/udE2dUZDlmcI7bh
8Pbg7QY0fLqFAAFJuimbQ4VEM4J8ck7ttDkbi0WW3O3+7wdhbDdnzdqVU2lzePvONuI8izuG7IWU
7L9HrhabKFvJ9euzFeVyiSqWyYwc1rVfx2sCAfb3QxNY1gnvAQtIWZ9/3+hhBlX8+76cqUMTkf4w
0lifNf+98+KZz804673rVd7BsNvD7Wu/v8HUkWDbWvvblpHMr1drqaUFgbz+F2838Xoke/z4Okkp
60V3LuyJm/VtH/n450U2k6wYVWfGqi86I7jBW+8FGdo9AQ/19rXbQ6NPCmSr3Bey68DgeKAySVqs
Tgkd1o4m/FIcKmdOjkPEmFUX6ptYvJ+3H8/Wv0zt+s3BKl9bwlWkPVEcGwGSh5vK7j+y8PzfuHP+
Yvr5d16g/wctPL7voNj89w6e3Vv+DVzp258NPL9+5g//jvT+xrTNcYh154rByBnx4h/+Hb4kfWw7
vggsArptLBN/2Hec4G8+QkYPWaOLutxZtbV/2Hcc/2+ui9gBowfiUcc2nf/EvuPKvyqDPS7tnrAs
3zUtrBm8vH/STmbMRFJrCTTDX7YJ/kAnwxrWtpd/Hr04OieF14bKZU6JJm5VJBqDCMdEl0drGKdd
oWWHVFYTUmIVXD+JqZ5TKvzKYmA5Z1JfvBQ6x95E7oburlOXoYxDE1cQM5JhpUPbHWwHFpAM21xb
MRpXX31Rt7vOI/ahFaK/JL5SW5yQ5s7S8TfstQCupLgfvRkEOcPMRLjehZgQtDXuxlvYsSVz9ZZV
BdnzrZfuEXmugtoAaU772WViW9X8t1hvmz7/6hqNjwevP0wTpPt5FuRIx/Lj7JgqzOKIcLvGoMws
M6pjUzLUxSe4RKDjS++AW9h7qdL8YqqGKUS/psJG8XIRs6K5ippMJvqusTzilH1aYgXT6d5cjhJ+
8d5ts0dbKcB/ufXCBq4iD4pGbsGVj2nG1pxfexpzJBPkMcEgIG0cdu501CTLigbsvyjzy4Lyh8lM
sF1sj6afXSMRyrKXSMkvCebo/M5pRH0aO1bYxrXelnINqiacHiANejWuLsyYWvCbRGw0bfK1r0Io
YDY5lzSMq8Ki3kg6EMJjWDAuRdhT4F0hS0yY79lIACVc0mnTpN1LTU2/EZQJ/J3t7mNh49tZphbq
zKIusRDbwVc/PSOLiTKApG/F9lMz2DB0+nYbBBnCBngem2SoNnvAVvY9etxxh0LmnZztXS7Py2Ai
kLeq4g7Q06ZwxWsUleRcwsPZts188Wq2cEGqf1qV51FFgRnKhMAskGKZ5heRHW5uQLOQJ4iys7ft
JwIDNrMjr9HQ47mFBRVP5cuQdMk2iVanfddtp7EGMpPREJ3RoGU+2zmfJvBcXD3ze1MXj+jYz0wt
StRwUQYzf01bmNXXQESnuRZQSxiwZqfccZ6yOfuqPVpqsqpeelROkqi1jxmp3RNTAgKZiXWOifc1
mTtL49iv1TC0gi0eBFrUD5NDLKxMxQZc7SuvmAhAr7O3bb/2wizsU8A0wLMvBG+bqgcYQzAeCQnF
ZG+bHmXjQBeSmFzUd/UwHatxdPdCy2NPsMY2oC11GkyIMfROt9bklBB24dNJ3aBuMOcTfcFXnFMT
YRidRjxRvKf+c9DFl5akpJCZ0kPkIqxXEQ6uhhnD7L/0TTs+iKa4FqY4wDN9IVi8ezainIAtktus
Jv7o1Hk4jck7fPioQBaaj96RFGay4j00iS192HQGnOMQTjVZHYof/7WP72QumpDWyZaBXHLo8prg
v4DYo7ZIryJa59XrKC8tgCpLDUJFoF9oMy41WTMkp/p7k3vRo3fv5HF3hkdzL7no7OkIAG1JFtq6
Edm3kfWJwUUFA2R4LhJp7Oy1XySZrEEa9jfduWUKYFF3EvxRESFLFgmuPv1EvMp0dcjpRiEVgFzp
ZhXGTtmEQC7cQ1EB8ydTHoFm/uzrANFJYm5NNEn7KHPAflHS7t2Y+LhhCehGbEZNREqUxC9VrBf2
rOVL28WahnLxnqckXXaLKsn+JTE2ORtY+M/jC7JSQtQpWktUG8ZGBdaj1FYObGu8H+YnmzDDDpUE
CTyxWPUFxG+YP9JklRDaHuOWEkpKv+Z6u7Qm+0hchFvKSzoN1gmWBTZqEn4UFSijnqq/1PZS7Ede
gKO75pL0doPGPM3Czlh+DhnypIj4tXn6CFrW59qwosI8/+DQJDnOffIkkTEeAgK9dwRqs27IRlxs
21OwH9VOFihDufDb1tRfTGuq2TFi/ytMWjlLlVxI9LZQIafBlrMlu3qk1FtqjgHODZSjo3egB0HC
oc91dA4SdllVyR4uIpK6cNp3W7boz6MF0O2sjUuCk4cwSPvRKD3vUg4JshyG1gwMdYExpTe3kMYt
mj0yPSKnv8eCVx6Nprpzptm8+Fbh7XgrdqOCrRbrILvK0vkU9AuuQVcGl3nQNfsQQUwvys+0nNMw
hoe4SzpX/HoVzfpSbq9HL++xTOX5dqfoEPFzov16lWWcTZesx3KIqIdQVfs8zBrBw69DnQhsUh+9
oFrOSjivFb4tBAKk52ImQ1ZlP01OUZ5z2qxx5pyFbJmhrUelbTlnl4hUWmqeyaR0eC8QUO0r6Lf0
s9Ew8mgkyDYiTmTb2C5BhbP7qEqXHUuw3N2MEQrdDenbaosIeTqMKEv1xObp/xeg/xMPuWVS4f0X
Bej/yr99/1Z8+3P9+etH/u4fd/9GYUd5Gfg29idfUmX+UX/6lJK493C/+qvF6Gbg+3sBStVqSupP
33Rcgb2GsvHvBaj5Nxu3N75v8auktf6TAtT6J/+Ty9P4fBCYWdhrMfvPJsLUqm23dVzjSIZosEfq
x4BrCS4AS6ojPiOrqMtjqxXSzXaN0WHIQ5s3ynZ/es/+lW/8X72M1URE8eiY/v9h/2P4xjRsbVbq
ulpZjrZ/AbP0XbbmzwD9k9K0YJK2NkL6lHLb0abaxYjU/hub3j871dZ3I7AYBru2g1sIV+VfnUwI
4tI2GJzoiKQIvVvu5uFsGfZptVYM8jSO1edMRI8iCT5DnzBI4aO/Z9GkW0r4da0zEOII1Oy/s/K5
7l+9nmwTPMlFim0HjlcLv9r6/v3J2E70mqe5GEVHunLgis2+OripfrCq2L8WEjEL2vBpdyNwNgsC
KwljYjdhYK43uu25+A8I+SASiEPUk+1cV8HVmvLmKuUhI3UNgUe5HL2geGRD4F7nf9zktST9hx76
rp79OSzHygOME08PMKCZyhrzp0gX9WWKGhrFqIju1IzkQFTmm6F9cXafPPWsPaqiYKItLTrG5Mto
nJRVvgeRPzF1ppVDKEDYIoSUOr+LrLzFsOTEW9Bv3Z1ZtD+HiRHkwgiU/3Z5Z6bLiw+ffm/MPyLV
YUZNq/3UhRLI+jB2B1/mFaOh4aKyk+WDrBuGLfI6Z68NfS/TnygLHt10RJiN5v9Ag3bZOJAxYYSP
r0R9sl3pexG2wcUEOZ3awNjQfYq9FeCHxcPHxmy8VkmWnpoY/OVAVyKbfXdP5EgV5Sc/Bl2a8rKy
4n3WZnEyasHeIQ7euvUPUsbEpySfCk/MWID6YreogTzCVO2yReeMtdxz4CP8Tjr/wNQ5Oug5eYNj
q9bZNdsA/Y7J+bEK1KN2CDVzI3szDfopfUGo+n2U7OPagbU2rchRorH2kLUzMtJk5LuIl1PevPUc
YkMlcUmqcA8YZwiy6lE0GO4q5rQflwiIRJlR7Qfei8WMit56ehr6OGWNZpNVk3juFeMH37aWjTHj
BzAmhdBi0t8FMvVIPlqL/KrkYuxp9tE2jaNPpBfluxrf8RYYzlM3dfcyy98sd3YxfAGcbYpFbluH
uZI5DvGulF+sGm5iATGqnJOH1PyuhtrZ0haWPuLKuMCcYk7mwcnGt4nMYg9S4aZtA+tQgsfepHVO
rJLfk81dTneMgFHWq955dGlp7fIm5qyYiQNpcLwBW/0xKwvII+znbTWP77mw3W1G+AMqUgMpG7a6
XdszoWN9paeaKLlL3dq7K6MGXPUY7RJN9F9tkZkQ5M656h1vFwu3R+zPDVpZtB63QzMd+/Pvm6KL
vZ1OE9bz9QuGp7/PSb6EtyZWPeHzUa23B0X/R18LuSKKrdv9203Xlx8YDRMp+I9vuR1ltybYevP7
C7fHft+9HTXetBxSwzv20FEoQ4YErfTkfkLxIcLbY/28lOfbkWsvKDPn/JMdl4wYGJmWtNjcqr38
/kaL1MYNCk6xTlTL8+2GzQkq29shpwwhXryl1IGGBah//a2/Hvx1e/uuhObcZhlJBrvdbf7xTLe7
i+h9SvXbj/7plczmao+crbBrTfTW9Gp/vcLfr80nZYfg69tLuD0631787enl7dHbob69XC4hWGQA
KbgiR8OaBm896WtIAjk9DWV9HzNKfBud6kEhTNg2Sl+6WPn7IY0e28g8jHBGQuLPd83UkOY0Da+J
2/6EGD0Qb/AResi1LMS5xOP2JPXy0XV6QnvGc51XxTbwsIIgu+1CMF/F0VlaklHYO58MLuwbBKY+
OMvmGJmoXFEXhV4Sp+ve6JmYX2ZVzgNb2OA46+7Jxix8wAn1lUTqUPYx7YG2cXdxkJcbT9XiQEfq
Pi7n6FqWX4Hj3eEWJ1I1xZLJ9Zso16B+6waJMUU0x9IhSjKyG2IxvTRH/Wq94P5LDtVQ3xtTFJ+X
OD+5w7y82jjXIqP9AaeWGSbkxKZkIwAfLuPyrJ9K4KWbKWonnIEodhOHXPMiSL2dKWdjk8w1o/oF
6yiUsqhbBzOj2YZ4N032H+TUE96+bZLZD2VS2Fx+lwfDs940n98vumfqS8crMZxl3/3MJKpfkYh6
14gyhR9K376HjAPXsyLsyV3Cxicdmh38XiPFMrt9EeBfC+pkBqUxfcAEs5q87GY/rOI/Frh2IkZL
Luo4YtZG2+R5+6T/2YzFm7ss3wez+eAZTYnTU+oj9g9oIix1CmXvQ5mbxcZRdITNPmWq+k69x3QO
g0TV0bwY4jnfAmf51k6YDiSzya0jkyoUgnXUbOwLeB8uxiYDAD5hDZrVWzthWCxW0sJCZJEC8BzY
WyHkavNH3ySOGw93tanr+D2phnOhrYvX0Jzx63E/Kz+s9QNpr58TRAE7W6bxSer+XMg+lGPifBL9
NzZh9sXy2d4kuZ6OQPtR3xNyOLikZFnYHUtLfLcL/SYmehw1iocQ/irpmwGBMVV9scR0l/tYrdxq
uV8MJp6LR3KlbZRovxoGrMQsByZngM30pZXOyUq94+zZ1yyfD5QYR3Mx3R0n9oOw43lvKupNV6j6
aFd7y7Yvuh+mkA2nBBWTGY8V1cxpmN4YBvn0aNSyJ9lnr7rxKyPlZecqXM4qfsqT4gcf8dPgiack
k3SBau+6NAVC+/JD1IFIiqvmVdCeHJ6hjoT+1D0XEaJXo7G/NQO7SMTIoYGzk4iK+LPDRhVOS7Yl
YpgQsPohXTBG6wHFv80CxXQ3CwAAInXKUY2rRzPGP+4tz4NwnlHWkPGErVSi67xAJtwbg5JbWzxS
+SHuVe0Wu/PRSBi3IDx7xgxX0DOCamwszjvmXM4toL8Vwb/M12ms1vXBR5s8abbWcVD/cEuGbPg6
O7ylOAH0qm3JkpcxIC8xGHAOk30l74RTP0ywh1ihdIzcOAgt1RubCeN0d7YL/9GX+rEVyJYnA6fG
nH3ByA/SRH5sMi5NARIggjA0TWuu2vPjlCje6Nl/ivAiAgp5xd6vOD2IfCZTbmKuGDzLCC1DFMcE
4CkShqTHItzMLXxs5rhy+JSapLr4itG7g9YQqzSBvHrflRj9tZNchSjOEpOVGJJjPM1X0U1q4xnm
tcShPy1Df2mWZ3tB9+/juKczWH+tnQwbn2t9RAxYkKjgvMrl4ifoVpIovjNJYscL/OZP5rd5ovMQ
fcDqec7cZs1fZDBZIcgvGIyl89UN/J/lWHyqaocBenKkudDTQCGTA5WkCnL6WTl4IRDsxX2uhRMm
dBu2t6/cHvv1ZSsX1FI0dMCpvGoWGSjy9ufbd0V1wQyyh1kws/zfk1yMd9HktOlsoKUqIkY3JSTk
fimD+Wqjr1viYr5f56CdbRRhrnNi2URAuvoiGBs2NZ9Gm4RwqQPaUuBkN1got5FvvsvjAGDhitQV
5XFSPmP8ORXkhtzhgAGgbVHp4XaY9hIvRVLnGJYWlrTIrKc7y3hNGBje5+srcc1uCUUbFVxVJW8f
ncwwcLLNiNRvV/d0g83kXXVLSRO14maiSesOwzeEP8PWzoKcP/xc7zJ/iu56OTt3hMNkC/9W8Mw7
uyvAgtpvdjCCdTSmr0bt7HIboaLlRNe0m/xTASi8TYipL0tiBL1sp+2lv/eLLAlNp343DPGQSWc6
L516GG3HYdHrHHwNA9koeX733cTMw49UJzwPJxs5C1OX5s4drfYeweeTl9vmCTBwca1nhHW+0fKz
st3E6x+xRkO3V2B2N6ZNO35urTn0NV3l2htOM24WVSA1M4gtRlSJI1DX/X3WjuU9naqxjLL7lpno
0Zr196RSZ8eNugsqp+wcTMvzjR7hTj7Mc0agiMfeYxSxOIzBhA38moIzC2UeiEwvu7MYulKCe590
yXUfr/3RQphXdfKL7/FXyRs6eOw4hnu7MU8DggzWJRSafvmANjw6ldTCGK/LCNyhxp8YkNxqzTO8
+0pfAvp6ZeeP9/l6E9jjGwlB7p5eILXB8jEP5mLjHcndZDPUUbm4Ei+DCeaSyU3yPVAT0JEIA7ls
MDDlJilP9vLTr6ZHL/iOg5TTYjzfbob1yKiIS9neDtveWixG+DzqqN5nkWJHxwy5XmfIt6M0FihZ
ft+/PYgvqcYgv35nfPs6G/k/vv9fPtgiTM4QVm8g8Yzbbh04C/qS59tRsk6Z/+3d27c060/cjn7/
7O3Hft+9Hf1+Kt+duVblGkX5+otuT8D12zM6/xSt43nDBAdxO/p9828f88uVvv+vfk5z4U9ElTFd
YzTx+6kkyG+ymNffdLspNIKv29Gv5/r9qxKM0398pxtfimhwT8xvOlMSgbj++J++rtw+sMLbo5lP
Vvmfft/t+fq+/9r4sx1SKnXQX9bfmWmC4MLbYT60J5hqH/LFpCqI0ofYKHMKTyf/JDwCtCtlwTPB
wdvRsidivCZxVLXEkWYDmleJ70lDmiSKiIETzIdkkqvtlbO6B1Aci4LQLpRZd3MvCSQgLnGvyQC/
I52q2Rtxy1R/vTtAr7lLDIg0RuxN+7Ee3avVOh9pHLuHxWErzfzCDl2GJdA0RH9MysY6+YyjrxIk
+WI2LxLgdezidyUt7JrGSX6t4ybemngLO4u2PwbG4eQ35kMqA5Coizc315mXt1HktO7n4Ci7pcIn
/7/ZO68lR7Vsi34RHXjzeAVCPn1VmhciK6sKDxtvvv4OyHNadapNdL/3iwIBQkqlgL3XmnPM4xcm
4vO5L6T5vC7ZaAN9qXS40y4bII7M50Kzjw2DB5K64j92C2dlPmvmRLqpgsq90HaV4JPMxisK0eKS
xGW6mSfmBE0q045CAAucVUGeTQ44DXHE8EF4bpcHhdpFk4TGIakqZRMNlMyzG12SLiozlWMIouWk
EuTMjY3viAMynef2Mpfjmasp6cxh/lTRYOe6zB51KA3nVELRPSGZQAyNmVCyRM40PaPCgBnaUmtx
gXmSMXYL4FPpxUfkGKofdNixnKba2xHBZ7NsnMgzQ8fGHHPOUJyVToIOb4zfg4qmUZvEL7VjxrvQ
LuWznNnyeV1aH7RhIrcP072rZhBgEyP2qf1IGv8CBG9q6a17ickpSK8AskHD3jhVeWGegK/ti9q2
vEmxPrBm6mfLqIm2DNuttDzrll8K8wvqlLrZc6f6c11kUVohFKrpcZECyt8kc66f1x/WumT3Q+gn
Bu1D0PcTA8cWdG1n7o181s7O0Gq7NEmeZwzywgvdMTWUs7VsWrebg9DONikdEW6KCMsLNdthG8rg
3QzBjHIq25OEpHZjGRLpUZwkZxWSz3ldykISYmINfbCTi0ucn602bvZxZxAVoRlSsYU88jx36rE2
B5yI1UDvbGHgmGqWnjWrfcUP6eij4q9rya6qMYBidZFKOzlbf99z3X19sOxTYnZPFDpR609pe9T6
3PH0iTsxgW/yOVriEuzlO2yXH/36oHQx+CBFEdxbBRNBIznN0fDHgxRjMGcExPPPRUlKpmXWXhAr
Mn9dN3TLS8qko7v/y47r4nq0dfv61JLjCD27pny+zXXD9V3XddenTltpHlFkRFD99YOt++F0zI9T
96wl4POIDEXGt77P+kBoLlMA3ETrrp+f7/qO149XrZ8866mcBfQC3HXLwI/L0dGJX/dbl377eL89
XXf57WNcv4K+jT+yDq1EEuTQdjKUmjT8JUOkj2lnne0hgrpNU97TIfHelRSc95rQXspMl26SWkWa
SeWH6BE9drF/GxcnSv3BauaboHRAJY4fci0h2yArajPWRucVRqYcy0xVzxQfyXuazT2j+mhq59sw
eW4sGfYonkS0lR+40PQtCh6HixQzXZ3k0o3G2amH1GOFrGElNEA32cUuLoEyEXBibwecb0c9xqaR
t4JfsKrs9A6EezHJF7PLXiLmNTuqG0xHtTF2eaoe+BDIEhuGg4aT2L6kEJgzhZc5KN5yebKf++hd
tHSr61G5xeiS1z3y0rrH+7x4rNqYvj+TJwxJfb1Ni/Q1gmDErGgmAbuikDR02kenNx8geXSEZQKl
b9LGmxaTbav3r01g3+VojnxJJy4mbdDHPzNPw2kFk3Hmf7nleo4KoQSNIdkDzEB7wBEUOY+BIatu
mUAylKDTQH2qFhnmiXF/sAlN4c8B1Csa3t8M8iLdSh4OiNrTB7VMDSroRAmB/sKOL4OyFGSujjWr
CqJHqAaPrgJtAaU6zi6YRt+GqnlrZQOr78TEYtY1PxYvc2KglGzSHVAG0+dHchkGbv+lntz1BKr4
ODtv4V/RAaegw6msH7P9jEyGKRiKhdbEsekAHkhjse16sDyEDw8nY8E5xrdSazY7AuhgY+nmebSn
GRGqStJz3omb9i0JUIQP/SSeWic+0q7VDyWAzk1XBI1L8cvwI2hWriJK81bvmC6V+Os2ejP7fS+M
h4XSU9StuelLrJnSoFwCOdglIteOWUEwYBZE9qmKhx9qQdoxD7CFpmza4wbpttTO0o3lzDMiJFXa
ECbd0GAPpQMDknIbRNI2ZUq8lXPICwm4LT/S0V5QI5PuxRTd0CDvDqDxqHJ0ZkG7X6h7iJs/9chO
b2W9RK3EL4pKm0aRb9jBPu+wQ/a4gzOMk102fGPWh37bRPFtG+qhyu1DqkDI+l/T9z9q+oLp/KWB
+Q/c8P+r47ks/tr0XV/yR9NXkR1Uh/TqQIbrNFYXFv8fTV9FoSGs6JiA6bkugj+khX82fYGGyxCk
bRkopfLXpq/yN02F3OxYmq0YjmL/Vz1f0Au0C69sUEN2mPhpCixozOmKDjv8r+1EVIPkTqfmcLa1
DH0uTbDj+jCO6QwNQJ2PKgUol0SKHonSMlNYNMFIoP9cWp7Gc/ZctGYIAIaZ/GZCUX0MHAav6xIQ
R+bN0WcrYG0mrFX89WFYewvLw2f9fV0pVSmsTxVs35gwry6nJ8A84YyZHemEXChh/YJx7qxGbeAn
tlYcrw9K01AtXZ+js2KRSuXz2rZY6/1reT+iOkhn8rMXUDEADWnsevoiqVwf1KodZ8pueEn166Ka
OR9xip+U8C+spevmvue6/rnnJykyS5MJcxq1EnOdW63fGDTdao/DAUH/Mh9a131uHhC2NAXYKn/A
/nI0JmTJrYny8/o0yyJk1IUUJUcMlSmWmmMxpwZamGWR9HeaQevi+iA5SnvEE6szWSsQzMww391y
abFcH7g48OeHCBRSGpZ888bMPJn2vuV1tOaOkTDLo9UnQt7aFFQy2gQmQpt19brDda+hVr8agyZt
Z1qMPkqVh2nih0HySHNcl5S/L8WUjTFl/nUzITGBstW0JPelUXkK7I65YCv4ktYd1+dqv05Sr5uu
R//lmATZL69qF8vdhAHmt3cXn5uXd18/0nqMz3daF6+fc31hDo1s4reWSukyE7KVzyVJb9WjBndO
c9fFdfP6ACHzDekHEbjLK64P+d+fGpU07Ysy+dzjuv66r9Eo+bGEEyUpiPwLm2++CWseP5fX1dcH
a/mtfG5fV/7T578cal2MK4xuqaE9XV+yLn0e5/dD/PK+/7CYON+1fACzeP2wvx8pMydzo/QqMtn1
j/l9+7/58L+84JfF9QD/5kNet69L68MvL/9lcd2EFwH8Tab5lpGWrrr6x5ff//U3/i/XfZ4Xv2+O
M63Y/7YSx+cfZ9RkZQi3rgdflwRER3krzTP/Zr0emQFzSbu+5rr3b4ddN5jzfRQL42AvbgZqJhgc
liVl8WFcn/62riRImFbCsuM/LK67rpvWpfVhPdB6yOtTQ+q5Aq7P8/Vw66IxtBz537/7uuP6sL6N
oUdPUjdkcLr5PGpamf3LutgnUS9vE7xKO3mwdhrlwqNp2AK0q8OQHyF7dVxXrg82GAtS1dZN617r
WuhYxuwSUc6sG26qp7dS0p/WTbNMPMTjuihTnyhvfzmMaobyZhRKSpJpSFXx81iShh38VNdx4Kck
t3hTplwcqY5xoo7f4lp/DWZBi4Xo4gKnnjvW3bcUNgT65RHCXfZ9IqAOXW+0zSUQKJMoVHew4xPN
XoGwFmsnLb8uP2pW+KHNfe8X3IJI21EgsNVU5n/5lJ9/xqTTfJpiomu6pTfOcJKH5Tq/Pv2X65pl
5192WV6xvvbzFf/kqUNdibvoXw/9HxwGGnm303V7vx7ZWW+26zt9Lq5r18PYa999fYN/+UlyOT5G
tKR3v36ahjKPUAGIrHcyaPL50cnH/LgutcsHvq77fZ/r5us+13WiMikoXZ//s8Oqfc39c3319RD/
3dush72+y/Uw6zonSV/z1C6OBA/Xx3G5dQGpaj6X1nXrU+7gd0oiT/66x7oeBtfAvXB52efiuilZ
76vra3474vo0X++Q6+bPPdcXzcvbrkuf26/PP48Z6ZI3SQYmA6VlFlRKNwbTkZMiv0WjhGh3Rqc/
yD2jiwnhUjeMu0YeNITPikNdsvFKO5W9OdBIGtWxCWAm/5b2+Ptt1MIu92c8D5E1glpOoafn+blx
nHIPQnXngGSB522/aXqIIi0+ps2bKdkHJRX5AT08M+FAjVzdepgKjV6kLEEubaqPZAZD1DPC2Mba
jW2G1BwwZTZitI8QBjE1x9WTbEn6LiqblyyWPoDOxbtJ6ZxtORs3Ib5hpGCzGxrPjbOkt8bUI+Dm
ukYaUVpAU5DBDekzzApmO22bKvpIgzJgSGzutUYiBzQYthEcqFyMzbYfs8EvLH0v0uqOQNKfaQHt
jxkH2nnTPDNFiDaw2Ey08+n7BA8I931anGJG5J4NNYqe1DNEvPEmjwW2yQaN22KdMa3Hnpy9A0Q+
J6o1tyorMA+ONG71dkI2MMQPpjJL0O5gKb73RUlDqysj/pMyU3r8iud4mKnpxO8UobWtMrzKzWMX
irtKN9yw2gPpybfCWq5zRrSbawhrYuoZTcbYFww7QKEfJMbGmkfXuqcOt68gsR1VtVZdDVit29nl
Wzkgo7FB/XFZDLTNFGno4r+TsKsd8yDqv2QWJZw0mh7y1jyDUng1DMjnHTWfbroPgVomqjglYvyJ
8QKQKojKjSEQoRmDaH2lbZBtRdO8wZ0SH9qJrelUX5iqH2Hh5VQ/tALjDzzBzmnooakdPgXnI0FF
uVEb1T5PWg5ZugLi5JTxIbLIt43oZtcEAMTMxysdr5IQQDkQ+uihYW0BOlMC96glC7/DvEOfdDiA
+X8tMCje9nAh77sX+1Eeu35nxeQqGo30Q0KvVBXCh931tQSYvQNMAJAqgnc5a3dahhKt8EMIfRAv
cce3xqi7CmzkHp72Bh4MIHl7wMhBASYqsuYA6YhmNugDr7Jry4sqYFcxqKggCCGO5xXy9/Y1TLuf
glq8h1+gg+px28Nk2U5TY9yCTIKg2adOAIytNU92GKDbh0Yxiu+SCRd0cDIfwApS0lLuIEuSqtOI
n0Wl3+FTUHyEJrsZVX3YbPU5FjsnvasSVJcGkjWct1gPsI2SGpILxwNeHHuArGe+OGY2uomExQ4h
rSFoeRC0RzYEp3GcIO4A6b2283hvUiTaNjGUzk5FUre8glypyIvk6VKUzV0RhIJGZ0a4wXxqLcvP
OT+aNKdfrWN8TpL7jtH+RjSZfTKVaPAC+PepTJiko+rHqpyUk5oQYsvfE271UPmAiJJtYVNmrhFO
4m4sTILsnGlfZ47sCVtzR/gU94Kzyu3ivOduj3XHUOL8DglftEG7Dddgsr/MQ889vJbRQHQYsqFF
KrvK0J/UjuDNCt9WrUX2fp5xnMWUraZaTC4OKiZkDKEryNsX2T7mUQT+WMvuRhzR/JMW6HJpfKG8
WPj1PO37AafqCHSy7wD0U8xrtsJu/Tnp33WC3MjlLuDJcuK7JaYJH7ll3qoQBaVg1xnh6KtpgQip
E1+krrGg4Gj6Oaj6BHsazAcwWkQDcj0VmSstnkGz5gBxXxvbkMJ9o1e+Yp9Sfo0HowbSavTeZHBJ
MGpBWbXLnkt5crWB8rvgk3ma3lygM+sbs8fLBIk8RDeNIwaLyQtQ4hzD2LAX/HM3ah/9QGb+oyij
S9zPezMZH4MCMUogjJ3dOqdMqixfKHQrWklDslK2T6Uq8aMIwGDJUhbtWk177DUFSHDsHIrYptMh
jdPdkCCRQam861FvbqIoS/02xyIjSj1yTQvUWqB2/uJdDGkoVtV4E2jmCyo1xdXTksKvA5+hnF+9
qVAfKkt85exLqGrTpxocufAynrVO4JeDznw0xUUWYsIDAoDitFFxb0DSGfPwS8xpStz8u1Iis4A+
R4BztTAP4vlxDIjvsPrIdiEgHqgTL2R185yGyhN54wxRnP4sG29OBgNVqNHeafVF7JohV63zRy3I
5w013dCVihTWgZztTKc1HjGV9b2tnlDKAVc+DZxgnGk0CJN4gqhruQS6dpsmd07q1KtInW0b8s49
3FrFiwXn5BDQKC0q1PCjcUda5k01prVXWfz2YG/bGATSQ9o+4xxKSd9CA8Dlrm3TNyYIiCOQOTut
4/hlgBrdMMlI11MkZW2dxFtG0odaTrxOnZq71I4hAOjJfRoaHlc7rJZLzlRcQj7ixPO60MKsvtS/
gWhetBksZ+u4hCCMbgfGY+qDr7M5la4+Ol8nVZ7p1xJ4k5FX0U7Be90Zpx57ujekdKuK1PyR12SL
WeMEGbkAwRUwE9iEQn0sxpjM7QCYemadVDOS0ZZiDAM+p/hYwXAcKjHBrqb6WtmI9pw6DzeWzapa
yPZ+siTBFL58paJGWknPiKgz44U7/WXsJ99U8i/IxhBAEzeBshgEBhniSLdm6N16y2y9eSogtm46
bVZdomNvUhuSaD+BLqyUGHKIXSxS2RDmbnJbP8itOt7QafKtBOlvyblhpcFAo42ScNu/9128JTVs
9GLMC5qVwT8LVYMfNFQehIqU39UjIZ8TDUA93dEE+Rrk4PPmBI9ep3/T+9GPlDk8yjYAGVwrGx0c
iD9P5k1ZS9lOj2eALxMBGXzTQulvysJisiS48g0t9fd22BZ2bWOhjb8LJQazojNQaBAXIibQ6c2X
ot6gDpNctRe7LimebApEHdfjIxE8ftQow6XAKbcJDLXb6ihoukg2cRtiPp7k8rFh5FBVZu21bXvn
aBXhQb1GTogqbg1T/Yrq5QSgazQ7letZyog1wd/cyRvQLdhBlTM78W/T7keD+Jo5D8+x2n8TVPnJ
nrP9Apugi1fnWPdBBaM1etDHrOc32vpDEn1Px68mop1JHX9mgzTBTZFU+I7KoVm0r5oOby+BvAXh
rwE8+xNsKyS0Cp6gaulfbLzOriZHN0FvY3mzQSAv3JVNUUBw6SCcuHFaBIeKIbRcl2chCOwgxqjZ
l72bWfZCTtMOHS65TYfEhnd0564m/w0ThadXRM9W1ujPpa7tucZtc8UJLghikTf2Hx1OHj0FDRLb
fHERiekJ8mxGPt2pwjNMxdc8YZ0rsik+OJoMCxdh4qCcWmcuGM9Xbkaks1CBpDgI4nZMH1xVfxtw
+N42ynLpzAryD0cs6l3/UcAUC02SDasUlVFoPzFjE0zrdmUjdhNdcyYu+cMIJcmTCnEJNflBHXLI
hHLxaHTddxJzEVoKcjWs6CVLkEHYY6SeJR3MUax2+wii/FyNXJqjJDrhrLpJKUMTD77B0vNSx5ED
BagysVaLM/dBhlv4zCObCPeudIjcYaAgdJzl2FH0HdZVVzFg5jUVDKpQfgOC9yYZvR9qsEoUjRwF
xyZliCAUOpnhvsvmyZMRMHDNm2GKQDbbyr16m5j1HX12In806dClVnIBw3hjxN9rG4/1oJrPGgkP
WXwUqDq3Y0qte05+TLNWum1P8gu98mhrGzO/UTrdkqVTMcn0DUM0KMo2qMoIl79XDQonH75RKU4Z
mdwrKpk7SaDeSEt6TNniIw4DQNMJKJ8NKvUtAC0qDUOy2JXTU9x2QCbreTuE0wV3vewXYfYcdTMW
+hqqecf8B8mH+NKiXVbhlXF6MTogrcrLBsodIyyYJo3euyl+kkMQBkUw/CT+7mw5GFeVqf9phl8o
x9MQbqafQw443ogqQmwksQwsQV8OkPU2CYT1i+klCrzCUA9OUhOeRUvmsoOnemdLl9wZvjlTk5IM
M/ixoSGMG5sLolayS+bwEFIV3lOjfzdKdDpDC7Sulw9mFMw7y+l+CFtMNPS2kRx/9GoKdUw3Kdo4
MbJWOnFR1n6v88DxK+S49mRsYlqXHrj2mKwn58OUco8uPUJg52JYzU4HkmyjdabtF97bdfq1VIP9
oNhf9KZ34HeCTNSs6akOQDum3RclHDlYgErWktObXm7OXKVjt4KoYtfJNlPLr4SEv0flcEb/tpnK
PnMnG/t3Ch8XwivcX8RD+x5/4a52+JdJyn29CJ/lBD+1wDhEtshJlxxL2qyrhrE/1GOWXj7XKVaI
bKgc8sP1VSEpHbT0Rzray5HWDf2svbcz8Jyq7T0tmh+b6rHJ9OFuUIZda9Xqhokq0sU57TeDmSR8
kPCLJPpQ2gSMYpOqs7Z938LZjE+GzllFieCmV8bwvl0epiy4J8DDLsCJg0JETr88UI6c3WSaGYmW
1h/rsDtXtJ0jTvm/r+tmm/ALmvo74i0ggBrBLYDF4LbjxyiQKXNSqFzy29ofcxUf0/JAaXbFtuGB
Wp7i4NbuCPqJbwe6teuq6/rG1J9jhr/HdZUtVepdJsbZI4u13F731dQAInFoAK5advllg7axNYYv
1zXIehDQT2VxWN943RBEw4bRGMRCRvveumrdGKdycUKi+biuMnIR31h434cwSu6pFZaIKu9aRYnv
h2r8OcZVcBgU7SJPSXYeR0O/Wx8AVMCEbE3Dv67Lpr7YBQ2gtBTPpASvKCAmUuqOqZEad/HysO7c
xSbtHDgKU9Q2blHYGMOCjOSP2RCQitfnNYEofo3owxXr80gYKiOj8S5p7NvZ4RrSQzTm3On0O7AS
EvTjU7g8IdbjjwemVq9dEs3HSc94hwyqD6Y4jZvD3/cbIYWQI4Y8bT2QhTCXFJv4Lhd5dyNKAvnW
XxSuNhRRUQsjNG9uAWGG97BhgUSg2Ca9fDytu60PZlWqm8AuxH59uu6r2LhKjWqQt+ur1nXqpGYk
DqWXrBtJE5dDB32b5tyhG52Pmta9hUHt3K3rVSvvb80hQRduw2lbdwuIHhWWGl3WPZgF3oGQJn1x
RhRYQvLYSyEMePyt1p0oomqrRCCzmGNZd+sGpU2AJ4rFL7bst24IU1m/QdXtkqHVEo/mRK3f5Dj/
esyXmEaM83XfqKpwsKSNtcvUChfjhKlwloLoXsCiJ0VwSreaFRSha7VV4GsO1bemquL7bnnQ26YF
X4uvIBpH+X/W8f8ofhyLJDbdf80u+r86fS+I+fqLd3x9zZ/ecedveJBhBqkEh/7VO+7ofzMVIitN
aBCGYRsOCoM/ZQTm3wzygfEJgz0ylmDGq3dc+xv9fva2F6s13f//SkegKupvtm1F4XBorNAyKIah
4x/+q46g4j6pC7UjqS+zbSo8iKnDvDlFsfE106340KkxNShTp73hW41rgmk6mE79ao2VjN6nifc4
IR5tM39tnCzyzNmumV0jMla4tThc4sp8iMHJdeNW1WLziKLWs8MLhJZxm6hgFskC0ilfWM/hlAC0
gFgcEdIiwtSGiUKB0bDmC7r9ZPSlHD9npkyGr6pauo0DzRWp8g0PcpBwSyYeqQfdKxM4ZTE5yZes
saq0fqa9Zj42GOAGVfdUrl23iID3WdMy9uuYUwtnokc0ygbMcBVjgj7iCjLlrTVFd3rhqIdMZnqV
vx1qEX1h/E55rbIBK1aUuvpZvyGfa75L4kTxsNTIHgRxc2jPkp3gdCVagm8jdfZldpwWy3FMTNPd
bEhuPMBgLtVkvDXKW+Qii/S1S7aOnCuMwvGX6Xkwwnsvf5A7+iOwtGxHMuiLM6kgK4aCNPT5NM0z
0VFlAQclI9jjRumb4VB2jMsDXGc1gysUSygWtJ2VTF9BnD7mDCE9AhmenblKtgS8AOolGpJ/K7fd
efgZZONtWwd3WcIoH24nRdIl8SPuhelSx9+nXayf0JOCCJKdW/JisTkxzB46lShLXXkOSmwbbSHj
UUkDPwhjn2JC5ZNN4ueVVPq605N/MxgXQ7F9uwpJ6rWPfYm4Wiwa2BEyywbZWrhTUkp8ckEmC1bf
ibK98ySMwgBnX9c7yAYYiESyn4firZTTh7KpD1Yj0KeDX6lyB9miRB26aTGPcVuLD5PT3KhhdaQ5
o7umGdH4kIs34gecSoRfCBbFlO2pYfGRgPvsovEBaXfBBXjfFXiVE2N8i5C4wmhU3CHXqSER1jB0
IVlbQtm3pv0iI4r0s7oH3+Io36Uq/kJ9Gg/mU53ZqDKynL9Lsd6J5HjVbQalZsd/tzLKd6un3BQO
aUFRE7ZjLEnWPg9VSLBU/Gm2BifKKqngvq6mJnX5luILOpFXWcQ/ZhXvm4o/fqNBXB6oVxCdlWeZ
AIjd9kC2pYSPG773KirwNLgjvR6fWz69JJq6V3MTymzrDZWBirEJcXblPZDZH8YcyQ/NaHz0cabv
0iLcJ0XzHcfXAJ94ivhC1XvQRY9Z1Gvbr2ViC7/gU2862yT1NRtI8Dbv6hRWa+kqjRN7klUVGCST
U69TTNCSsvQC2itK022WRiP/SWSNqvZGSQFyKWVbQKbY9UXtWkpKbcHAy8tQG8fNQ2kO/Y70GnNH
QeRrRAhoYRKpNnJCR2r2Vcj6KxpSN6rbU0huliPwcMLnLocLf1M5YLSJ7YeEM6617bMB5TOoLQal
Rl+4xRLuMfYLS3+od2pKRoNN7F9GJ0RyqCpD0666ZE+AX4cgXCFFkS4yNKcPtWcUMeX5XYU+iQSr
+CmUIqKFVdInnQWvXsBoyitihpQ+Jda+GH7icQVMltEc6UghQr6vSXVytCE/N1kU3eh1fQheK3Nk
rD7iZdOTjgZMjF1hRLOotMZPSnD2Rs3G4BQ+2CJASgQY9lFXj5Zqfc8Kah55kujbOM84ddrcLUMd
ZlxYpQyK+gOVRnqS8DiJYXhJFyEW9wB+5jqK8pLS8BJB8joU08M4os7lpBwOAvoSSQPaJbGlgr+m
bjyifUFqjBcwodjvBY0/fAPgLZjTAtVZWuM92k0G/OMmj8e3AVuyJ1OYZx78TY9JSqm/U44IXUiN
5EQRUls2We7XEVpf/mujM2d+3iW3mP8yf0qTAuVXA94rSKS9veANGtk5JEV9jDhVqF+G5ICNUnxu
Z2IMufrs0wxzbva9HK3UDQeSasl4J+kTIXkmy56TqrZbZVZPab/fSsBfTt0QPqgtkQFNKvW4GFRX
Nug5SpdJRreqIaki4iJ2Q6GYqN6QDUxmk+1Gg18Gfgnw15fIxhsxy6C17ayO/VFLpF07TVuFYG1+
0BE5BVFJkvsQhX5b5V8Do5C5mY24lpp4qwUDnYneNPGIJtBayQabojrzVfSp7yPIuT3lSG6xtBe3
Tlvc9qN4pUtkLz4D4lpL5qrN+IJqWT6M3YvUFiTtYib2yoXFhMfVpecC3FdJzU2c3tZhqJ+4GHBR
xqXjxuqwM2iUAQzkikcybz2mu2SqsabWSPozzfhql+HXysSJUJECSccsDz3CWbRNAmXUx9UNXq27
Ab+g7Qbw6d5AFvdGDdN36BVfkrJG0W/vMWvZXgeFAe/gtteGfYEKHPEN309LJYbfzN6eupHMqOq2
6OdsazjHUGsq6si4XUuJO6IZHwNb29cFD6kgtyIecKEpztfejL7Ejk3jTcM2RV6irjGlE/2ZCjUf
tQPQ3mC426iaUeP/w6sdcFftDSK/e2qp3IH67VB9pTBdembgBJ6Y2VHMkkXXhp5VoB6LdHpMC/XW
bPmMEhcSmIOxROoDzWmprS8mfl3watP9lJtvdKhnfpPDYY4V52SEgzdi/9vUdFSCmhO5pLCviC66
BAmBqlPenhsyvFoZbE8RxOTUVe9YFvNEPRWBhUZd6D8dTfDLn3wUKc2XqKqPIiy55mKhHQen9IBU
yxCfo1sVStpFQaMYcvIZo3YJZm2vxB2QK0ZNdskXGncOLu3gh9M+54mBwdcAdCcP6T5qNTcYM+Cw
9Fe2EiRf47ab+OGlSvVmynhxJXjXCpXSjcXFDBywmDctrI+0SwGw84MjkaTm2qJ/qzkRCd3rXnqp
JJ02EzvE+6Y3v1hy+0auX36Wkc2XjN6IB4LkhgA8PKEZeFOSCng+GGDO3PQpkQB4W8tduwuD6mDL
snNMFvV2oPdgCZrA0/LmBZu6vIt0cbEUMvK68InpVeTL+Q+1Shtuhga4g+YQDNm7TufAa4jdoqSI
aEgiVJFaNvA3S54Ptu7cq6ozukbGSDDWp+cp1irPaiiLkPeDb7giwriQ0QdxhiFRaNVDUlP2DTry
cVCcp9AKlNB1qvEwEyi/TQhuxPUQHGxrjt1ynhkzOVy7GAV2m94+jBr/9XQieEjREAf1ueaROdCd
BelKXgsU1KtBOnphQA6I4zhE6QmEGVr0DntvQE5a+9ls33BfGrcWlFsvtBZUO90UJrXBM6hoc+6e
evAxxAcMxOGA4CTB3O+J/sBZr74YViW2hWlsbBtW/DrmSslmmFBjHOyEwIExODZSIsik3ChG1u1z
2zwLzUoOg8ktcJIrgvAiRhbgdPAHAAVIDC325C4lbUOQQhfdOgM2cq2d+EiV/DBnYt8G9UMUayER
Hoq9QTBGRiYXcOawnaI9Nx2JIUpCkFNSkN4qayZDicHypJ6IuKFz+n3WGjsDe5ln8s9089EEDq6F
2cEk9zOdXzLGLrueRHpPHev+YkG0UfLqWxeElVcX4bd47rZqj51aSfCdjEsHNclG3OChg9bVsFyy
kn6S/mhtwmIJLASjgxQEh4xeRcuwTWe4yVCThsxrT5zSzfBz0MT7FJl+VWqXXEUVFmeUu6JOe4EJ
vu9Ssk71pIUSEtMgH7GnVLFN6xpxgLpp6kT4zSAsYgsGPPMdGWdDND9YFDO9LCeiQLPKo9GMT2kv
Om+Em0mfV6frM9oasw6q3bWMjNa00oem5PJO7svjbPWGl7RQKpyWIXiuJu+xLN9SNma4iV0xtYjq
zJaYRxOLaHGwvttWSKJtp1CILjhPCHy1CR4ys/5U5t/nyJE2Ro+kwbRtoH2O/DQNB1QTmxo2oB+X
zQdjpTdGesWI3qUsdTLNTQCmKcxXIkmbbbsAy9WQWrcaAjE3S1qbdNM2qllte7NHFEZ7KKfGKjNt
8dBanMNJPiRKZ146yt/uMAQfszmUPsqgTQcjcEtaG4DbxsfYLFGepSOj+SlQcB93OWK9iBQkkrVu
dR39zdwDJTUw7KSldEo5AQ+1pt5GGNzdMGmf7ShCUtAnb3kDSzKRBH1JNB15ZRJYbRQ9CKHhhA7C
ue+m5CJFTncYLZp+oY3IplsiMet5XwvtZ6Zlj33FpdRULnZE5bd3enPBOYHdlG/DxpfBqO70oDkX
pmAaU2u4ndT/Z+88liNHsiz6K2O9Rxu0WPQmtCCDTJLJFBtYikpoDYf6+jnuUZXByuqpntnPxg0q
EApwuL9337nucaCIMUzCo5bBZfEb6zXypFxDjNXezSk/4hm6MAvDPufsmg9DxFiCilMk2ziFRq1O
xpUwfuRo3wC46D1D2bIbbIpEC2KPXMg7Oww3rdZhS659TTGQWxELiFZhxRMOZ8pkzWSHhJ0Xx/gE
4Dy77ZnM93N88vMKBCh+PJTUcomZRkwtKQOxdYZ+CyM4bKDKzGK2CtKcx+kP3/cuceftUiMOQEnW
oFnn4BMkmQ+GHvbPRLif9BLmQlofcqzH1mn03iv55/BnGEnPUAs8Mzdpnuya2XywDChB3dDdRPWM
q2H9xchQh7lJFuzcjlFWuoDnt4W9zqvsJfCGO3Rd+KcJ+0ULYspj2xnE58oW+kuaWqtumkp+UkQU
sUGOSSRQPooFspnfvIJKlep1PGijxPmqdc77OsVyqzM/BhhUbuIUgLAcRlnGxolxSh3HlJQA0cxd
Azh5yCFOZAgkBAbmq9gBxZUZI6bMn/oO8lyV6MPOHD+PSVydK7qCBE+SfRqbz9BD1tDJ6hfALINu
kkl3SfK0+qPeUa06LLiei2wzOT1UBjj/6yr9Vkbxh9RvcNmu8vtFw96Q5+Vk/EDW+jkS4cnv9Z3d
LtgwEHlBFTVuzcIyMc0W0mBtXmsO9zDlwDxDMtxj8ecBhcwTxecRFSHGkfn+Ob8zx46CvzG9ePr4
XZQ/zDEINhXlcCtdiHVI1ejaGfFlAOC7ngCdIgcch83Se7vSnYxtEeFl1FUXzx3Dd6FGZtyb2lOG
i82qga2KsdE9VQRbZm8a2lqyt47vP+UhfDwKPtZFz6zSb3Smp7MY4Z1i4Jv3d70NsD8WxKi6GMM6
X38xx8Y7+tbyofB2lTR4LFI6lwq3kQyVzKFnxOOmRroZRjJAbSRdyv36EspxCdBhqRIu7w0H3WAP
65T+VH+th+B9a3Gnuf2r2/jLjqrqb2NFIN1NuZbt5m70GTkIov6UIk5YMkT3RLZfBryyx0SmhgeM
e6MifZ5iYullTFhmnebRcy5LNvpivu8bQkN9PWNrq+vmU7kkHzNT757wCingm45fFmc/dml99Czr
o2tN63t4uM/JEr8slg+6qqMDS+yaFGNEKQEaAxBdclE1afEdKUd11JI+PTTasq1b6k1UY4D9drnn
9mpNCcQbo4S3Z4ePJlVuc+HpxzAug5OZQ38Lhf4wJDpq2UIcu8IG6STreJzZhzSmFsfcx9iFQtbY
SOjJMnFQk0m/pTA2jyYIMW43vItRus3N+KO0kJfEBlKwyIwfO898FV0rTaSH8mAxvTMG0uY9PfK3
UXt0Y0d8HfP62OTIKIfOKc/UqLsQmNyWEMcoWYWhzyeb6JianN8zar+53nR0NRBPqSPo0Qxnyy9d
bo2CuhnDzB7k7YpCI6PU8hmcur3S9fHRCr17bQQSx3xWbJKoPuq9IAhkJEzpdMSf/fwUahWcbnSf
eg6G2Wm+0RWRlLXce9svTtmYf3bH8YID1LipNH2NdOdieuc2sd+Plp/tlwSpAuoXMFRc2rVfbOMA
LaqufybNj4hBDDpXiA/43TefcNk0N71Xf+LxgCC3PzVpCrk3pVDRd5y7sAZODFkK36zaCDZe7l+y
3v0EZOVjTQK+qeuOaBDigCnAA69CdVPoa9s1xD5tZKXzkJtc9HQrS43e092g9En0RxG092R60b9U
Hr7a3EJmadSruukw09Ktg5OXz4u2ZUj2bgBDvqeGiWSGN3zEMA87uxCr4qJAo0kmNod3Deln1+II
lCm7Cb9ZQrRY2ZlwwsW2zLt51pqdM9jUSwUY9U6C4mTdo3zK/NkAxK0pMOcQtQ2Ofgd7cCrXqsxg
nIpha2LaXBe5eYJs89BxKYFzYQ2a5fuu8L8mA1GTpkNGseTY76ibw03q6mRDL6WTwakuFxjlJUB8
+xNV9vWpDCDE5aNPTqf5qOoHMJinbIExZE05ERqBzoYFqT65Ni3jPlmY+y1YyRII4aP2yjrDG2NM
+iIL3GL2ubKXd23KkN+XVRCquZYn3NYN/ijqGuLj7Saeywlu1PV+Ng824fRjxcyot9Jgh7a1NSl3
SQOoyqSqXW+H+vQ+6sx0WScymMNsszn2/gd1M1oeES1E7wdbfnd1SjB0f5xdvreVJQRII79ANsKb
5FpZ7NU3djxR/l5HodbLOGh3njk/OZb4GgwI0WLCJ2PHv+uIdh/GTVLwrIWFN+F1C4PDAjGDNUfJ
ZCwaT3bQH8ck67FKG/iQ8pOqXkStVq21rEFvQrGQXZn66K2Vf2x4WvGIob4sQOsr3ME+kG/pD2VY
bX2P7jcWI8NGU7xDOmzvJieldnAqCtzbJllboQXAIJoyePq9UMGmHq4a9ozB6BOKIKgPONcQlqII
YS4mbW+h8RnXSaqf9SS0z0YrmJFN8bgNQOqf9KgvVn0LIxGLAXR8eHFS8iXfB7gSc5kc3o0wQCN4
mtedHM1CstmZBxdjUX1NcHGuD3KEofrfLDZhqJfdpUf3zV8ISQ/GEKNRCb4JpdeKWlKNuuL0RPux
6BOS31KWFpqIdQFBgapXt8rPxpTlW4zTPZAL6BNELQvSUlllFPBipLodFrRXaxsLyWxXIiwRFgO9
ZIs88ljPuFxOtfNbEcGOKHLn4hMp2OmzGE6qseAAbZ2eW97z8uFk1Q14d8+aPNzsW+JGYRcR76a3
kRWpoN6RHJRSXh+CqU2TMxC8emP0zHrUzaiaWl7PailOtPbQR3hzt7JY0wmo7YwaSrFUs8hL45tw
BU9Z3DGsEzB16yTc93qZ9kf1P5g5lRfXf4Rojm9q37TBYSroJl/Rrc53TPWWu45kKdWRabuP9OX9
ZCLYdZLiYdZ8MvKyaXD5FZo577ouftUdpnSTD9JK7TNabe+kLjijqXLucGQdVotGyWXNhKkgInHn
+kS6coBW6gAkZB0pdmqM5D6jGO+wp/ox2j19RqMhRBnnvZ4N2JWP0WCvIrAEe4sbDRFiWeDGbR2G
POgOHdFQY2grOqjQie8bVOgrZ6K6YQTJcDfB0Sd69UxsgQhuyyDJlB9ab8lxIU0a4O7q5n0s+YQa
jGaqIBekOILHoyXues8+D115yBbcIYKc8AWK3vtw/lEJIwYX0hFDIuAGf2POjkmbHvzI1Xdpz+x5
HGcb8mxnGrDcG/N+aIUH7p+EAi6ud3HWLAfRaLAHhnzXM8VCXql9aiCwdgIzBq0qzn5YooETCG02
4K8gCXQwBqbiMyX2kMX0/KNolnELxoIKtdH/lrTFYyFFvHM3pHvRMMbW7xK/RrzuJncGRSxn2Mb8
mHPtbFyjS5mewPZcg4hJ1pR5Y/f6s/Em00XQuBgInu7MwXN3sR/gJNfqQPHmJj8XBl69YukZg1BE
LRIedQg0N85smidlcquW7NTcaobpHgDRFWdr8fNrg5KUIBCiakStv02zlwBhLrZJgKK7miPzZNgW
BA251MhGLd12xB2A+imk3CwjYwrYlkP02Gb0VztImX6eQJ1FHWwbyWtHfH3X6Jp7GmzTPZlV2iEN
l4uBZ2iH2Y430AfGExW9auutacfKu76obCWUx8FF3BgshmiTd8K4QqdsUD5JiJOfohBV+6SbCMIK
/dCG6LIYEc4dF+fYoAgf2v4rwRVZ8mDgKDzugzGMz/XMHRPU1pZHAf8L3WNkaSedB+explcdZ7rN
QkOy3+Sju/aibDwbM9WVKR45HaKztYGPq23Sr/VaVu0ceoGV5RjfnFjn9u4+JH3+G9GVdeX2H60K
DycL3Z6oupckY46b+cGHMfPDNYIibPWsA+FWccEt+nte2+FqwiRmbY01qbd2a3YFxp7EME9Wln9G
uZrOI3EMImmDS/kIOMhvkw4x0+Iny9vuW+CR8/b7bTBZL2nw0Z4JjCcORYS9Pb/nkW2CmcBtZB6J
dFUQpqCWrnwX9V7bM88upF0gksU4eUHpvaCA8jHGFP52qooPeZfuQgsb79ISPGTp8ZwY3W2HO2Lv
EG4r00e/i08h9hZk2OKXofhMPYNPv/ZgzVq19vXiAVU9RQ9FCCFT3uzVVoeJTj9YH41yIjrUMFhY
cC5JgcW2XllffMLaRuty14fDyTfz/izDsnLUbwHkQxZN8ss7uE36aOE5ujE9HqVL3n/lyTBijv6Q
a9OJPP7jVOFlkMYfcZNJEfm89CROubBIZ7mrdixfWi+kTCpB575UXAH0lPsgmFw0RWjpLRBiCycb
iC6Ct+M3ks4NdUXEmAqNdqt39tmjU4ywqzGdcrXUGD1mqPjyl65P2s1goe2iA+QODrfoC4EVNkCm
9UW/b8LwU28QppQenU1xnHxwtkXypSYT4BXxDpe8S16RzdEeNbPG8JGUd5C/a/CaFZSa9WF5cY0A
hz/vGE/B98ErL/DPSSkMyReEG1uJqq2tgSfau9AHL5p1+NpW6HZqxERa0K41iuoKCnZGtJ/4tQpM
NwxCflWqoRgF9GebdwQCKSXw9fsxpMhgZPiJzzBZiDvC5zZK8fyHZg6HpONfddpvU73cY4izycbo
3JnRa+saz4Z7F3rO99a6ZAWkOuJ/zxjyrJjcZMdmCtLzrOEp6bgUyC5UWZy5242zWlKNsOCTzj59
aRGnn+uFIo/ZY8iW2QuYM7P4YDqYyqYUTxHpj2My6zG0CLoAcg4N97jQ9xgMok06BBIBoMoOdVkH
6bYBVY5qveu8ZZNUjLpHsw9W2UQFQEqEUYx2wxyOnneMMutTzNhjpXwymM5tLDnPJFbBn9kTLT21
sjFjNLRxPafcnV2LCZN3ERgMJJbZnERUQQ8ImMcmLupkRa5Qjed577piaRFQEjpeIaWrTrNv1cu6
m7661BpjQcckRvnEwZs5+KE3YxIdSjkBBsSqglrtnB4oSUFsL2cvhmygxDNCK/ShXxeEmhFNp0hP
qCRJU+4VKstm5KvwS72Sezgz2umkuTp/PAm6FSoH0DcLTMYiC9YD5H7KB5YkAbyrl2R03RGYJE3B
lOekf7bkeLtftGe/5JuUmnzkqYOkGvYQg6ZRRnvKh4/JGrB7tTildXic2q2Roant/OiDqarAi0SC
C5Sn3nQdPZIMsgWqDC33LHGeIgZ7pigIxcsRKkS9hqdGRbn1bb00nKM+Rv0+6Eeyvbe3V7Z/JPbI
dNO3SBJJkdn+2pVmgVdEidymllSjmdUdPkUF46NgOjFU8Q6TF2/DfPlk2XCDSaW/OoOBVNUVBiE4
gkyULZCkq4Bpl0J81DvondYgk4UMf12hU3wmm8izFoqwHZJArsHTSDbRwg2LDTy2Y6CaVePE3tYP
tRQ7SPkNO4AyKKbHmUhAalKopRHGMlKcRGvrfa7RLW6nnOJIyM3tpm7xqunEQJmkHGsz92K6kbjR
tuvoUVlkYy49D8c+eFYStP83GnyZ69/+9Y8v3yGUbZKub5Nv/VvhnedKCM7/LNZbV3nVfvle/fU1
P5k/Jswfy8eYxXINy/TRyv3B/JE4IBdDF8rfTUeaEP4U69kGijzyP7xSDwgd6DiOdJXo43/9w3L/
GQTo3SnpdRzLgyn0f4H+8DHQ4r1l/vhUbHmk+DyfFDWBOv/PWj29iGs91PA6wgOhYIgkmhN24g0j
qT+Wrtvqics1ncH+rka1rI76y74pJGXQzjNxInmW2/nUqmqglTUnIsSE5sfgsc8E4HWK1N+RZOl3
pZxrZYoz0AEjWheRn6zVxkROiVVTz3KefD2oLdOMEIXcp47K5etvh7453e2Y2261RHE6j0Uxfhrw
s0Ca/cfb/PKuI1Fluvufu9XSL8dcP1mneQTgAuT9t2NKo/ugp7gdanmPHpgJWReiMykXHjQYiWQU
r2Xy8aO2qsZzuz+tZ6RVTmoPWiqUkLhyqVerTfkAL8Z4Ucu3A9Wqam5HXg+Xb/vmDf7d7l+2RWXl
77rMRfQUrQRPluPtTGoJ65x7T2+Y8cig0ITEZlmrRdXgaQH75GdjTiG7bR6j143C0hGVB+Dw1U92
+xd/+VPVaqn+f2QxiyxvR6Dm1i42WDbBsFledGiO4hUSHdLksaR2qIuwKup43Ro1kVR5oNqmlq6v
U5e0SXRlZ/TGRV2ns9qmduPnd26sONurNeYSPlM3GHFvXqsWzdF+dIU37tTa7eJXq9eTyg8I+n4y
tMtotzw8EtPllpKLqklGYziK/Espe3McI2THLvv0TDaltPBQq7bnE1zXKApCTd6dvCrH2Fot9nOP
LKmJjoT+yw2VhIgoZFxMNUy9BONVwgpGKJKDh3mP2q4iZ2pJz0Kodq2+VwHBUPKfrlHB27rVVtYW
WOsnFcFTjSKtqCUV4iQCTZBVRjgJcH5Y5hq/ZhWrjEh3BKV9uMbUAANzS/lJPOyD1juoiJmKqUUq
lPZm0Uoow2Pm1s2QDLMqZ8QTQ6U8FWrRlzkEaiCGo1M8Uhvo7BpHv1dfh4cub6EWgZAwIsuLYkQL
iDl6aXpm8aB5aN/T1D2kNuyL7e3je0xeNmajkwKXl62KJ90CvmqbCn+qJYbD90ya/J2KLhFpl8G0
hYDFSgWBi4LqzWXu3qlfQRFr1JJ6N11Ag5qw90vloA3YBeOShfJsYIKor0ZsLa4B0CiRsVCHtN2m
zpCt5pnpQflpPDAEtbaa0474z/VzGZIhFKdcoZVJDa/6UOo/sbFaESHhQ7VJ/UO3/yrcLVhdn3Lw
NYj/8uK1Zty9u65SKduc5hSxVBvK5K1uMt4IqbCSVx9zgtdgwqButBfIwMRCFxldVfvUkm2YW9PO
84NCQSv0s1oKJsn30iQ2rom1bmtY4ruvRniKjm1lpGHApP7B0i6X9Nnws/oa59cGPDGvgXMV2lQB
Tb8rEi6m6O7GKsr6CITbDWUUUZm/okpDhgKjjzqk59MsG7V0W/UXpk1MTH6oTUJEn3wC49u4ElwS
Khbro8DdWdFyfwvPxih39ugBD1Pmf6htCMi3L/srR3siV0kaQMOO5Oc3VF+7VENqhQGve8PEd+Hu
FsBV3/IWwK0lxxx2/m7y23CPAyOYdXtI1jdKk6cATc4N01Q1CAm80TyoAK6YgGILE4/IN9erujqq
rAsIzqCJssDrwHj6mW0IhLYvYssgefRHAsLGbL2BzbwzweoxruYRf2siQpfUyjLZV/9K5TcjEaXh
MZWzo1HOCWz52FarqTIWV+uOYaN0XwYU7GpAoDhBqtH9ouayaYYd0heEz4MVbGqzrzeevOZd/Chw
LgHklRbDuCboOZ3UNlCvn72qT3emgACsGjfPyPNVuoE4Bu6mtTj9SsjZ3yRneGrJg0QBdS9rp2Pr
PRsjyXGv9F1o5Ut3gvY/cTmg3yIUTjNM6OZkUBzksvRczyQrXl3g13W76QmQBzG3d2Rs3Fpi6dXf
r4D0qllmn40NWimcUGTwXiWDVMpKheV7TSd/VBH+6KuEJx4/n7q41dJttWfCvq106pV9lBvevBgn
1USR8cEZEELAAwSLpDCKsvES+tPbNrVa4SmBJE7uUQeq3bdVtc1Ko3hvzi6WoJzF5glN5Eae+rqo
tr45z3XRJ8jq9vR77jxou7Zr7hRtSM3gTXTiR717V5nusBFU729sA+X0oOE3XTkB6R/08xuz5jrL
5VCS2AkDI6NkXmjLjddFtZ9O5QHwAZ5BOcWZpeRAjTItA3mcT6kW1UbV1HK3WtJ0xUOUfKzba+iL
4GO9s4STXE+idqmt6kQU1XPODJXkqu7wGLquJ/JV6iB1OFx2HDwTp2RaKW88tbtS4xm1GKvhpXwN
xY/lSa1mCop1W1cH3lavuws1blZHqhfl6o65nVMdf1u97v7l3dLba6AdV/te1NdPoF735lNeD7ye
A0tikMKhj6txxkO/AuLLY3rk0a/WQ9NGth6SG1HbVCPk3tvq4pOQUQerpdtr1apYmviUOyu1Yke4
pVwXMVBfCKrIU2m2fNyqxevW23lub8UTUV9HEDTXaq96P/WSf3fwmzPedv/yEdWL35xffgu1bUro
KfzkAE/i99CNit/cIjm/rFpzAakCkAuzfJmvllnfRmavbo3tYAETOvN3tQmREY/3QA7Nbof8sqp2
/I/bqirOEOtm+kodZ6nxwi/nur7Lv90v0DevG7dB7qM+8c8vqj672tapTkot3o5Ru2HF0H1dN8qv
ejvGMSgpGQju1aOFArtZq19QNerHG7Wev9wzRgihmftc17gPD7nArFgN8ophuI8jNDudTOk5ctDm
qSGfWr81141taWA31QAH+/UgLJzgIapTqpOodfXy60a1rmMsvTVKICc+9dUgGsZ1PeoaE9k2OPU5
jmm65oA7aIkWUc4NQsghG71tZA7VtjTq0NVjD0TP+EzJ+sabm+4wQJaAu9rq9FfcSwpAK9RYUhFm
zTjm+/uAB1ezocOTFgHGkJhindRS3BTOdclOBg8Ov0/9Ck8fFZu7xs1S9IFwQ8wW3XSE1bV2Nkw6
7UKN+KaEGT/oKIZcKsYZyYe42uhqnbYeTCyhUHI8mTJln+sY4ayT2Efl0M/7QfjOaZKNsKv6mPRo
oqK6P6Vy1nI1GUQnjV7O2Ld6qZ962YxeuJy6Frp+VDlfVRRtkPOgW6O2uYwQNpZhUZABa5M6hmbc
Vh15HrMjxZBrIPCNJv24tKBpCvU49uWTWDVo84djVX3Q1UhS/RKOjC+qH0YtqUbtyCXWuB/Ccq1i
ndfGzGPypP4uVH2jIhKnKk2vor3XRbWVSsELAJNgpzDHmLYGzDUSvm/UzodfDzZkb61epvaoJcjI
tbSDrlq0VbdGAvbfrKodalvSGOAfgsnZlGXzO2LZTfFbCywk3GrbbYdamuRPFUyQLeDNIwWQ/69a
ujVoxH//z9U2tYrwU84H5EvU+nVpEe/iZRa77DpbkHvVDnXBqONkwLx3bWO3yEfuDbl8W9XUIzNW
k71OPn0bhW+8HYoJlU1Udw7Wbw7KrWSfJP02HpiqAkoLu8MklQRYvA4oOjAPWVVGzazXTSgjr4Ee
j55XkbypxZ1qqLKUNW8+0vwJn9nIIEKsGoFQl0GE7W8GXeArJ/u1Rulvbn1YYejTtqZSDBCLP59y
ZPyjciOSMXNDNrdVoSQrt3W1pI5REXa1WofILf4/WPu/4bM7ThD8bbD2S578qNoy+ROi/fqqP8K1
cNipiDDwRnZti+JlHLb/CNea9j9tHUi6x81ro98gUvp7bbVNjBe3buKyOpeX9adwrflPx7J8wjG6
71ueH/yffLlNvs+forV8LMqtXYK/lm7ZGEr+OVoLgbGqGyGmSzlauOtUOnmmyb4bsGDbR3U8vK/s
qTwKO/E3TUKBv0ZFHMV94PeSUDwPYVW8FHr+DcztHf7JMXng8pK4IAJjaq/M8qHQA+0U2vPnRPPr
PYViw5Gam0MX1O9H358eynSeHoLed3dv/ojHa7z5v0pRPFZJ2Xf/+ocjS8LfhqHl761zc3qQ8W3f
dGVJ+Rsna7uc6yyIxXCJ0FLsx4Aiv97+ttitQ+1QVN5VHnZ6BrV78GcQPwvR+XftOBmXOrZ/6+Ol
PgfT8FC5WNGZRo74U2g9eePBvW+zequPrXj0pOVgYFONBCpiIBGKuVPoh99BviUHfaIQ1BPGi1dU
7dowu2EbpvVwhhDX7129/AHNbzy3rm+uZhuDn7IZjxHlLmdLYDWT9Z1YTx6UhRkroy1a5fBMLwzG
U/M3XThY75FOoqn2MMyKt06pEbudfe3ZXWrrUNrzsI6ge/+H39TlWv3Lb+p6LhYb+ITLLMIvv2ni
xb4bzP0Fz5J+R3Q72QUDJRRR70UvQ6RjkbzMJ20BrAP6LtmXdfq5r8bvvh11+yRozHPXw6PEPvZh
GADp9FUvKOoBA9ek+xbLlmdStdkTCH7IfK75PkDzvmpD5yOMvAFtowu/kYDSmZHCNrL9BWMVRMpl
oo8vVBgxA3ZJH6MyIDtPpeU+jxEBEJKrLjgIxfuGysENNx2OppWfPzDkpPxn6NMNjufRajZH48Xy
+C2D5dGP3eJ1Bgw3YBxAeVMd32dG9TAP4uTV8I+IKfeMhZynLPGXQxr3xasJqM4RzZ1FacWbx71M
gg4yAjfPabL++2vc+OvN65HP8bjK8ZZxLfMXLIJHORb11Hl3KZ2vYJ2qs5+1iG8Gik/bWGADFZrJ
eaCG4n4a7GSfAXR2w3LbmPG5b6jlNUvnInobcRJwNivWSIZuGMHqr3//OUk7/emy8QzP4zlrYfSq
y0ZeVm9uRUefIrvuovKim1p3SjNsrd3C2ToxJZGg44L/8HbQJf76foGOY6XtMyryZIbs7fuhPZ6X
po2ry6bTjPhBw7wXP7eVppnO1sDj9DL3GUlqawmeG26oFaCzjRuI6hzo2F8KW3/ynuCnRa+9hTsZ
SGG6M+8r3CHy+4n2WiFiW1EDUO+rkGR3h6XvfbUUZOhNCFOdHrr3/+H3kx/4bV/Gr2fqpmPalu2S
8/v1C3melcRRWSQXx7Y+IwKKz17MxT/5Rkt3FTXryM1AQXjOsO0oBb6z6IlwKBXmLnWbpyQxI8Yf
MUQuXsTkEN1+bTyqJrOD31DXe0cr4RacjSXbjDogyWkp+3UXtwS24MGRC0JTS/5mNwooFGEz4sYK
rRYVj3GiotE46Ulj77rWyy+6FzZwmlLvA76tsMPi02yElBekwkOVkvs4PPXrKFg6uoC620U1USnq
NCbk7fna6ImYU4k+MYnDil3rxI++A1untSj/QwM0BjNV486H2wcUOFsoy8+7c1gR/ajtvrz8/e/u
/PVC8j35eEQwBv/Es+X99+bC1V2BzsEJqa321304mTJJNhJybz+OsUbHO5BhH1t/pJZy/p4Zfvqb
hTsEaKDxS5N5BgEM28ViMNWP2agN+970wid4B9MqkccOHfZX2vxdiOwCpPKI0i/9nFb+vCrASTyA
J54fm7ygFtfJ6YlgCHyxjRD4Tv1kNz5ctLajnnBYMPRt5se0RrW5ZIvYkJTVjlFpPI+mJGeYDXJi
/KLWS6OXB83Rm11pTzaugi5mTuV4mBYkRrZb5heq8FdD2H4asql+QIPWvtreu5bw2Qe/c/p73dj+
/Q9MauAvl7aFlt7yMNYKDEBzHnnptz8xUrVEbynmvYdyB6vMyI0zUhzjrHcTaKYoMfb54voHtUM1
kx+GGpRYjmk1bW52t9cYIVr7pUZc+PM0bw5xvNRoVurkt7MNXZGuBw9v2Ot51e4QwAe4QfkW1yMX
V9PWsF0J57pY3KqN2tgWR1R2xMnlB7odfX1L9QHhvIS7wLZfr9uoRuUT3N58DnBH3IWe0I9djJr4
332n29G/n9f4TgYbKpP8iuoVaun29mr1+pnU4vVNRV08wH4x2gGFXu8DqpSvVweE0Ka16y+v9qhm
Vj+/WrS5ZbPmEvOM36OVXLZop+80KzwnEqLnII0CqTdIuN4QgNmjKjHc9VSHrkfGsa+Ds/xAdpft
5v79rI0/hooSHZFZd6m9/GCmT1XanLz0kP1yifiLs+lrXUA0SAVw4BHR3nqaUMvq9ftQeJe0w/Ma
RUoEF7z8YOK7vYPxfI8ZDXBXI9oDQjnzwAc5KOGDaaltAalR6ibBhLVCFDYMEzKohabEF87Tu1Hi
DCPorwklJ/3oCjSVSbJe+lBbZR5SZx8cohm2BF306Xks6UaFhCYmvldhMP4bo7NlTQWTtS0SAtQe
AUSAi8hnLm7yvYHDOEggY2JpR/42gKtu+4hryQMlvCRK09FD6lbW68Lt540nkyAK9iixj3jcP8US
BBm5w47b97ONCUyBu60zU3KZUCjqKIikxEmmcCUHBZj0QU0WJJNrCZ/MJIVS4ig7CaYMbOPjolCV
1imzvEtEpd5Z63GNzyucfgFyHlpJwC5b885pIqxuquxjFuqrWEIxjXz6njr1s0k8ZVO55lMatfdB
0/uQVoqnRaI1axibDYmVPbNmrQxfAMuEG5iEa3IG21IM3zwKhVuJ6wQNCdaDgpEHy/4MiH8Nm8GC
QVFTu2hNK18STDW33KPhNs4VoAjToLIOQGhbHzR4oW0MOJQn9jmTKFG4pEBFoYs6EjM6wBtd0ulb
0uRPhVdiJOrTS0o0aQ2jNDI0/Th7TbfRJi4wcLHjOuzvClGJVTk4xymGYYjdB07q/QG7eB7vMRBt
Z96TVwiPgjInevUS6CAEDzTgqUmlWwwBTaSMbgq64sx7b0js6gKoZ0Ulb5FPaCnNDtv7Beqib+kT
1SMmmR/4rYUkuS4gXT3Qrvn0ajvpd7eCC009OArL9KkkaXSHydYJgBA6b3jEu4YETAo41vLiO3TS
ELOTp57n/GoAMVuCmh2QQUvybII7+4rskokPDXlSkKq58zqhiHsYa9h6sQAb0Q2PrSLaMtNbQNzG
knUrKhfqbVtfNMnBrSQRN5FsXA9I7kD1zSkAmzuAz7XA6OooyCGtQ9YVOozdXtJ254lscm/TtWJW
/32xBxJPks6L4/giab215PY2AHxFgbGDPWKfitatbmH86sB+HUn9xbeMas/YhDXnR6cRnESZel/J
2TzQYeVI27PXWVDkBaEK6yPTOs3hXG6dTD8BJoI5LOnDSNnewTSYuLUAdoVfClcj8MdgYxdR3M5s
nZKqmRJON5ovw4uX5g/WCIGGDpE6+jJcLwsJmM4XaPun9CI62wTpDy05BZvcgNLYYR19p3noSSeP
W3kC/bcwvgS9WL1nsLVL0+D96EYpIqTqztC74tibzSeuIeqZqK09WFlBoVYBLaMZKcpZGueT5vP7
TcDNt3WdmdIvgYI8YCmrKbvz3ardQmkyVtQOP5uMUFc8tsuDLMldm1oD7iTwfxu7hjyl05XQ+b0z
06GveEqtK/lLJ6Q4travvWoJOg/M3z8Mnr1nKkb98wLd2l72DrDrCbjIepD86xkQdiqJ2LpkYzuS
kp0zK1okNzunFmeQJO2OGHMKWhsicMIfAG3bldztWhK4Q8niXoByT5LOLcB0Y1w4wnVed5Lfnfcf
YuotoZf6qLohfMNzaTcB0O8ZZKdigIfQwNNacsElITx23/WL6W8tyQ7vgYi3kiaOGA1Ac47rZ65b
exvVtCfZ48PDKEnkRb1G2u48J5BMIvpDwEuouW3JLwdN9Qy7gRGoZJszL5K+kOXecD6Db7gzJQU9
K60XB88GL+QfXgCl+4qYLtnpmAU8m5KmPvVowU1JWB+sL9xgA76iyfuMjnM9Sxp7BpY9ZlS9SE57
PUJsh8K7LyTQXbLcZ0l1byXfvZWg90x/AhO/fCopICKfTZF8kBrUFbofWzDxMV1nDTZeSH68B0i+
kUR5IdnyiaTMj5I3bwOenySBPpQs+kpS6fUkOI6SUy8s69mQ5PpEMuxrE5o9Fr4vQvLtKXpuNoVk
3gNRP/eSgk9g4hGO7HMKHp8sz70OLl+U2W+G6GKqYacDJprF2gCtj3ce9bFSzZXYVNMmNUUA6STu
G6peN7ak80d4VPVO+cGV3H4C6fTWoPxdkP54xDbHWFqwtDs6GMSq9jfqlA8kMo2PqKiGbaDb43mI
Au0C64JEgTxCNWo1Q9/yoLvxdA6BKOA3wcvk6w1+mG8+gDogeIv21CPePqAQ8fZRFqUvSa//UOfo
xvmeCj/xoWnseGcXMAtGIAAUW+XlepHnKP13A5iGr26aJZvKMeLL1FfdXS7wtraCVvs0kFBT5/L+
m73z2HIcybbsr/QPoJZBGMSUWtO1mmB5RGRCa4P8+rcBr375ukbd8x4EFp1OZ5AgAdi995x9pgzm
TO65j4Y2FKBs0mzfkmZ2jsOcFFkn/cacUP8xMv1MP1l9aBZGfTxgxYW2S3/VRDhsPNFmX2Ri7JaH
sutTwNsB7ZGwG6neeizK01Q/1qgaUI7Mz9bh/2jS34bD3AhylLiL3CWsL4QRRaaH+eqX3oecHwnx
5Nr5TvgxtqLZDiIIL32r5DVIuGSUFnkMU5ACS7arP4ODJH9sq/aZJc95oGrejj7U1K7T9UfR+tZq
eZiw3k2rtH6NjOjWJmHl9zEY9JNsVLXrRR0Ruu2+LY+UgAjjLDTe28AdtpEzkLUNgfkGtUfDm697
nfYFtndTVGC33CAiYsE242evxs1mjKNxcJStPVqVoa+W92Ihr2T60/wCWQQbaHLDe+sU3slGzrnr
8FVQwbsvyw7S0+qBy1X1nkqMDhwH/blKqvomnT7eFMKov4sCcN28h0qbzALE1PKpTPz0YBdWd8jb
qHpKgcP87G6P1a4buv63JiMPD7dm3TzTTs6almrbyi3km++Fz8uzBW3wBIWBtkEl3G1dyuKc8b27
1WaG7NpurW+Vev/ekQz9oPfk3ZPuTw0OtrA86L0ST37RdT//cU96Rdm6QNsDnkM2eIBafSwvgNIt
PJrDiFs/K3731rs2pcZ354diU3W1uCA7VjeD7uDPA3LtXJtW+iuGy73RtNq/dJoW3kZe49ofzfw3
nKa07vVfmQ0nzLL64jpavXntCn1OROG/yICA8YUTNtyClHT3q287zZVU8WxTxaPzywWmsLyUuqW7
qhzv6iKWvoKSajZZgZnFgRZ88bvD8iiWfHKt+L9uxaCZl+UBgoDk71F7Wl6P7TNYycdI3Eg+Uxev
keamx0n43eEH/3lBIZ7BAiHebSz1+CIqx9vkSrpfDh/W8gj6EPXadbPqzslTnsPRiLeqGNVXMzQ/
71p6fbam6NTvKeU0DHqnhOXd+Z/g237eNg7uaM0OCh8CV2bnbD41zcX9px0VPJQdMyk+HsPziZgI
TJf4eGFsZwzxZ85wa3kvPvrtlVHYhyjWImqDamIOlqPskhHUw4F4qPl5lCZnSr+dPMqxZrjGNXdn
21r80QWAb+bPiBSsAVFePTw2hhbgCoGbLOF1vLM8OC2PSAJCeCIOicepKq2jAXd0F0OpaQ0HGDg+
ZjlMw3fkJh42xjE6Aw0ynqBmAjdIhm8OHkE/wPbvbshqX4S0NJz5D4SRXuhLytfUMP2DsCls/BBy
iN6clz80ZAx3ir7Giet5uiV4oNnZbv66/LIs3JAGamnfeumChMMq+POs6K6f+l60L3Hd2MRLpdYW
UOf4bfcsbuzgW+Gy2IEiLI5eKqpXgwbf8vKFrXq8k5l5zQN/uOtpRDrU/DK7bvhS0kme28Y0TxGR
8dvl/jwsKSJV/0l2PasTbLmHfpDG20RW1vISAVRBhgtG/UJ4tvkgAwxGy1/agNRmG577GMW2ce5G
ztU/v/C9jUGY+Ic7kB+Wa/W0F56dfIjI2ixPiT173Lgw1s6aqP1HNQKS8myKNM1tvIcy19Wqair9
Ac2QeZlUr62X9z6U4ZE2z/RW5JL6TB9g1gze9FkKlvYt6WyMOdqVbUHeHMraOEHAzp5b/Ks/rwqX
K961or8LrH5XV2MusPyiCadbEjj5azfZ5VF5CTXu0CbfOCiXV9tOMFOqJpIg6wskc4ZPj9gonn72
TtPma0bwDedy37nJEOLL8qy13r72NEafUVSkCLZTxurzB5hqZ4ML/ZcLfXtnmjlfmaGwX906ojzl
95qu6djq+Yq1Qe/fl68dFifry4j3wgh/Dx2X7kBPMOxZZAqZXNuV7zqrokxBJrTwN+rY/sLlgjPS
lNW1CAOWJrkJhNMqnGuZgCp3HeiIVddxVW2fPNzSx9iB6tDDpMXkqu97YWHY84hvYeXn3mM1PY2q
tq4FhFThlh5s8pYIpukX8kUNQiMWA7Nn+g3M1trgBxw3jF++HLdkPKOT6JL1bvFauN4xisGAZH5l
nobOhQdIDYivH2W7SVUdWC2+qYjB22R0z1pqfdHGOKSxK99aIwQ/aHTdobWVsQsdjtFGlrAE8C+f
JpVUZ79yyp9NgHEORZ6XzB8ayjs3wki23ByWUTkYhHqowr07C+/+uf8/H7c8eNmYs/Tu58fWCvdB
Pp2XP1ueYLl/6uaIwuXmP3dyGvfWsPQJR1/MDQ1m/VPSoZK2MIN2WkO7wG3GK89VwOPR0m2X5G9k
1NF/iaiAQgQ5+8JVb1H4ATXFY0GcpZvaRsUEQobZ+bxJWsFat+xY8+fgDnSAcadeRexcoW2kSySD
yy7apfa3o8R4XFKLi5oYhQklybZr05aLwBBv3e7uWKB3lgd0s7N3STnOwIb83ErOgubUwRyM5wRi
rGzQ9CrxV6FpvKF/rAcjeIpJekQABr2xA3MJ7iEbt1HVfURNQAgBOC/DR0/mQDmyZHXPHPPiBHWz
X3YPR1kDNhfiWZGgfEMaY6ziqntd3hzd0fIEcCcTJWeOvphOyvqF/rg4a1QqpPtFr3qHmKJp1IuI
w2HdzJo5BM/sK10IIg+IyIj0Qtst9y2/zRuW6LaJGb8dkw0QD7QQcKPy3NmwUEBkY66XFxbiCt4U
M4CwSGdUBTE9oPBtxND1SwNGERWv9hBmfrctjO5mQZrKWkpLxyPUb/ZQui6S7XJEzl0EXHghQHdr
H6TwyU8Qi9G9wns2fz9+nl0ioj4tP2egQdbxIFss0Oqo+/GhYWR4mPQ23wacqhixCPJzmFpvbEnL
IY5SMAOTQypeFzfrTtWPrZW3exEySEUaP+yNxrnY2og/N0oc0rjqlIFI6Wm7qe7fIivaOUXlHorA
804Ui5ZCkBkKhE7w47BudgNNyC6y19Id9FU8T/TK2Smnx8a41UPTPmmD/7tvmj+x42drt60Txmvm
zerycl8X9j2dwKEYQ/+2+A8WU8ISTrrcqheFSq31OXFPkCJVYk+HvDbfyBOzr34KqaF1HrSiCs+T
QXZTHpfuseVPr01P+F3aeNaurjTqdPiY29iJMJTC0Nz7Tn1oWrsHn2bYa6NLxr3UsQuZnd7eNGLu
jpgJ35RsCbOLzfScN1b5NI0VMr4xsK/SLsxdbGpEhLShXDOEdHZETZqnrtXNkz8QiDDi/CBim9KY
SwNBbpq5R02Q391W7vKKBjHstUKUVUQa2Utg9f5DUngxhogUNAcm8icNE+6K/wexZkvPNgnj6KSP
TDhiWU2rtNf1QznDckLLu0IkcXaLKvkH19NWRbpvzOT8o/Gedd/Y7x+8BuH1WBiXxcGxODr+2SSa
nq/7Am+zcLTfQRK9EmCv1izA/JNWtG92iNwuGRg20BBZFNiLUt/pvgjG1HfjYDyEs8TJaSQluBsf
QpNCZ1ux8ue47jC/hmB6OkOv9yhxLpkajdM/m8JGIzBhellhD/vlhxlZQcWI89V2f4Tqi2596FK4
gWiMfvAnCwOFlhPmTOfNK7qBUBBUcErF9yhP5S418O8sdy1OnuVWh8uZqYJ8W5wS6TBgc1mcE4ub
xxhJVBfO8BEkzMTp1jxkeiQ4EoNyk5KsSTu4mSnny/ec0KhZLaZ5Y7eAYlQwiWPvJuNZZsMlARi4
EobP4mhWSgHBan82y48CDQui0vk3ZErxORPo/Y8rKUOyuPFRkXEJCf3TNG+Qy6XbDNz9Shehuc6n
4lZ04mWB2oQ+L2HZuECYfm75/32LJzPJjGOWn8QKp/HslV1uWbNy/58fl1uCLPostsvDP8wWc0a4
JDCZAsuI4e6h31o2WcV5bDGW/HOfm0BAxwdmrRcVvm+i5Q9BRaDZxDrG6eC1DWyyQSf0hS6LPXBy
nEpCcyrWhGQOYE0cmKtQxBy9LM+656YkuGVBtmHqRmvU5dxu4EwuUbSWBrj74s3qJho1lnj0FaSa
zAe51evwBdTI+SKYZ7CagjuA35JBKVfEZWOzWgfeG2U/u6Sdfdr6QtKcnTTL20kIWdn7lOtCO+Sm
2+6GKPkWs5NBdsGmGvX+sJgjltMWVkYaH/QMGYT4D7TXyCmazHQbhP1wkpY1nBC6ELrl9TkWC9zJ
cZwFxwSC1Y9TJHM41IxckL64OEe8FsSn36ZHo4/zjaCrtrYyExO6V57aOt+mpo8zbcYPqdaAepg6
Qb4L/fZlcXz840pYbv3HfYHNF9FTFRNXvhetgmtZoja4xlNGDlJYw/wqkvzCrNADrgraRQuBik8o
UPdOJhTTXYoxo7BeEtK8dmKI3ftgG7uWMvebGQy4Y8+SNKbVxKcB8KOvNPL0wPm1iBVpAQfcbwYH
25mSi4mKB9xXs4sg7X15mUHQpF+/ZLIezm5ngkN4DqU3POXN5N1yNAaFqXU45BgImiGzJYuROFBx
vdmPUTDe+4r0TowOM4nfJmUBGVS1bYyeMU3aAaxDRgBhpthniR0+ZKQPQvMwMrUJs4CWcjyXK6SW
oXjpHw06vFswqAJXet8/4g6mjIJ/iR9/3BmTlj9kZMCOoB4ffBdkquExuiHjbOXQfPmAFg51oZrP
1vFgkFDcJRcdnRjgZ7PY2UZKUFwZTExnIMV1WeC9pF38pxZ+eV1+ohfPErCAPkXOWrJuPGm9D7mF
BdHRv1pLs7empaO+MLLoHWzwdrnfKTumCJCLj7aZ1G91Vu+LIpZPXl981uBmNl5i0lOqlH0wRgQw
xiRfSnAz7xZz/mMJyA7KV968F/okN0OQMxSaf+vilq1kCq4PLyHJNwFZG6keakdBItLKgXr6Dt/z
xHLe+1VZOp8HymvwzMleCBXSytlFWU8cwy2x4+a+bMymjBBPDNDfK9i/KMD1b6XViAcy+QIAs6Uw
YOHRyHR8aBm3U3u8VUpz3wh3ig45IQAMUtqtVoTGQzDfGqMJIl80FIfayjl0cO2dGmJaH8O0JtBQ
wswcpxFY8tgpdnUD7zKNR5LYBDI34phOzsQZKG3H+ihCaRyaPCWTshWoTsvyzesSZhtRQ7PNIruZ
5JJg67pWt2PdoFaCa+WvLnj2ku4QlKZ4G9zo1AxJuI7toHpxjCE95kNXr1Fw0U8Wt6bRJC8CaEys
kwdBAseE7G9QV4gT4DTBOawI7+BS6Knmsa6Aug164f9lJmQFwx5wWEE27bGvq/KtZsCBqze9W1OM
6As4n+3l4A0N4yUKTfVCJF3qAGaMRhWTRtY295x3YTtjdlCmyi/LkR7ZLglJwDhHMghH/oZPjUtd
/pTmaXtFvg7dnJ90B9GeJiomNw4gVTMAt+NP4f2gDan17gzpvp6K7BdxcsDRuzi4denwWQ3leGEs
Su8be/3RcaXxKOcNWNiLjOmjZ8IiCIGqb21UfMm8OFUPaJ/WLdIKGDZ1v4l8e3w05VQeu5Bpm28m
G79ALJKPDLQNn7Wn3+Xmh0GzkuQksXZKPfzlAsLWwP8y124/0V3Zm6FpEOx7QfHiebQtAIN+BXMr
gVZleWFARA51RmhFmUjB6GMcf7upvXWncPr0vA5FVBpmm8A1200pimanWaN6VhkpOeCtot9DEG3c
0rH/0mISWXdaB1+d5Zl7KghS50QWfiKADHaZG2YnwCoLg5i6aHjXvcB8raSIGCCyejdCYbxKv/r3
j8tvmXAyJJUsFYvGr57tgZPzMFof5CRO+woe9g4IkPVR1cNHV+so7oz+70aK6dbhews6L72PiAHO
bkxeumnRAZbkA9zpWmZruw6YlUYjfRPau8L+7WWM75F4hC+WzyCAKcl4CPBnPU26mMcwRbWyzKl/
yfdSBtbfQnW/CD5P3/N8JHZYG7J7Gsz4Ei/XVlkdMcch94FhQ71Dmxi/WtHwKRLMdBwf7rfRuI+V
a1R/9XbBaMaHJTQVB5o/pIU0RHbKUnJaLlJapDKZY8QDvKOObb/4E6GrMSuCveZMcNUdjfyNoevv
ODI/0yiYjtbUqKs1ORsdStNbyZk9i63Xzrb754xjPjctdSc5Lwfk4+pHvkQgdKRbbGuRZBCAW0U4
mi3PZaeeiyp90StTbWNz+iInMCSRwKCugVH01GiNvqlhhByCqeze+ZuPpLaIL6o4MGpGxesKvMwc
IUwLxCsp0ZC7v0/FAE6+WUMVsj9MJvxZfhwq8mjMqtmTQS52leW3NEzDg0kr6UCbKVpLu7cOeZeL
+fpabDWVyG1o0Jcx/bS5MxWmYOzIobAAG2wL3NbP9Uj+X1Pk9ilNwLRbEtgV/IfgSPdo2pupvMaJ
CD/DACj2lGq/Ql1jRhcP1K7BqG1Gzsi/m+GPBXMIOKgJT1uziOutO/3WxO3boBn+yi0yeYnb5quu
9fo5DUpgS3N/03Zr+e1+QrUL9g0E/JdeN9KzpzIdWK6W42ZuUla+ufk6Tc53XOobLSzUyrZt0jd8
Azu9AfeG3PB430w05tyiUsdOmoDma4/qTLnpnrEIFzERjBekMvQVosLZM/0qrlbrEW9kadcYkfaW
eXH5VNZmvQP9RjzhzyeoiJmDj/RiZ82wcYls+26ieIcaGTRgH6ZHt5j3ijCfqyQyjyJJy3PpM8fV
dWJTOjk8hdOg3XTV7ZefpE16E9eU5tqQaVfYUx6uGG5tpBOZf5Kp+FNjr91lfPrboMGInDbOd48k
dlolLMXWUISqm1IMMqpqem0GhBe6G1mfXveah/F4sXt3RFDZaFdTWNmZxPhZSiTOsI/+96Yu9o7W
/sUk46GPfYSFmsnSIpqGs1aMlzTU49dIGx1kUeC0Q6Jt78ByvTtH5Yj4W4dph2brr0Hi24tDazow
poqfiZCo68Y91ZAfToHQnhsz4FvYNHRIbYNgzDy55hJ0QgMvaT35KtxhS5l2RljBqJ2L6SZr1dlP
jWPfN95zqmsIYKLooQVxBraeTCdOUU7h3tKesqqc3yH6Jw3AFwssnEdx/5rBrLzSvHBvjXIy6opO
vtVhuM+8cVoNvl4eGRqT41hB+Y9y/lbJyjvxdK+J6N8jysM3YyCGzO/hXPlV+TlPHr+jsMrB+ff2
dmxGVmgZAwTeTXq1Smikiv7CSetHtZdl/psO712lkfFIRI27S2iPbcoGZjIGrGAlSeGEidGccqtq
3mxBLz3ICNmdDxOYjGSVRNXwmIzylygzey7h+0ck9tnZYmlP2MTMXS6avepo8Cam/xqAYeSinYa/
/XlFqQ0HGwHstojIVHIfTZOAwbrrul8uFxYAeuGWflGKPEgnlKyb5/e+Rg7u1L5qfrwF5xVxqQOV
LaeC/AbOf7swT+KLbMxny2HKYkfadDc0It16RNiHwBv8XcrsgxF+8531DIHaOvubHg1TNd3JIGez
WjLs6Klyy2iTWnFxkC6279zkhD3ZMj1bc5gP7DHnqIm0ODSuTrBGj7EYyGY/rSJjMA9WaG1KKBrv
Mhe0WOjX5yrhmm8r75fgYiFwFj6XDqnaTiM2Vmd798gw1Z7k4e48FlEA2TGw9zq5BXejZZZld59Z
UQUMb7P0PDj6vvEU17Ao+JCB0/OCfVTf2ganUnONYngaAsfJqjK7/MEANU1kS8L8SacU4m3zoszX
QE0KfUPwWMaJvuWlp1saWPoTIDDxxAFcY3lSTEYti8LPqi+LVBzYWL3VoiYhRa+DwuyFPrgx0e25
fiCLao36bFaqPpcRV/miHo8BAvw9Kw5/pXsGMRl5Cpaf35xrd6jP1Mo3zUaT5av+dajTa5W05pG1
Sb7JLYM2XxyaZ5ZZXN2az1CB8xtaWZ1Fol3T0EhubpIqrnBWeKXzRThCKsJLkpIVnqnmTIL5UReZ
9uAHkw7ZlkMZFKr9XifMKPP2TQW7KI2ym3LN9KZVk36EV0icK3dliY6cNjPWRpmON/KnX7A3Oi8d
qQXIS733Lqrtx6h674Y93MHyKSY4npT2yth3Q9FsSyvZugV9EofktbDggCknDGN1vg80ljqZ3BuM
K75Mm4lvXMgvabfVUzxDHpsss3/NaSVmEQTPyegYZJJgowmiLzSRkJWlnc/w2eFdoUuK84GslcxK
j5pmNc+J5AvL+OPgwuGH1SEDWn+ZWaF2yZ/ZGzSlahWeUcKsgvGXaudy1/waAnJ74sH3D5Ckh1MU
JZexY51T1K6zZi1TfytkxZ0g/k0mjgFReZgwfrAn4rEd3jGeEKyMnoIBkzO8s2ZBSElySmuZmOqD
5JEaIt/0OSlNdmHXB0kDY+4dBNdlEw2wl2WudxsvULB0lPOybBJau6NRr/ooG957qIm7Kg7ifQTg
NAhIUhG9Jk5+2KbXxudybBE/iiBPJYdUheJELD15Zhlxe3SqHpTpf2hSg8zWdCytOBXELeWr27rp
Lf8yRk53cUs2l2UTcdjMeEd6YBqyrS7dY6YGSMvY50VNDGo8KoGu0lZcpfSbX2rgyTWLWj3KSHNI
CgIbnIc4QLqtKGhIpx1PUdsQRwyY4WxoJJ9GgUBD3lvmUSHay5WuX8eGMrNInYq1iRbvEdlKvpPU
bUOfPra2pa6Ani6BTYyy0RaIzDIGzhqiFsdBm63KCpoCjW+v4UBLOvNkAcu+Oi4zKnyr3pPbqLWX
Bl+N6XhvbeEA0WE5gka08N+mQea7N4r8HHdLmt8RmGw7x+gv4R5HcHAPwip5lWFEHK7or5UxTwOz
RieYy3KOhMZ86HWo39GxnDHcVUeztXOiMvRTDkGPgUwVbKNxKGlWxNGvYTypeN+7hv9S9WP/YpD7
bdTJH+ZY6gp+qnmkAs6Y75FqNfga7YWsKDD7xNXV6Rm8iqY30Wa1jCCEcqBCO9EhKcZ6xckjPSjl
1Sww2NgEha+UOZxxBmUXmUADZg2kQ3YfaJ8VkvFwL+RLqNQ9yK3s2zNcE/EXgpQ6eC7NKV13bVJ8
5mXAAMeRf5mM2e3cK1mISlbx0ttXuRufMlnoV9pU4oqFU1yR4wHKq7WLyqttTlvq0+kQ1lYqjM5F
4L8resIHJni0+yjf6Tk/RDU2psrMXnxltI8muaEyy5nSsw7NRC2+W+I5V6nGzLjVBeI2pqZHiSkV
OXZmvgnXhOo3arT/E4bXho1cAIJv+txnOq16t/kTTemrUyLTwVw6Ub425Y6hNhlvPZNkw780euc+
Z055DZNsS9MKwzUZhPGIvziSnOlWND1YvYnA3Bl0de5DR+hKo5p3uyms+3IXCV/ulqSU8iDLgp4h
V800Ev6Wy2qyVmVPVxOZ5WU05G+Llta6aLX3rJoGbOVV/xBZwfCgyzLYeVgAmdy0iIiYJsfSRfc/
iPSNiu+GVYk8JOACB+YxzkohvDwwfTfpfAT2JTaqu4MEQrlEXPTYtZ4U/Qwcjdqr08JIaog5wZpG
OpFmEs7WRmcEzuWTLTmYcq3YGJolaW2lDEVGmpM5TdWDO8fC4G00NlpavBpTysE3EZ2IM2VrYaJH
8KK/2lFUHYIA2mmvF2gZwKYzFUOMWEf+tvCn4Ep0zL835L14J6DeWcZ5qvzOSDg9LxuNgA5A7mVH
y8UjFRob+0ovqmfE/vqj0xbJQUSgKMogtTMyjKIKAQSBMNPgWo9jzOygVo/xvJkjbjQLBZJDGqli
qrqBMBb2IvnUc6SN46h3W3tGtihWK7S6zRgVJ8mbym6DlZnF+YFZtL5N3Uqu66E07hFg+zVuP3Xo
NNqGY6/1e2BZxCTRScXAk7snUtrdnR5Vz63tuFBZR/fskSS+aeKpIqywyFZT0hSXSMun5yZ+sebz
bqBH7r7L+voFaQiFfANzWFPNn8xGZmKN4bQp+6E8kfMbU2E12QGV+gnsBCqY/Lvxs+A6wlFGDDq2
9z7iwPTFq9m16uonSK+SytCOmh48jZPm3IaitV9GxfEeYRT7qas7ECVrJtL0qNHAqfrLq7rpc7Cp
QaVvxrvlRwQiF7uY0IjTIliJIg9hj+nWvTQJjLf0yVrnsvwgdMN86Ps/fa+3D1MTYGUoUAO1tGCv
1JK7BMYmdqqR1J3UqzYu6hJphf57bA3dLumFOBpR+8CBxiTfEN3Gb9GL2rXv7PX5qxoWJTAn+PR9
VwHR7+YB9kz7H5bNcKPrA6qG0WqxCpHzHNDbnuzEEDcCddQGdPFbZvQgikkg/LRhnGeTaT+SFOUi
koJgYNp/rCBAV9zGw1PvVBdWB96BmA3ktkUSvzIO9G7RLCd3zfoka9bWLrTHp9z3UGrT00vM8JTR
jqrhrjp+jBbSLNt9Pg7M+I38T1QFlDxRcyOY01rxveiOOg2VkwMm17QM7wnddLzWk9A6LD8i9uo2
Dtbch8nVL0OZo1nranOduBwrpiauqJmLLZ1Se42BXlwL0RET1xuc0WMuiboZNM9D+0lKT/RkOE3z
DFlirwXGZ24L8RrZ7IpAy/99a7lP6yBiT5m5d5SGfBLT1bOZelfaKN3nNNLiKscOYZNez2hn8l2C
glOGjgYJM2rLCDEYv2iMPpt9PTxHFRF0XZpgALARLLd9Vt9lY0QEtk0m6cOdfLVcxJrjDP7mLTEY
i+Liu1XuKxGXjxGH+j6UE/1FoR7aCfsJYxbKduUDIpTh4P6aXbJG7KDQDkmQSwWaJwF840g3zn+x
GrTTBiGsTpgON1NgNgujZnYOFOkRky3sYaH7p2SXmlZ/idMu37iq9b+VjNHGl/ZHF0uiiZT9p3fo
/OptivLFQIBVpUJ7ooVM6OKUJ58IF98DhpPnfOIpeqrxo62QJxSeFjxy/kRuT84MAtRI0qNkVJBW
Q/i8bLSxIIxm8pyT0WfVZnK8aUOYXHRZNlHLgKMKze+lgxuis9ShM23Ktv3L4BR5rIIHxdnrkGhD
e4jpvzJP79ytbzNmNjVtWzBpQ16t44KMKpCAk57tUWLhtvIzhrqd6phnJRoFnkVjWzlqL2KN/pOl
yb3N7Osgafuuk5oxHtAxSiAmkwf3Fx4071HR4Fo3qQvit3CaLac0EjMkDWXdPMu5PVxZvfH/s+z/
r7LsHeLi/4eHcPOtvv/Xzx/evjO4uqhE8r9+q+h3+39SdZc/+zdywdH/BRZB6LZDj3IG5Br/jVxw
zH85hnSEAJxg6XAXcHT+D+SClDpWRE43OGotzNTNDyHXEv8iyR7iJEsVR8cv9P+EXHCd/yDkWswv
aMcLw5qxEGRa/IeNXsI282wCsQ91KoAR+MG6DaqLFeFcwtbrraVSH0r7O6nNJ1d08WwGUBioqPSS
2G6I/E4tOF8NCyY3fy9Zignlvridm5yCvPTPXfX30KaXzrWalaPZt6hANiIizhl0JR0qCSQdNHA9
ruErp/Mp9CH7U8SBxbUZJ+QT+bQMZzED35iBPaKTidal6XzT0H7Fi/6Y6uQti6C/WhqKGudBbKXf
q7nUW+mVM6A14EXWGeuiHhyE/h3rONxGLoViePXdCRBDZD164xORIS91LzfaBGUfLGJY2zdbxr/a
3rs3dnjtUSUPCtiZqG+JjriXBIZp1YKKXZdd/TGF5QvGvqfOrz6btN6PYFQagZwZUeKbZYYPrZP8
TQYwND8u1vSX/y4CZa6Ggt2Mn/7RLuWZliWcOPZTEvCaA6f+oO/MeWtnZsbe92lB9vmNkmIrdGvv
SuuGtuKDFPt9oAM8TyY6N0H+xySlvq7dYyTYbX5D7x9HwDb2JXHzng8dITNXTppsTXu8GpzB6AHz
qVrJgUBhVC9ZtUa93azSrjTJWEoPAi08wdxzqra7LYV7tAb7y3fUb7/m76JuQr4aIxDtM2ZamaQf
xhzJXr4pWoOiZvrS7YnEwZo1SIh1iIr8aLM0JyDYesSAMPFxGkw+3WNs+Qym5k+btuQfq3wPSIte
lQjdt9XgvsctDPgm5orOAO6xIZpewkQlvW7N9ZTKoMzlUfbwaroBAQl2k6jpb20+xzWRaNZWc/42
S7cNjvJX2I8s1pzW3ZAy8HeD+X6bsuqk0XWLGBSv+LdX2IxXrdPoa1U477VyuzN1628/JbhW1d5L
7NRAt4NrYBarJmWeE7ag/AWevJDosZ2lmOLrzvigdfpvo/6tEyP5ZBC8i+4hxHxSCkbqm8qz/bX0
T9Ykkl3tUEPS8+hdwAlmw2vtpXPEH3EMSVtfDhafuIe1CLvtVOnWehJ/l04nNtRDjzR4IzJNvZdq
CN4ptm5JxOdLkB4G1kcaRDSP9ICaNo92yUin3OLqElc5b7PcIecO16NfDsc5qKPz18DHsMLkxpOn
VL0KnuAsqjXsmJtRwJd1YWi1qfcXg48wyp5KY9bYjfvUEn8TPDngNpwPvCo5piHtl0zK2zAmfw8s
0laGwV4BLf8u+3nMQhxswpEg3nVob3xHh1X3X+ydWXeb2Lq1fxF70De3AgRq3DuOkxtGWvq+59ef
Z+Gqcirf3rXH+a7PRRggxZYlwWKt953zmQpqAsp7+swpwpqVZg2saTJlUe3QhXqlcG57Q21OnKY9
Ia499vfMhKIhLK0kt7BCdSUuOnI8grYpryhiFoBfz5aDXWxq8jBWtvOWf83hueZ2SROUz3rkr5CV
+KfeKd44H1kbPFPIPyq5AnyD6YZtcdF0E9SlpMTJWpenVl/gopURAWNWjoqD5007+6opFvMtAUOZ
2+i16pI1HPkKLd16VjuN3id8Ep6pDg062wOFarKeTcZTZMikpCczBjzqno7Vv1o5r2ta9DsZa4Ok
X69MPWkCWBiRm/uqYQQqWTwdW1YvhyYvvzLVJBp0aE/ErPND9FZdiAeFKuRhcUuLVdYOjUzcblco
jyM1RnJE2zEsCZeirEgrd+7o+ziquGbHBttkypolY7Csu+6LWjs/6avnQBAKgiTbxYvaFYloEwW1
Ll3snhSAIdbu82Q7d8jSfCoKqeskL33PcJRb9IHWWbumlOB5P3XvtT0pYc5AuSBLK24G+Y3GB0HJ
wb6JI4LE8Ko6qfZEMctfBkknw04/wMmsPTnLf2p1GaHOreojWQ+3s8Q3OOlG71ZIbQ4T0tFDstof
0A6FNYtnVzEO7Y1cdjNOxQxyXYnpwyH3mT2ohGCskQ3JVTBju3OXfPInhabflNukjejOPdT7o67d
SaL1LEXVVW2ib7lqwdVSci9pMoI+C6bdfFu58ToPM+tMK9+OddNRmVmbr03OKrrqDaq1suqaGiFN
egFWQVLpD+icLmIsiXv1Ye3yzIud4ZFexJPcjd+xh33oTJzg9jAwWJjxvZULvz2sDSfEpJ7Qm6N1
YgazPtMA6df0QI3/LqUSY5czw22ld6dWIzliv2EhasPnJvGHkrAWoRVvq0PkaCRtGulX3Eh3eKq+
WMSWJgSrZtv4qW45DRSl+E46EiGMVNRdyudBCT3KJ779hAmGRqED7Y8696XNnJaoMoLtFiNoGe1X
ZCVSnK5C8nm7zdbNPMsu0ZeMwNGkum0S+WNq+EyOGPA3+QfOiRd7o+6ZFOvDpuFb26r2UzpuFhUH
bkaSQo66tiB4sUyuZSTfHTcnSuW9w/uqyIK0svILcewfu0Y+C7pIinvFpsjZyPIPFruZa0d4MOh2
HnK9iF1cHLquT+7UXI2Zcn6NuLsz+kOkIPjslgFovclg4+TmyUFw5lrDUB0VYr/iMpVZ0xKvCGaQ
UAFl8MeGr4UlyHM/bQwVtuh/jerDNHZuOy7LcRMDpLmYRONRdTvIGqJhUqLbJTq0MdggnGypO7Pu
QMyHlGHVLTQ/t7iq3ZLV1bG0EGLut0MuHu3AWvS1ELOvjDDpRVICBMFElMXSMyikV0oZOcUzIn4r
vMOdoT/AIUeHKydHZ+ROmWg3Bio05m9MGySjeZLoFbqJc6P1QCPBj8teAp2DihzkQnxYYuqSNuoN
61gJgpFyu27y637mOFpNYBISVswcsBWRSVmLRDYZt7ijXiFEzTcMyp3U432NPtISIcDYAKRx61ha
zokEzs9YrMFbEuJUt5n45Ax9ekJ3JlPoJNesvLq0+mHPSnvGLoy9VGaZOBqGP00JwvYIn8Ghbq2X
smaqlEtMs8z8aDjUAOAgH0yarcdB0R/5yKtQNc3hMlDEeNu0+Ewv3TwRa7ei8Os631wm56yx9LOH
RgmZgX9KWlyP2Ja8vi/3yTE5YJ2j+DOdtEJePKDe4rc9Gon1JbaM7Gg3DTK4qKO0Ffds3o5loui8
aiLDSRXapwT9UEbdBfOr/PSuS99l6rV1HOw481mCTm/YfEPEr+zK23e96q7BjY7oM6iy6F/nv/IT
zXaoXXOdSVBL4SohuLvTzdU47nh9xyZssEMD5Upaf3HUjkj1ASvUrIYbaQJLr98qZaIEckqyfZJH
CVa7FrNvRt86KNUKh8CA9nFH9+8C36UsPhidUyCfEE/QLNNdgqQkZt5Un7dBwQY2CuuB+D5ZQDvQ
FE9p79DqQJWeVLfYHCDsqDHJhqsSXy1zuDZjMrpdAbaH5W98pZZ+lWpVDjQhbd/jRx1dI7pOp09L
UR5B1lNk/ECjEz31m8YEzJm+1XU3XRNLnq7bQ5GYt02robEowHfyKh/M5DO6VvOsRZTiEPmeiiEr
/LbjhLF7eTnDyBQOILFLf4kpjklEtziCE0mI8WhtBwVS+y5JzhSY9vtegXymsuKLRWTDJatT9Kuq
9amS6FVh9KFXP5qvlmz2xxrCz3nXZtO7xlT9fkzXXPXNKvm+y7TBp6NYe9vVc6SIVs7cEZHQQeoI
ulOkiCJskSDomvvUY5qDo36xMayU6hVGPZbKDHtKbJByJo7UOWU55cSoPBZ7arzJxgi1b3rx9Nvh
3LyQERwdzXqwfBYqKKDKQTgPB8VXZ5wdsmVOKMggsCcWk4C8SuerGSXWQVOx2axdfItAwrgotmNc
2rIy3/ZgJFiePkjAasRj+38ZkbmjMj2jF9L9/RFSZowLBAEu3o4M9LGXbxTNuInmbCKlTro0i9x9
wpRCtciQ8etFUcmKZpwuczubN6skXbONWfimz0/p0Eu3Q2lcqhlZX6vNxaUV9Dupr3DGoX0P9kNj
S241EmJ8a2ZuBuBWfSaKV7n225Ic5qmASqCUIOIcOwYloc1kesUBktX8gR5HDnpj+VSOVvnSjI7h
FxUTBIILmJ6bKPVGPu3EMp9/qS/c/78gQUWsxn+Bb4nVum4SWW2anCw2LNu/E4oKR1IxDnVjOJR9
Fagipy35meYrAbyV/Qwei4UDJv50AtGrp9y9/n9eX1dsWTWRtmvyb9UCZ9UhPQzNGPbW8sHY2tvO
YjLJQlBL8+9M9tWeNMrRJF9P2YJ/fu3f+Fdvbx1lrKnqtFYc+7eXZvIv6elWjWGxsk4UC8Z+dJ6X
YlUOsQ64RJdDrJ3xG9bu/6Kh/ks0FOwoFTTef86G+rjWpErFv0ZD/fEzf8JGZf1fsqEptm7s6EuN
GtafsFGFBCiDMhmlJ1vXRE3qz8KXIaKhdEpODvFQuqNygv9S+IKdQfcSLI0MSE/930RD/XY2yTas
U0XXHANOG6+j/YYaxeLY553Tzrda+0orEEo2LSuEnejY7qEQ/fLJ/JvLVvsdOvj7q4nnf2G3tbEG
wpRx6ja6WX8u08F8qRcgQoeIRhL3sIPxsc4v8Y0W1M/M6PTXxk9/xEF6QsI20mlzbRcwwgudCM86
0SVhZYJ0U8Iv7teXf/5TFZOIrb+NMbKt2Dbfm6ppMND48n670FalVwqj0BUmfHjzGpEDUYmNM2uE
Qegip3mKE3JZBtUGHfNsMV6epJKO/WGElXAeRMDEvpexnDnES6d74CkVr9UhiqtjmhNOwQZlAVGd
uvy5FREW+BUXZl/bTEWnqd39sSqazYNiAkRjdeF4eUoaRtSSi7GJhIydK71vyKYBjkIbIPN1karB
vZ6YrD1qY48o3I8ngSTfDxEI3VcipSOPRcidSO5AqJRiLyJf4X2D0LujT5eZR2iWtzv+ed+UXaQE
jRGH7w91O0SaJAtiF7TFQSuB53GnnI+WoPePY5P7wyIiEcRLGiKfpCKoZM9C1HcLirlv9wdkQWYG
VMRdViSeUA6KAo0QlFrf01C4re/RgfrEHvaq9u2QDks9kKdiCAL4L7mFPbfqcys2ikhjmUUuyx4W
uOcJWjRk6f9IWIP241qkuhRL9LEt2nBoZSREYna5M7k3YodYmkfH/SESFFHuCGkuodrpJ1tQyeMh
/8ndoPVNcbQ/tG/eDwXL3BDpNBJT1cP+dvfsxGyPsdnf+f6t2ITcWCLt5v1d7nvQZonF2XdlkZVD
/MXT+zukoEltaj+28JgyYSFypxHZO5heOkIURSDP+5vd9xSR3MPlgKkDL5IkYxHd91LmTcFE5I8t
sn8cLGz7c4XIBepZj+7EeAyykrtDwd/Q8o6KjMse65e3Q+7k1XkNVMG7N0SazL63nx2qIavhjCp5
f3x/iG8ctKPDOY+zlI+o3WMSogJQjZIMEtNTbMYLmq3z4LTGQcd1gYxXxCa9Abf3MKVY5Cpxn4yp
EqRMWsUMddYtTEbVFlrib9hP27+zzksjGo6/nK9NJpIo9j+qr0UyWtQhtyG0od7/pL82hggTeM9h
iKBoHNJ6M8JJOJixxfdkWOHZ2w/3DZXAXw9/+y+F3kCY7FFD6zXfF2h02OVlTtIMuCcrMJ062G2w
+7P4uv5wxb4fVhGEMcdhRqxnk+H1hQZkVItUxd//j6lslo9Rn8r6n79+3xswqocj8ef7UUe5zZ0X
JA2/JZvtGWf7Y2/paVVHzS2fEuIAROoapmD0qa1T+L+Eq73t4tSWJqk8ZXtgigg/2fcWPWu61313
BZK5oTIW4ShiA1TzCwXB2e/3NJf3J3Lx0+37g/vx+9OSDZKrQBIE2ORP7/j+yZs6Pj3KTo9jAt35
zZC9+7BjZEB82ZjdkNyB0dmD4d7T3fY3rbK+CJxYvrw9q4N2xmj4lpcoMt/UBA4WKo2PNbg138y0
a7SCL45RBbz93/237Me1SLV5P9z39sfeft0vP1NJYxmsTN6VTrUCGsnHJRP5Df/u17w/ps4klLtq
N3y3ekLeNWd4C+qzZ2P2lcL6spvlqZzU6NSEly/ZTG9/bFY4w9+t9P/2sXJJiEwzgPRLfBrl7r7f
f65iIr6KN//+C375ffuPvT/zu2v/376U+Avff0UM+oAKfKCtKugHWf0JtgaAgLjhaoniW0tThEgK
XvWIotq7D3kWd712m+n5SOrSBJMqc4rGSG23WuD+UkqI8rD23nt1geXVo5YB2d3zmN43sgX54P1w
36vS9kefNg2qbl5HblBR4Hgik1jc5qp5KGV/mNURh4NIbRbn9b5RxQ36/fCXx8Rdr8txpr7F4GFi
p0KgY/ivZqwf40qiSW8g1Znb8qg6+omSQH3Mu+EzH8eE2ka+ZmZSEFJGC6LiTiuX8B/l6Um/0/M8
f3vN3UJq7VdQq9MKXPISFuLioGfH13HoOtBSRmuFlchhUIcWh464P06lyE/4zYCLgpViiYm30F7r
4zKvUdhM3/bPxtAoUYc1tfpTr97+5grNrf4uc7YsiLFJoVAzfo6Z1l5Gom8QrXxp4TgeZysOkYWv
oVMBVqrjsx5/SDIuXviHf0R4OdZYkkzfRI9pPbXHPdZLnA6aCmaxWzL+4F7agK2pCMO4hfSt1XtM
lh5gVeO31+/XNc7P6XypOyU/TyCcAgAzp9aIRYlBU942mz7eOYaZh9OwhlAS7FtR7kzU7bmFuIDw
tjxPc/OYCnR5rVjAL1ESs1K3HkTfD7sDsLydL7BvxGB7dsoFnajggbxtUpoPOThO9xeH/HsQYmoS
d2bn80QmC2Z/1ZJurQQxMpW1jnw5/TpHs+Naai6sBP1psuf4bljQIBozKUALrQuaGtaducFfwGQ5
cUMtlZ9gZUt/TwncN3tU4HtyIMgWJdhMO6hq/XuzKPdVQUI5cpmJLFb22qxcIMwlnZeI7NKSd0CO
yMY388sxZHCi4t4eJgEAr7P4vzZDx2R0WGr+emj/wbffUY5gQQ5Ey+AmIjoG/gX3llZsCA7VALyK
XZAmIzSdafDAhjAjkmeH3KH9v9Jx+OP/73uLGJ/3vfcn9v/39iPbkn4vMrX398estnUCu9OPZlON
lC/ZoLXR+fjELie7QvGrKrE3YIjeH7Mknaeb7jqtinHaH9qfTAg0P+97tQThcGr584oRtxtZEn43
R/apGo37JTLpAUVVd9bV5FR00RzAqMQB+/bY0P2I7bjz1YaZ+f6QUSr4LTRU0Hsw2vsT74fzHY06
h/QmgC40FGffljxOAAWTe6DY0y3gRcrCKGYc37D9+SMFZqW8mTE5cncMoK8/F7csOx4lP3LU5IBf
+HEtcToGQ+azo0aX1mR6DinxsZ+vXXorVklotql2TpByvkwTIrg8KGw/V/0kf9GzOyULyt4tpUud
3VkZTnCumcBS8Fz3NJW4vq9Vdtsu13G5EucGvkl0FqWT7SAXeEAXNztenJ7y8pSvNYrIIzqJ6Wie
q6vtorWaG3f4tiF49cufLTGwQzAm2As/0zIliWl+GqyTQVtaXu+QJ5f5R3TsGqpfL/mAgb79qkgH
He60+jxSUyeNU3HHw0JFh8Bu6WiCREWUJh/N8jQ2fkz3GDiUfmfjpv3QZXi8vxY35HQcrsa5+YJd
7HY5NFyiLj2Zs3Y23Ozzeu297Od61L70kA/92pPuDUYi2lifnWBx7ZP6XXmo/PkEocoDOenZ3hLi
KEvutHAKhwONnHvKkdLBvGfRCYbvZHvlDTiOr/CskuEWv8DQ+Dku6fQYSad+PphXbUKudVSYYeMO
kw6R97U/aHfVyThuz4jYdD9/kG7jH+v35KX5WV/b68LK3+388hVYrMky+8OAD+BWfe5fde/HEG6X
0/g5OvFXpcEWEED5IMI5z/X9WVtCK2hWcjN8Ofbr+kCuKtQfLahK32xfhyxMk0fskyqyYUCybQiE
W7EJag3KhYKs5ZpPdAd02uvf9fohoQ//Ka6Pkuybmret3lKi4aUzFFJc0zJ3weFOcYAqNSaJ3t0U
vwHWJXefu8vVenB4W9XJdKsncznbk+/46UmZPSn6qMHLhFMN5hnsByfHh/G4RdckdB5Ur7qJj/TF
HLf/rl7j7FD2Xu6EGGyxca5PBd4a5zgs4eD4c3TK+kNtPur1ofqiNRd5O34aSi9TH6o8bBAeH+Vv
jeQ3m49XEgoA/9LqsH61vlv05kmmNS7Yliz5EjEVxuB/p5DW9NKu7oX+KNnwF+XYeIgDvifcB/vM
7TmTrtFjLHvWJyQQa+QWn4mFoJLMk/pF18Pp8/rs4CfWQ/nK3Ouh+Kz8AM9PZUL+6lRucZ6+yJyV
7VWpXWY/QQUL1nXiE4KNzHRhFJF3CSELfKj6ETEEaX7NwXoxv04P5b392p4W1O+HBqJ/deXylyYQ
mt78NJmwFg7j99jtfjhcPgrBIXCjvUU5FvVR1wP+Qn49zLFhcZUb7aw9VCvwcN8pQ1rt6Q/5Zv4i
fSvuocq5LNKe1df4e/6M5RjIJbRy80DCwG3+sf2Ih+MBn3J8BPV9oXNo3tZhkR621+Kk376sj8aT
FGr32Q/YJUT9aggIPDCilWeel2Ptt8OBgab7MATTgxrqF9j/6aF7URNv+sLqOD8RIXXQfelVrl2Q
Oh7poN74nM4HxkLFZVUgTPsFdGQPZXjOkM0C4mH6LFyKUAV5ixSZD2CaPMbUjzpS7kP8BHeDt177
VOeng8rqdz4gFj3aYfXgfMo95wW3qreF+ecyMHypcVP7TuuxU/h0JAM02bQF3NkzdTc61Fcut+xI
kS6Mc4pknIdXlAGoPXxKEvOBKx8q23abJa69HI1gefgWhfGVlWdYhRsXKooF+34IwcQw8gBzdWDe
QMNAynJQvfaJz/Q0XOiPE7iJ05YzNQ4RtMeTRw8047K+d15bAR4+IDhutWNkHhD7VCTE3FphZLg2
52GAKHsMYj932yD7NN/U3QfWXiiiYn6jczQ+IsGhS9qUrnZFunRqr9GxPJsvKG7sgFYZWbruHT5L
69I2xybUuKeA2fAQGFCOxImd+T/Wu/zqfNHv8w+ojYLka6W4SGoKlDjvtz+7anuyVsWdVGPYKFFo
hxSPSF+3uiDRolv8rbC4xAoH/jyRtGJtNM6zhkzKpEmn2q9mZjO3DnUTAanWNKOnUQE7T+JH9r1Y
LEj2PWD6gwgh4unZkVPZR8R7yfUeQ5T4P8W+KvrPP72Hp7dwQg6W0PwijHfzoe4vtvUzqSs4PSBP
xvP41ybraIFKGuyefW9/osdMJdXEqkstsTzO3OnneNuOSZ6rp57KlT3TxNs2SDBvu4tM7ZE+cOtZ
JgJlv0+YcCLFqd2Y4ONz0lj4YbETIvTXqEFk+3Fk8ZQFFmXN8zU0O4fptCxoYiQc9Od9b0jEouD9
uCOQJUgT+WJOeuE1RbceVIGvk8XmPVv2/TE4s3MA++I+QnWfKpz85soXzPKElS4mD6JWM1y8Ee4n
tOMiBo45iFkppywB2raHye0b/Om37Sopx1nUB9438Z5C/Ndj6pzwKU3y3V5lW8Sqbd/rGpsh9/1B
3SSM0EoJ6VFFNdJUEZnrmx7u5eBBlAT3PVNUg1OE/mGZgPQxlSeg19HRdkSM9wJUcG24TUQIii6d
rChHXWM8xstO/u9pTuejZCxO8F5Aku0Ke0huiosxHZHwtVgOyo1KjDZ0jOqI+TBaMvMcp9QDyqa9
HcpzihKFqZIzRc9W3MvnpFxQ4iSb8tx0dnukB7Cc6QMAbVQWLdDg85E7zDfe6cbHUgS44+qsAdSJ
eh3xJwBuI7vx7JqgX0d8c++b98emCaAfzqVqVsqzshMI9bEGPKC3z3Lf31qsejQrMsM9cmkv0Yku
iGuQNeOmI7NyfU+efisevxeT4Sx+RvvLwCrV+kGqF+1crcOFtS8xZmb7FfSxwzUyYv5GDPJxEh6a
fSPjgKhEJHIvwpH3sur+Be+b90Ns+aRDwJKXZObk+9eriKU9bnWFhZEIZW5WgnDWt6RmUXRu942o
IRtYB7kdke5ciphn3LWRK20iC3qvsGYqeKm3YyIqyreIlv9rxv2XZpyimQYto//cjAu/zF/S9Nde
3B8/8mcvztD/ZcumYqgk3Ih225+NOFP+l6qTUklLVzcsWSMR549OnKr+S0WuSLga0VW6idD8r06c
Yv+LBqxBE1iT//cSdNp7f2s46bQBUStTP1BNUgRBMvzWi5NNp9gyKg5PckNYWLEWY4jVbT1klXKT
p7n0sYBDzSSsuijDqH+wN5nZmtOt57xssMYpGzJDSfGA5YO0TGHuyfu4L5fekEPel2XMqUCrugBT
auTixCj9ZhhO86iVcNoMkNi2VF21vKf5Zh/lIQ0t1ArnNQcDJ0cFE2gTEbAjIRSAL+ePSiyF0cSM
JZ77cFXQQ2M8x15C8phbOCw+bZuIX+wpzWGtZitE3Vn5ztRv9wTdVmDEaxYlCZ6e3B4f2pjoD4w2
EL1m9CVDn9k3wxj7W29+aKvEU53+qa0XbstRgy1+MCAZGv4yxuEGICV0YiSEKB6bRasvip4VR84l
mIJ0KfwIKKrHPYyJuD7rd/00f+s7kuXXRg+6DH9U2cxjMEvm18FYP9rIBW/n2HoAH9TcTUPHImWt
kavm5cNqDCA6sJ8SzM7Kuh5S43FmzatjliVfJvrZNiNdzdwpjws2ckLMClYp3NdbIqjyOe9D1RlX
hOuo55aMgJRpHskPi2/KJZqA37aook39DPX8Z13P+d08Sq9SKt/3tbo9lgaEozHv46cKVMFgwXBK
GJBuSL5RUFQV+imr5J8z7/HCjfdbNjgmsoQi8aIla7xYHoaw3ShV0X6jZ5lUQVNb7T0Isv8WgWcK
9cW7OmM/kU3Ttrg4ZAQKiv1b1lu56XomRb35VGH7yeVoDA1tBBuDSIF8ayJbDAWKBK+bELfwWTZY
YjYlYT6Fnp2NRCWFzGFWJlFC88y5DuZ8wndZLfQxtkm7b1l5OfGzUjeQH1ZySACQPaQ5tIMNZglN
u/GoKlUaICO8LZQcTgdmUkcayvOyLm48txaVnY2JfWulniY123VyZhiixDFI3K5wUgcJSCHfJC8C
qlvxzWryL9a09R9B7xBFa70QR208Jg15K9v8WS0rwKU9pyqqIuQ6Wk2o0/pIGWlA/sJ90Ipn9bkr
QBhVmoyqeCidp18GuX/TV1flvzfW+cR1oUKx6FjLyAUMXbT5f2msN7Zpx5HcVE8W6jMvWQd6Y8nq
zxMiRy0uXScyPlZxEt8V1yUn8JLAs3uagJ8HWZLoJ7PCbVeN8s3YfTPGqqNKPjGxJWHuukKPAJV7
A780I9AHpHEhNnGL5FOJ183vm1k5Z8tM2SAaXYny7b2S1acRE/I5Xb5i5iZFp5k+9rlkh1mR3rcJ
tUiZ2Eqww+ULOZ+HmUCiD2pTKxc+peoqqVpgj7F1BnbvanG73Bt29AJmTA26tkqptymzm1dUQa0U
hMRmNZ9mGatj0VRBOW5SoNvXnuwUb2Wa4bfOQlXHbj7horTvzZkwbdMuQ3nTvlfmeJ07VQktBrdV
69MAbmPrtlVWv6zxfNUjzTNK2fIHXWTUsOYZaTYcE2bFroYBz9Xj2oGKU7ojpl4vTZAdFWWinzNV
OXEfui3kTbD3DMfTBiNI1PlUpparTDXy8wY5YJ85r0guvtVbes1ZnVwb/YNgpzwZ+nQiblQGJZvF
bqzlQVInj4Mt2dQ6UA1LcwZsYYyZbzpjQB601w9Vd63kvvOyQgLBxbQ1zzZQUiau6Gq7G/UZaiIk
VW9dgOQUPbNOJ7HzME2RujuJVXI2r1QyhEMixRHSNG3YFrl+O8ae1a3zBR4jd5KJS3qbmvXSAigl
mIj4dZMZ4hyPJx14YOSImBpEocfWknAjayy0Y/IFwFzphlB50hYYV4I345tpMsqAC/37gEMWMwSF
j1FF/hvZ+bcq6fuwLDrg6bJXoPu+4bxybYMFKoACsp+oNmdycxkZTBCTVoiq1+q4MrOO2jg+tv2W
o+N+0JJSv49GAl6qiGVxamz+uBoNDVSrudk3VtUg7aA9t/LOsFfkTYh7pzo4xnCjF9HqbbP9WVPT
+Cgj1jwqjRlyEeQhoWaesxp9gBZepymjLmFGOdYFQJeftd5wZzUm9WYjxXLdLG5PeXxNZu6Oqt3c
g+35NnbJHP7zMIDk/m8DLxIVklJNRdbISUcTpzq/Bfep8RRF8WThDi06g+WjgtS2aokZs6BGk/p2
2hy9e8hb+7wus+111uigyMRDYKUnLhao6rmzYmamcEfiBWC6anqJu75xFW7vpylevm+xbBClCuOD
wYIybW9ADTTas43qOUCRSQ+ngYUrDaNbJhrxq3bzSrYwbJdtAR5ocCZL8YrGGw7v1YmL1DetIMEs
Z1m+GncuX7lyRTYKeLvvB79UFcnXteqHGWnjJYlHm2Ialb66iSbQy0CUO5WKUlxd22RpjxDFqeMI
gf+8pBlAY6p6EWaO6OtSwv6E+Vdeup64nXpB6+AQa19Y6k1LbJZPXASwM81Yrw0vfzAGCSUEF9ZV
ayBfDzJsuGxkel+bhR4MkgWubRlK6uc5JeJKQue5yi9TmXyemvSrKcVOoE6x68imYAZhTZlixR+N
1bj01uwmg7kdsWTZvqUbAjZfoajuWXc1WQPSG5UnsjSVAow2HVMgPJTmBv1mrrTmYK/0EmFQMS8z
8viSxny9Aw0uzwQDxgCQB33HN6qmc9g7TX4zAEn1YMpWbh3PxFXF+XdM2CaejMdUIhtatwzJlTWp
f1QzebwWrfmswYfS6/KqVHaA+aG84j2IMUCzCZdp/PnPZ60pTsr32YI4aVGV2JZsA1lD5GH9lkQ7
t0ovxVsXPfYRkiGHOKFLZDbOZRvUHmeD+tJ0ZShJ2/I4Gd+yzVlvdOOogIJ1tXRrv8iRRh4STj5k
OMyC1YWQNbUGzg/K8gpsdQBr8yitfXZeCKohb9d+IKBt/WRXEFiwrCaPDZF0bkoBJ9AHUtXavqQh
Qne5QdRNhmQ3eXpVLjctuQgHzeq245YuxVWNR+cAdxxNUkoCQTqT5WbkG/rxzR967WZaHqrIsq+0
dqhlVCOC5UGXH40I1BIBXBhWOvkFUBOuazzUs7axItZhZ9CdH7hy7mmrlV4taIiWgVEoHaXjP3/w
ulhP/PbB62Jto5iYnrDg/jZaVIAgOiWJrcfde7VkynLbNoyer/q4RfdAjMjL0MnRq23jOA+UoIlX
rft0vDYGprtVl7JHYpyrxCBeZyjW45rmJN/kzYscIX6e0GYgHJmcW2nA6bHhTsKGZNxWnSyJVKwL
DIz8FNUxRAuGDKK6eivE386aAHLepVi1/FmRjbsitz91VVKft4muQKXiPTJz+wCEv38a4qj3NrmI
j8yST8CWovM/f0aoZv7Nh4QvTVFUFR+t/vuHBDMg7dBSG+BsFe6YAFLvUuWh3yjFddSPAl7z1VSz
3DWnhSbhuC0sV7LJbSdFP5VEFbiSY1RBDtuRue8yU7wvmdbq0OcbqwFKkztUlTNyp2Jnu5GdCpFA
hLuOeoR5gnVGq3VIb6w2I0BG1sO6vybldJWtBiZSA3N3VmlBE6Z1HMySElJvfV2T0ggZFTfMfnh+
F805gYe9kPGQXqepBDyL7aqT8WY2zBg91S4Xj+jb9bZAM3HI00m+gBKj9bKywnFq/YxZ0r6WMqFn
PUC101qt88HOb7OYQAhJMQwEAh8naeyu6Ui07ZiD/TK1GJFCoj/Lytq4Wr4hdxdiMSYSDCTnOKZQ
laUl6yvRq06meQ7U5ahLtCzaXiG5tcnsw9AaryY6vWBmreMvMy2pzk4wwNV9HM6lqXhZJbIoT6qC
Ai92TCmUmDTdK/qc+hKJCKBbCjqaHaTBBFpSX5vXmqSJx3STsXxASW6HFk9WHVnkFcAoc4z0ddR6
ho1+AfWVf1WXZfhiQ+FNB3BaZJXbYcmccGYqfo8C7ztpwetSEikpnKRVCX9aGTs92O9AelLd2wxQ
11pub9NGuoOdb991rQQQEsunr6veVhETrhuokLCWnWtHIaajVs54smpDSgVZQjo3iXmSqy5+IZeQ
ltyarhDOknNnErOVrvLHcgB7M4M0zoke9qpFWll1UvOFvdpjD6r6IwDj6pLZ1v3QfCjVMrtrW1Y5
KmUzFcY1OhVGnrgMUnXSLvAUD2U7jZdZJ0OLgI0fljJanoxX4NiknUwie5k/a0QxpFICXpsWXdPT
h9kPbQLlAXV8w5dYn2B1fIMGilp1VsFg2ZQs7ZyPXS+QYAghwjIPTxoJQcdkJRzPGiD9rUtMQ0ij
UfXPVzGD2e9XsYOIV6ahaBh7wea3FaldKbgd86l9NEwmBwv0MK8xRuvcU1G55ab0uJkM/UZX6XdW
Lj2pCaYYte0bv5iXNlgj2slKZjKjYHW3aAY4vQwLaxrdS2X1AJ6+ejbSg6kO24OsZkmYklROsSFR
Pzh2r9PaMYG3Tpgra7V5HkiSCeSe+/Y+zgLzp8Bb9PP/sHdm220j2bb9lfoB1EAAASDwyp4iqb6z
XzDUWOj7Hl9/JphZJ23Z1x51n89DKimKJkgQjGbvtebaQ9Lnk/Db/krF3nunuls9MTFFwljHf6JI
rcXoBaKu2ngUUJbMmWoN4QlhSaeGLStcfUV1BgR8LpJN3UMDhDTg7UBVBkts6xMDOLEASe9sKvCz
B21S6tIrc3/XgtRfFHZJTETsZ1fUkw/aCDCpdGegaea3XxzEOxFZUPe2KLt14pO4Ww4kembFTUee
FwWZPHgwp7LcIU7GzKsN0X3q3dmQe2AeTtqJSIpkD3I62behS+PIY3SD1nLTiVQ/ea4+rVKd/GEP
cjQ6XyoflvlU2yJZEggWH228U1CYJSTkUY/Wbuu8pbmf3fqtbi/rAC6jQyoGTIZd5po9DBCWM5i5
Ryo3rrMquoF+IEumW/I/lw01BDCNQ0PyJjNXmLV7M2ZDN4iJ1XyolZskoT/KYm+ROql3aZQEKsAo
xtKvR81WBfAVGljvl6AXqGv02mPY5d068wp9W42CMc5u2Waw6MhzAs0y417Xg/Jg5R2xTx4aVg84
+hpvyApqHiE1KTrXrnX9jUeYdbroaa8sgrJs1oqUl13iklgLKvcpiHxoUoNuEgiBdSzzaZ7nicse
tiYnLgJVzXlYWXX81luJuANpE2+t3JxjG7P6yqaHOXsBl01fpm8zNaloCMrL63GFtYx2N+FQe2It
caa73sGTaXwZghPPkzZ5SIT1SsFGnMr5t6Z0AUpNt2WZmBcJxcz7BIbm2hcSsUz4mNaacVUjKLz2
AnOWKZBihWsMi62eKj5CN75Vsy0+ztl+Yzf3qv7VLpV9Ez0aJnlptJGmDU32yMxvQu0dJjhS4KpS
hyABeko6lrkdO0ut4OCpBzkhH6CKCNgqSsDs9ey7mAYetTmCDyNrfSTtzSbRYmYMMP8OYKXBz6fh
fTIaiEWGDKSvlT0Uft5uWz3TLwr9HiAkS57cRMrdpbuyOjWTnx8n31KbJm/ehRmpw5ga1cZpoLCT
HrrxRYD4BdTeTe83e0vrUMpLLWN4LcbH2OOyY3EUBM30XA40rZoYTE9qEXsyMoofU9ReO5l9KQaS
iqXtODvIoEc07fm1Qy9moXVDcl3I6q7FEYkJC3tGbrnJaWrLbuF6lCe7cGBNptXjhd9GT1mIL1mx
hlq2ykVdkfU6V0sXLCxDBM+pcMpl33fwEK2CmgORjrptXAZ+4a4GIJOLDO86Ku/EnhXnNT5GsQl9
UCa7jLXRLauVPeQwcVQyeIi8Bo2Dv0uiptrRyYoogxG/Zxcjy0D2T4sWUvIuJUwNQhNxo2YkSFFE
q07S11pv6mCVZEFILEPlXdPE6pCzZwn8AsRcrTSBQcRpxYkK0UqJnsTVOjQYdfpu1ZT9HfCL5GSo
ccASMJLGRELvedk8WmQ3FtWezfvd5I103kY32mbaaFyGMOLccVu00Rv8qwSht9KPBkyACeoU4CQv
oENdL32SKo9aX06XfRf7CxfbJL56yWJWF2o3CfOLkzk7Uddf6BMZOz0dh70rWCTEDQ3/OHT6SxGV
XyeKxWvdRDaBDO+WHoLLSXOv+bJUF5He9pdJQcJhmZkfSemTXDCI8UmO2ZVfka9Mn4kxTcbVbVzZ
gPgehVtnz8ikphWB0Uj5grbe2azd/5op/6+z9IfOkgse57s1xU+Io1VYE4T51vwr//jXklEvfQ1f
vm8z/fXv/8M6sue+kE1Rlnl9Rh3902hynH8LAQiJFhMuMSHnQu7fjSaTbpIrXaBGeMWI4bH509+W
L/6kdAo6/NG2HKoa9n9j+ZoP//2+j4WQbunSpAvGV9Y253f+fbF4FBkpQ+Og7zRm4qJYpP6HNQH9
pcYFLkYgKNEl0g2lVp74ZiEJqrs7Ih7Zw70b0IpqUJIhMiw/jXZ9f90X4BCvmvJZSL6C4fV3p/lX
pe1z1+u7Xer51eLzFHjkXGmwhPvx1eaWbRcKpSh5D+AMAvgGdVpc644BLUA+Q7c/1gRzg4JcWM5O
S/Vbh3zwYrocVbcrtebVAPDSSbzd1E2ogKwZGE4hXo7etPcjrJ+eBvnMCW5Bp7tXjvmtRsUWozcL
vCuepswAEXkeJabien660U6X3nwfj4grICll/jY/BlAG8rtoNR+O8XnXux54Nna6HKrx20WB7GUm
1HHX/JD5KctCQDiQC1VgweKpequ4qFW71os3ybP/50VhF1vNr2l+gecXjGMr1y0KZ0SY8MJDns4H
Q4JJbOWxoatnoZ/LDjJEI87tktt17y3henDoeFMTOhMq/Wp+TJDasCOBvPFP+TN1joVf8E/mh8JO
9CKAJQDLVYNsHCpOm7Kv5b+qRRNaIXpyGf68r3Zd4hznOcI8W5UBLH4NQSX/tmRH5I9bTGyrPnXJ
86C2HFG0rXcIIDbzI+Kwvyl5NIwDlEMctm/0DwMGoB+3cEGurPog2enyL+KMJ+AY59fFwUvhbP7z
VufjwV5ZOK7YEpdZZt1u/hPAqfP/ycPWX8kOgHLTrs9vgOeRFKU9LdzOp2d+7/PB5/dAWWNdZvFm
vj2fQnDom/lvNehMAnij+B5m95w2+yj1YWFgklkA5XM4X/qWIiMQHb4a2K3ZAi+6/Doy7nGor2hE
LvXmIoTJYM/zAr/OD64Fmqpa7UYdPScr2JJUeBw7mzaip9Bmh/l+D61W16Emm76CKd7Oz8tWZhOS
YBPzdPNTGNx2GwemTLicX5VtsAH8+58qgz11BNOqB6cQyoXH7flv5fy0MLF5ZzxbLEMWxKK5I3tz
Q9UVwRWfMw9lnrTdL6yo1zF7ia4cN51LxTvq8pc0EsSlmvOiZY6I4vKnKOZTTAxWL6Cql1Ub3w6a
d+/6EAoAUX6Nqawl1KTdkeVhmjz2hU0wngWmhx2RXzuHenROZYVgyQeNTk3FCYzTHN+0ylQrFnA+
KUMh1VCKEKhnoyacXQs9EIERFY1R799wSKzSgCQe0KGgZURwDRdtXVOIjcN2bfbNDQ60ZQGrtM0n
zqB5xSD2f1bpv2l/f5hDBY0H9t3/b3UGms8qfP9h3vz73/w9cSr930gvFMAHS7Bz+GfaVM6/mUlt
y3UFtRz3LN34z7SJhVqHiUCwlm7rFpbp/502DflvhB7MwyxhgcfZrvVfTZs/yjNQZtimJcm3siyT
mzq+6399P236/aBPqshpZoO3X5UUBq+0KI8OdVFisgC7byfEQ4SpFoNt1fkGsXNc5mQ3RsW1LKYA
ty884yauGfBpbDpUG44WpN2S6JWF22b1vhHdqbZIvaz0rNy6AavS7873L2bTT5Zm+h1SsSAxDaJz
OMHGp7m0ZKHpdtMAaJOPalm3qNi11EB6j9EiMyh5T7QGWxeZck545e+P/ZnZ8NfBXVxTs5CGj+TT
wSsz6oRIrYYmbrBRXb5lBwlgaAzWiSH6RYu0r7CZfGJizTwzbJf/H8fnY3NNmz65Lc/m9O965JOg
88382WxTVV+DXI1XgpLuss4QMSMzxG61L8OekTqt18oiCvoPx/90/Zzfv8m7l1zehmmpT+9/gKQd
JxYn37JQEUdVd+tT116YI/4c6ux4yM2GVqsK3yowJEtyMeQihdyE8StFGWwWRIr9/iX9+hVB15q/
XALl0Y9XdANvyDORAG0R2OH0iIZgnbGKO/7+KOLTepM3jl1MGA6rWtswlfPpMDXpVXVXeu12mATx
AUTcrKvBjh4Ljza+3fgXup95l1ONtcnoxK6Fan3tVOCMge8bx8Ik6zgZbPsQhVL9dzCN80ubRRO0
QQwuyZkv+v132io7A5sYmQt1+e540KpsLXgDl4Doz7sPpa4vbY+W3O9PyM+nnSA0wwUFoxCcMWr9
eFAvgDilTEoOEZ4vOtNusix0XHe/P8qvzrrBgtmltUby4Weyg65qIxJxzFvzZ/qz4m1UOaysxETi
8PtDzVfud0v081n8/lCfPmBb6shBrKTdqhGcH/7hFYWIdwJMCvplQDRHVgRhMJ5+f1Rzbgx+Pqxy
2BKZIM+5gD8NyGMQA23q+UIbjk4usYYW2031QxM66WYqDBD77hWKoPZUFP19Q571eiy7HUMDsGwN
SViXWOa6j7St1tvGLk4cj9dtbDpw3CvVdj316FlqMLCDJ398zWLxo/LNiZa/cfLGoYMr5n/UYD13
Y3xdqZw+dGxF6D2M8IhozG9uRKt9laUV7v7wzucT+umdmyjWwenSLzV+umwVXHMDV3OzTYwGUcIQ
3iBEN6kT8q60oLtp5vVd32lrp3Pv6wRjGsXQ6z7rnNUwWEDns7ukbkqWnK6A7SkWhcr7lTlGNf4q
lmMdF4uBrndRV1O5TKz8UjnTrgAHVJJMSdXDPLK5jE5D/RamGRp/1es77xlOKQXqqEXBEz39/i0L
8fPcZVH5P7OADYsB69NXNXITO56spKEljValJSK5L6NvQw7hp+4fJvjoSBmUtuwta9iR0Qcpz/oY
SXpCyLgp4Oof/fydDCLtqOtfjNDOV1UhvgQe3qHQzKE0WmJjtxZd5Yb6nZk4926LJU1/jTQVPKQD
/YHeYZ4ksY9dDKNZ06UjGS46YqYmPaQuJp1W428ySm+GTt0gbXlo2qNAICCBESwU/Hij0cU+s5Zy
OEST7y5N3JuLsMcI3nY3ftE/QFeNB5xOedqS7Crv2Mo/KCu5qyL6bHS4gGFm7brplAeVmYA14q8q
UCQbRFDmKjd65lEZPuIdVgKtQANxT/kPZhQC3u2uKhtIbQilSI3921hQAtWKbFwLv0w5d6Q/xReG
unZW7HG1XVe091K3mmWvEcnRh4e4lsgai4cyBP01Skh8eZdcSH0210xNvBitCl1Rp92K3HHpHL4F
lfWWO9W1Je/tHIhsWlpfDWGTOSCfnRTVtOYO+1TYNghaE6uP4kmqrsWNB3U+sqoQiBc9Q8Yrin9V
c5UE4x+uqp8HLhpCrFoZilneOee20XdLgqH2rdZiT7FtZbMp0mGrulhbinC494YKl0oAqTHBD/P7
a/mXR7WYdS3gP/NEwLf7u6O6FVeHO8VMu/pjbfY3bZ58tJV9OUzaQyXjp9i1n39/xF+svUhrZCYQ
rnBdWxqfppzaJ0pSS1rWXrLDSRinjG3RXUXIw7p6sRA3rl39oDdzD8Wa/lDC+fmLq5BLzMtz153L
Xp++uH5rdVHf5bxdJ38uqtnzSSCEnGJtAzrnQm92jvau9c6faENi1i/8OEpyYGkr1rmmaXKqfzzP
qe5pYNs4z7J1Ll2+YWszTUln9ynYgmx7Sdkz4EJA2QD74LJm8ETJk7zY3SPRXOIPH7r4edbn1RA6
pgzLQU9ufXo1YI8ngayl3g7Eqq70edjwoeGQCRUuiDngm4mz/7IG1wfHK7+iQLTC50yWWtDf5zbY
QSLyVr+/LIxffTSshwXRLZCOKEf+eIbKMofx2zn11qCOic+Ncj4i+U0Xdo+FP350Nb2pusxJCbMN
Qi+95Ck189sRGMGxJvKSmrW/2IFDvAggXy7iVki6XwVw9MZYNToa3cg4NaEOL5nS/3bAT9d46YmQ
SuCq3rDGkuP94TSflzWfP3QXVDw7QtNlr/ZpLULjRdNoPdGJlpO7zVbU3i4FCWrrrEM8hh44R6MX
lsvOlFh3E3p4U03hMrHmL37Kbq3W7Rc0hlgMaZ6TlUkgQtHg/azdNbkUK6dP6BwQ1baKfc/ct1Ld
60burH2bmJRBjgxh7tGF5rmzct6wL/e+ybQ6ANfxOUd5GKR/WH3JuXn901t2BRVSx4RTNZsXvh9P
CMNw01H19baLadgEwS7AO+YE2riDjn3syHn0rUDug15Llm0G2ysPPqJQWxFhEay7Vmo7lueUS7wB
Q2KJHY1zMwGWJZ+wj/LndCjbRTRvZhuwyU3yqqn+oQoImU0yQSWln9c/uHRTwi4XhgWA0TIKEz1M
fKF8HL+kK2JiDseXqUbBgKIUlR+EnJWBgKfP7fffX9PnVd/vzsan71nfJD2y3LHe+q2g+5OM1dKY
UODlxBCtCljXa8aFYtlDyrIFngNQz8bScayHLmqufv9arF+N9CzAmaQZhQSOuh8/GTV2sh+ttt66
qdNte6nGgzTip9Zz8USL8UiiEz3SkFBsAkcYEBJxlQ55fOW4Bc3yZDfxwo9eTk6hVcBvqTOy61wY
29Wk0Tab1zhRRqa0jF8tgycB1fTSiLbbu74sMCLZasXJuOdp7yvVEi7keDTUOzI/BDzgdarCD5q3
xCY7xhVtJW9jpfZziuxtgXFthBfvDVtg9azf9X1gMEThYIF5oCt3M7izLU1/MqX3QqTOg91GzO2F
u3aa8qltaiy4QXgMS6qDlf+uRJT8QZn18/aGOhHoOska2IaV9+ljtlAUIodgOFUyfvG9Bjv97IcB
umT+YSP1i0HSZgsLHE86Z53ijx9incQ21HV4uIWffURFuSSda8fQea36gC5BESxQ/qAFz+T97y+f
Xyx5eY84jgC4UEMFKvrjkclYbgvHQ2RsZCgGOjzn6M/lLAx/M0ya6BMmbMdAqGBnsQ0OSA/XKVnA
9Nq1WbyTozBT79Jq8eoXg70ciQUi0BP7rgj+MOz+4kKHU2jYhGiwuPjJf9D4YWnAtK63WYCOpy/R
CUYvnZ5cD5pFhHn4URO2+qfZa56dPn3TqfgZOEwMSnP25xnV7bSaljXfLtG1l6CkKd1rK7IDVpPt
HH3loSm0iVfTXHNHleHWgLVh1AD9ewC8GJjl9YD2ZkVjvgO9wUJzCsf7UMB51f60BPp5v8YHaTF1
kn7iyJ/CRcK26aygY0zqFZ4nvXBsxkEnWNg6JhgriD5+f+H88oqdW4+z4Emn0vfjdWOjUvTTdqi3
JsL4xjhJyVGNzL5kcJ4dCg7W/2kg2exPF+zPO3JFo47FNHBW3q76NN5FtfBzIYt6m07NUz/KG+Gw
OwSMC89mqJByZnhG2H/GQ6DBHSdQKULbGnQa+3APm4pKa3tp6t0Gpt3FNNnFH6bKX5SieIEOm0ed
L7OyPo8a/dgCu61jvlGafGFU6djINNEmLuoT+8Zv5Lw3NAvVxjbYrznjXUFDwZMTjreKfiOj2Ic5
cgp//3HJX31erJD5pEzHxoD4aSxrkO0bZqYTl9KCZEFQECCysPZJPUWrYWTxWiMYRi/p6xufuL8V
C8d9gYCPJo1Kr8d0mxlWeGcOw7cWbPpdS8BF4GFl8rODq5nToVTB5cRIcyzdsl3ZHnpUMhT1y4x5
wY3ECQkhcBEX9PmEOAJEN0u4UB9tmM8uxp3ylBXsEBA9t9t93TQvyWA9T22S7zUzch6N0n+fyhCk
hgi2fRYMp0QwrZnVVByxcdUla4Dfn7BfnC+if2aLme6wlhafru9AU+FoZXa57XxraU4o/Vs5des+
g/eSt9Z9GLQ3tlZ9IPL4w5gjfrHWIsVI4m2DwKqwVf341QKLTLm/csotcnsHy0crd6HmeSCITRgL
uY0gtwKRRZjeReJR3zTN0roI6Hf912eAvZSFfmDuRvw0MxTAtJpCyXIbh+NVJVMCvGNdX4d9BsAi
EC8DisdLwr2OkTTqP1yuv9pMcnCquWxiHGr5n77lxuT5EVj9cts4I9EwfrA1VP4aIR0/pv4c2alB
HIFCsI86VKMB2snfv/lfjDIubgFXAkEW0nI/ffyslLLGDaxyCxEyXRbu3vRwrNf1ArI+Xgf9j++Y
rdAv9pKssHXAu66DX+HzXlIRfNuSV8wxu9R9zY1z/khjXw8UbTZhU90lGYAQMZTuvYZjmMvQeye2
IDg4ZH9v/cFzryPtJcM0tm7TkVz7MIQk0pv4KoyGiIFSEmXXasvGQcWXoGZ8UF6N/xwbD+vk+KjF
g4O9t5nVFwX61OSpHrtx6dRV9NIM7sYca8KAYGHQRcgtZkCdbW+GrS5rin4dFinuF2Mwn2IpXzs7
sNZocElzZk908sX8RFJ4L7GjbZGuC0PXb6nmaPfSYxnp9NZjCIhzT/nLO3lhQreetJNrS++qm8mY
uR+9eUNjo3xoyCRRLQD2zn5S5mM7iehbR12/AqVRteG9ww7iJu8tDVG2h8Eizdhzq8BzbyPHHbHT
j4egJVB8GsVjnQmy6kbTffbqKNuaTk6JCIDBVeYmj6xk2n0V+dPlYOjwYFoyNBv3K5ug+FSIITqq
iYwlZsjsEX7lvV75RFARpAxzqBm/BKzb0rEZXmRuJYwdRryC4or2XU/Q549tfheFzpsRFNObHoM4
Ugl0nxAOiSHD0+i0IU3p5r0YQZQQdpRMC5XmLcYntGy+BM+BDIIdWJMAZQtjyBeRSAebrBCw7AlY
1YlQlCMtt6dGi1rCxPntfJcTTNj7EF+u0JeHl8zs4WWT5w3eNOPifJdQhQXIw9gmM3E+mn/kuuz+
unW+z8PgV3eAcoHgb6LYtI6UHglknW/986NHZLcukEsuFM5bjBsO056Rh1Dmx/CE05Japw8/1fcI
Tw4GAAxoh5scenz1dbBzdi8z9yyc0WbnW2SoJuskAXNEiud0peUVhkNyhHOvvDrfQ+dvvAqTiBjX
Kd7llU0gr2dd//OjBHgRsla5dFJ0gchYETRTft/VYwaFyijkw0C25a5xUjQA7TSHWZPLHbOlunC7
8nHkE9gEjuOjL7C8O0litAAf8qQFhBXDOFmYGstkvSgQYxZCux3y8qZLSDjOo0y7FhW1Yzdstt6g
4fj0Le/eD+ISMSoc9fOvKUv80wigqq2HfQXBVFvAv++vWSZUhIlqiyYiNnRWXOvRwQDDfFMmrjVr
UpJ9V5TeUpR2vol0O7qReRfdUGDq1sMYTqtptCm/211wMPWwO3hTgUh3zoROxijBol3gPsX08mhH
EHYz2aDonNS2tofpcZSCEobfTadM86ZHRCAXGsz4m1Svqsf0azLfKcnM3g9tNns1nW3J9uXB99zx
zm4AbjuifChHgnxrZN/UyE2oL3k7J3zXxhXgE/PqfIula89eA2JdHZJT3LBGikazOjrl5GwwHH89
Z0o4qrEv0oBg1Qlch2y8/BIRiL+kvVZtLRHAYS0c9PB0G4xYkU1k+SATM1Pc6WkWI3O9bvMC+hH2
ty38EvehCzJ7pQ8K1mfMgSH1JoCl+uKElnM6DEW9qQ2QqP2s0Wy9m6br2q/+IJ+7FgX4lGVXdm+Y
l3nNdZIbalgRjNecaghI0i6C98CetcDSt6hB6DgHfQsDLPkm7Kib9G5K25tRDfaXNFIZAhIiwbRB
q5+t4REkSUo8hFybhUbhGK/P1ktL9aUNLkpCBL/S/x02QzU1O2xt8bNl02if77fJOl4nRTMtu4Fh
1VR5/WBL2KNGZRCPFZBaVE3RYzaGXxlIkq+Z6fHw+C4y8upaidh+DMhL9sP0cWj79sZU4SkYHwtZ
insCTXJIdMOD31beAxxvzDmN9nb+LZFheMrqBF/HnJ3cZxqfBrXXGyYZUFm2d4dt3bsbG0goeTDJ
Q0ILdFVERgWvoW1WE8WlXWGI8cGFUbgCbGTSb8vHByJsSPxy9NehR+tT5lF91w6BOLkyvK0QbN01
8w8xc2KHXBkYG2KipjuLsnPm9hd9Bn6vnH9FaR/dhVmB11//6qZVty3V4Ox6230ezCxmv2bzXTRi
rhGJ7hZewWv9jQ+6JwS5b5l8FB5f22E/bq2qpJ4dZkjlsyFWW4UvzVz0FURAv8Nap6libTVhgNTZ
H698VY5X51sEEIN0iJOlNWnRZhxM+nlDHV8PaRGgnX90Z1Nx2lkupTHfOOidKQ4Fgq+FQwzpytZs
48KedZNu6YKiGFPnYFJfi4vg0hkd0tKhEBxkgQCxxvG97eH4tDER77Ro6xsjxDpuDhLwFd7gQ2qT
LF87JJieJ7tc8tcg6tnoe/p0ef5BLOqjiF0dEwl0cOmWa+UDPJee9zKFzcEOmnQdld/IPX6zPRBK
CXU23sAB9Ma+TYJqw47aXeXOsA5l4x+ETiaNlQmgOXl6YYzTrmIbsbAkJqrO3Zpm8R7G8W0ceyTE
oWT3p/CbNlbbqoAVqPVyndWSV8G6rxvqde6gkSacY9F50bEO6qemhORoVO9Rd5TM42xgQI/IL0Q1
3eraCBsqbG9YzmNdQpLixJAmEfgDcWQNqaXyqNrmyRib6wndN+WQqwScArMunSUPekdJ3IwTP5Fe
v5OT9WYYwVZi4x+MC69zGda0j6wLL0dDvU8NaMPMzImHwtvTOtjUq0QsB70plrRCcVv5uDicdqqW
GuB4NkPRhcinx3a0r0u7myBzFPu4mvbmmOB5wbvDlikp+v2ASXgRQbwzs2lbh9p67Iwt0ZUrK6Hl
6Izf2HHeFCb91dGp5DItJBXIdDQ5bSxZLd5WkbFW1gkCaDpiZIqHOC7JnI6s20jqJBjVUl+IzmNV
QDz62kv1VR2qNyVQvIdhSgBC0txkrndLknhJOvYotnXEygSq0VxkdLBaIzPP1VUStWo9TX0Djy3d
N3UGHd9GdJ9pV+EwvISTvbHyCWpMNfKGTPE1K/RLSiUgpYC/YqV2Jvaebj29B32o0fwz9mQECSht
NFVKbQK7hlFjM2olgYt6tEIRMucXmNd6NYMKrQQMg4iI4ns2WnU51gh/OotLNU6BpBhxVCMhLS97
B+eEPohqQ6uqQ6HZxQRdGpeWxj4iq4oQMagBdMFmSJDON60hxCdX5ocGXANAQE74zORexh1OrNpl
h4wKeuHZ9loa0AnirCGuwIOdR+FfJ2mwRKMZkjlMvAGT8HRygq69GDALLieTdJw+PxoifGimqcEH
ZV1QCfyAjoH1KF3UbfpNRdGHWeekHZDRtmhZWSwc+Hpxymcsu/rR7syvpSgQGAAKtG7lVajRjPZd
QiX7flgNOtrT0CAPURXAaTSc2EXUHFy1yeO6WOl9m5w6z99Mhv2CigO+Z2kRj2njhCnbjmlX2CsR
gagqx+aIIy1ZRfrwbAlN2zp9fwViwlyFdD5BnfSHNmdeKjpnnxphtfVAGJq+DpK5bN8yJsCoGMOb
ZqyuuihBDB0GzopkhuEQ9+NwON+q57Q33233cKNPlHPktp/8gjwiiDuhwzaXOiM+Iay7SmpIQYKD
m4FxLHWnWrsh7OZcp2asomzVpX51gPABhMeofbiAFiX4851QHspD0fhHEz7Blt5NeRAahqi+0MuV
7sblwWB/g2S9LwwcO+3JmQ9YyrH4K3EqFYPFt1Qt8qGiMJ5LtTy/9iAdso3pRG+0BsJDBG/kYLN3
J8SrblddRYw35xnShB7XBwvZK/K+WfZRDdOaMILLPI530AkIrfbS184vsrXjx+Ui7dr80M4nIY5o
LqCLteiiaIAKLGfc5SPID5rt6TBzP0gzowk0P4BN4IWqbID8dq2tlNvuxgLZSN97+hJnY304/6Av
uHFqw91VGpgjEiD2VWNhmIYfDM4zoP9fVvg6Q0t7qjSv39Tzb+e72IIfw8yJ1lNFFi1AlcOEJvag
hukrAA1YZS3CMgpRBSY0u1zk3kQCRTSf5bKuc+zBU3bg5WX7yeM736TmPlJM/IGeHBq/Sg7xfEv0
wXayggZZdosvxcs3/OZdnH/kk9OQeyces8RH+VxZcHrmP0aJy1B5vtlb0ZoynbMrs9E/gBUkOHG+
5QbTTgttdkG93NRS9Luw6LZOBZ+cT6N8Cop62Pz1qxa4yYFLql1K05pQUrDLg6ZO8Gl0OP8YNSs8
DPlTkvvpX3erRqpFZkfVqp+KJNs00qzZa4CzTNtWu6jK+FWwMV3TzFAQHjvA1H53acZk0QZOfSrD
rSJKkB6a3tPxZF4TDpdP0pjaTvCJL4o0jHeCHdzamKMmpkRbIbRXp4SK1SkZZp6iq5PepxUGX/IY
wUbtVBs/+DYp4R0o8lXrJK6qZZXtAdzpG8uz2Fyb0Do0d1r2MZmxkt6DVrJXTWL9DTxUvxQNA+uo
u++j0WwGFQzrGBt33zfZkoy+gJT0GTdPEqY7o+64OYUSyCRf4uzCPt+LPhvLRDezEc/3njH0Vimi
telRqtBGsZ7wMO7O95vBnM9wfpxuk5+K4OR/cfbnpz//qvcmKawunojzr38d56+f53+aa9jf0lar
ln/deX5UcX65/zxdUTlI8OeQlH9e23B+8efH/PVKrDF5sgziLM7P+88DA7wC62GQT7nREWxz/mus
WbvaGpimfRgl5+y+862ENMTvfj3/4Xzfp8ch5Ug2yPIfzveff/R+ZczaWZ7g/DvURWtTDsHV+a4p
TKZ1leav0HnYKitwsqnryBnW017882OK2EjnU8mnfb7JmN5eSBfglcJkSShEtQtKvI0uoE5YHuWx
0zV5QkNpr4rJqkFRR+l2SIW3KgYH4u/cCxyiURLc2nzAdWhISxHWMkztNyYiYAwMzoAwgr2ZZhN8
qta8bog72kCOG062YidOEsYmTSnOVDWWClmguu8RWBlx/w22jw5pK6V9iic+Iiq8pdsb6q+KrctV
QKmDffZd6nxhxRasKgbyRZlOzrJOgW3rkrHHjpNv9dBcVpZxg2AF2ecQJisv8J5yKvYLzZ60jT45
X13n2hL6Jh/KV2/wkwtvxL5B8Ca7f695SCK2dC1ptlFnA27Kw31QTfYWYN9d1iAuyqZyx9bqehrN
Teh2ZGb7HqgpiiemaI5JlUD/aPVx6aL2M22vIwx1WJg9TeAwd1dVl1XLzkkrgkfL1/Cu78qbUHr4
pUyT9ZN/bebDtRHlH40EeZPiP2H+/NZ1wtsGDRsPZTa4ISFBTSW7ioguwoDCgo0dxSJqLFTEKlZI
IJwrrVsLsmWOqVl8GdorbKi3Xlz228rHgEUx0r12uvy1y6JgHavyvfDbe60px3WrwzsPs+HgRwFW
jI2WVg6f7CxLbOUKXwoU7/J/2DuPHcuVbbv+i/oU6E1Dne39zp2VtjpEmSwGbZBBMmi+XoP5JEiv
IQjqC/cigXMPqm7VNsEVc805Zr8PZBWdE4U3IWU2sqrBOPT2l1/F1kHoV4F96zmhcnNVp4QeF+yK
NR0nAFW30TEvUbQQxaMshdMp043ZlDQwpKnF4/mW1X+lm1DvzhV4Z3kJbbKeLGjSIOChTR1Qk6Ja
MOsmIWwYwBaUKbtVObKWld8MQyWHNp6/8Djmt4Cw68kl5FvqMcVHpoeHg/EMPsS7UdQtQcieIsSs
Z9ohbnUt0vrgadc8TnlKrKt8M/gjnD2kjxVYINaAcThuZ7dwdzLI4kNr17+43WooVrbcJ4Gt76m/
MntGvspgLV/3XbKuRuoaNOtNDOkNG8VyYfxJ7u5IYOVWoQ7wL9IXLjQTWNtUr2jpbs+xfuBjiphM
mA2wGpx95b9qm4xaTiDFKLC4AFDuS+M4Y6hfp2MFE8Sv6ksFYZG1cc0cnCPZxk67mlEScUWJT5q2
eMLPDnC6TKlLhz7Uhjiz3DJUMGkS3OlD+DFadXEKf+eyV/cm3mexgsvl2dC6UBja0UgPuSlvpoX7
Q3v0cbUCyHc26XLney2cnAIomcjdn0NBe3Hr0tUoUuZ9QmaUczH+Wum7M2IuJR/vbTLJxUlIhlSV
VDT2NsXOMAqwu/w9NoEcBmQsin1l3T95dqG2gt8kQuc69n27cs124FNDD8BUQVADH3crbNbCuQkW
KvEJ1seSg7kwfy0esNpQDCO8OtzrUPSL+V/FKtmQ6ach63/9MLqn3iJExyTv70sfu1Y509zuRSVf
I349wX57S/Lnj0jj3Vh5ZMO7VFJsEwXXbwBX4aQNCbFv3AM7aXS/Cz4neGcYtnl0uvHOVeN0UFLO
+6xLIUfaw980ldODExAjjO6pomtgvaR51uwmMsJrNZf+EXbgysLxTa+ngFHcgKHUDGCOab+5NLGT
eo6co7R64GKzER0mTX9CD7cpiTLxoxudv7F3lfWtzdjjGNpzFiU4e5qlFV3hyq3L2WM2UyVf7eVb
NDhLedFo3YNEcYmLdMmOkmYoZ8KWyaB8bZYfwzoTrncKqoUHGETu3mjU5RsL9R8/bM7Gzon+wbdg
wGIJsTUjYFPcN9FS90EjLrLCpuKltD6zDgxYASIOUphNn0h/bjHOn7lQjhs7ZH9RJjFNC06VIq5z
Ui3TpL33VHKMgADAlCvxIxgVKclk2FbE3OE7GzuVNscu7tVqrH65Fi27cJIBvoTC3ry1uvJ3BSYs
pC0I4CIUO6roCOfbnNbGlCEMRcPBNftfE61DxyDW/F7l2oijdstzxd7yv0JRSOtt3dMyHrZRujaD
rjinTg6+XKQAC5L2z1DqP7Y5rtOcYacywT+rsbKYE6cvaTvHyQc5kE8+Wmi4GpVRX3A57zUT7JNF
hXbGXWbVY92k0Y8yeZ5BH6mduDv63N/nLruKmKVGMpTZnl2OwceNoEfZy0OC6rXDeaWmlzbmlC0E
GA3WzZ+Ijd6a4Rbvjl2tjHGGE+NH6lxRPKXsfdXZnFE938yI39PheLw3vHyTuDOmDru6p4WDNFS2
LvMlIJm9InkTPop2feXcozmMcNYGBZJ6WqyDeoB0KqHOY7LYDuVyxwqL6RQVBr0Z/fgk2nM3RWtg
MeE9ZwJMCkM9lFP/SfOID52r8+uYtx95k6X7CfFlJ3u981DNtszJCXFQjHFqAibb5NYVHkp1lmAj
B9Cm54Bl+rbg0N4kiTvvBqVPWoww11Dq1x7u5zuMjm3rQAyYE/xzWQNxbonE6Dq1ttMnkY7yWbNA
IpFZueugqiCcIXnRDoiBLex2lxGPOMy6/O9gJTCILN9d8Z1gwVM4v4sisvfuoDhj0boOlprjbRcM
kAZadUSXmY4euL9zq4K17uqYWseZuGQ4/ja8yDk3XRZdxghmR4GnEjeWzbKN3qQVpbjdDSnAvORF
s7Yo5n5qXO6wtLFR8SDHcGX0Mnt60D04A9X07EPiZUsrsmUCWvFH+0BySz058bNWTvmjLmgUoELq
CY9C9QNvfL4Lq67bWP2n6uP6hTaT/jqK9JOvW/PShT1jvSeAF8b/bJ2VH2mvm7NZG3TxLv+IMw6A
o2/nJ0fL8SgKNIYmoF9pHKx/RlqcQ6isKho3uvGCj3Jqk8UEiEpCaYUzyfEekskj3kDnhoGU5MVZ
drDtZtiAZ5jvDi/zysvc8kjrGgFZfqN9ZBQ7cN0/PTqpiizUjxpmwY2d6a0b6/IlhXCMBEWXTlj8
67xOA0xVyc4tzX95d88w8V+a4TeCRHvNQT2xUcNaKaqIqmkqtsHU2NssHY+m1fZ8u0ziG0YP25Rl
1oADZl9i6mG3xdg5NQCiAMyzJOHyUiVxenBqn6OdMcXjg3sy7T8pyWtv0g4uPFB9bhpzwY27n7Yj
b74N58yzkAvjshtplpyPQ1btxpSwErVzOwNI05POvL07ESpnaXvQ3fAM8LK7TaD6eYJYeldLKvmS
kqdr7AVAtByxd0wzgrjHDDtUH8oWBHkRL3FVRoeytn8Hnekco8y5js7SLDw6W3/o1d6cen0q2Det
nFZwiQ/dSzkmX0TrEESDYNjC/fTpYR72BdymYyfSapcUABnn3u8B6kPDjeOpQE8Y3YMjd4EG5sge
JbtrTl0rtbxHChpnZQIqW5V15u7sCkXEYAWG0WTa+qlLc8TQ9oeZgvIjVp7jLAp7U4QFtipOigFk
hYNUtfGkWR9V7k0rP57eRGN5Z4fEwqqk/nEjxjLaVaEq1mOb1j+soty2PpKyxN2yr30Y7iyqgIfi
d7xHyOMLjwmYLos3y2yPnEggumZfI3xo8QyOZGViq2696MtyYSlrB2W4dTzQXClD3wAB2eaWva7d
lGkh5DFqlq6xtd3+auXGRL8sHJDl/nmeuc5id6X2ffTSnzYS69ENo5/JEOur8raWyMRTMhIWKfqQ
OckHry3SAEWl5nbHjVYdTMzazgjIdphOGKe5+GVtjiHXU6AC0z0mTBzn/niMc1irTRtMu6GK8s2Q
P2VZE9xU468xn4yvZruOM2W8WyNbmUA9sqmJd4Yz/pmYFS8VrLxFXLuEWQw+BDvOnjcmPij3PZZe
vCUZbfz0h79xUPnvVvannsp4G3njdHFDHR7V0kGLhZmHOsA2UZGAsdzqtazG9hp3ufWsh5eaQgOG
s964igzgW9lxkiDl73MMJ49S9MhDRepfdXHzQu5yCUWkrMITQNxl2z1iJph/U6GCm5FOKNge5lUf
1Hi6VIcVNfKC9mgHD8qZNNHyo3WTbqeCOVgxNka3yHyw9rqUk3lIlMwPCnh1LbrswopielbuDHDf
WNhJS1Ldcz+AvoaP7x/IdgdAfV+1dFjewfjEhBpAm24nwkDJ9DLH2XjleaCfXU1Hgi1+DsjEqNaa
DY3AlRYYUQtgJy65FxhqgxuIl9WpHtLJrbUR9APScM+OfS4caCF4n0E40ApDQy+qXKye7HnTe7sI
7+LWrZxpG/hmtetFmV0c0W67PJzPFUIxdSOms4LpxCltaNY5HuvmxhN7a4oHMK18bllSNtkYXsiO
UtqQYN5O6+ErbYaGndHsbr/7gT0urBKO70aLhlhtSStBL+xkB9VvBZYyL5L6R+WlvEprh9DSZaLx
AYCB2CmvjuFEeMzvMb0VnREnlzSsnmARpwfBggEFdFrTBPLB8p1TxK1SuiezcuOn3XR3JLwy9iPZ
zi7iflv1mVqLiWWQ5f3Gi2ocPVGH+9FKT/gN1Pn7h6EoqKtHXhgwq+WjhKwOJ8V60XzjT5lue1IE
pj5NafhZxcmXQXjzqXAcrJJVfcRMJVdT7AyMjBUU+LwsN9Pg9BupKG6LGj85ll0yrlXZUFA/983B
qwEHxT7KHZ2UaK9i2fGDq/O8XZfF7b4bmA6bNPyY2/lKhSK2d2dQ5zFIa5Yi1QfB2I6PRJRuhWH9
nlyT+XcqhlPHnXifWWGzyfzyYc+9upVgmO5xLOFBW/ZmKh1vV3EK7ashNzfaz1a4h8T7BKGfQ7Jo
t46BgS8OM0ahbABcjyJx95Jfkf2vCbTzHskBX59ffEqDfOjojtknunq9jvmIDa5/5GLtc3oT+BuE
02AZcNROlMNLCR/uKhkpPEqDe7/zgUPG0ZEIDOrAPu90eiBj/1IJUW/iyHbWQzAwe3ShDw+h649Z
Tt9KF8Es7M9mGXyFvY15s4m9je1NL65fuse+61eh2WJWWEheZVXxjnbdgvfEJ9BjeMNq03mr1PAT
1rXzX4pm6p1kOc7tsZY84wA5SKNbfyOwFWGQLpH1LoZZTGAhwLLOrSjvKCPqMOGha802737crBzV
V8DKrV9NvG0tm0mfzji3o/ugqAFuxJE81O4kMRqIfl3jM90X8XzQVV1vxhrTe07rMwitKAQA7Ur3
32AeyY9AcqEKNE6dJ8Oy9ClujIM0i21eIFzRh7gu/bi/qtL4HMvxT2KjhZQ9eIpqpg6pnl3rSH/o
fdZBdK2NXNGv1YUb3FQlC02WqA1I6gp+9Jbn/fLVrdaAY6gUHT8yaTOmBNA1S857l1o0v2l41NMd
6UYZDUiMU+k0bOVQwUNzSMj7sY3lEkmGWQJ/XT2sO8k2t5SwMvNMfDS9gVKLxs8lFT8P5SU4scJb
oeYJsFm+z+miPSewc60W77jRVpugQvyCAtmBAkrtVSfBq8UqprKKZ9RJeuDOBmXuQ6cBcuKIYTuw
ZCty+Ys1mb+fEgdZyyBawxS0TWxBiZJvnksvp9PO6ePnBnEJpuOw7kkvnA3dCa553XOTQ7jqQbNt
CwhhP7rqV0BNJ1Vu7Pu6cqIgXdQeUELu9TQorXSXOoeJeO/aSEkteEjhZG4zZPSGybEM3oUR0dhU
Qn9vTAHJvp5zzA5jsOM0PPNmUYlVKu4mZuPcdWWdiN8tFZEmxVkTJnFlh2g9hBLXQrTOxcWVcyyH
8ikKOnmpqgzlp1XqFgTMnH43XjiE59UY59G9SNFBwMNu0oweauplXpigFB9WB7OMaI8OpPyNS5af
5WeyTToV7WezxE5BNUYjg41RNurWB/OLxaZsUaSCk2UX5ea7PscOeeGGeuL678PI72Lrpcnn7sQJ
d3InSkhRjn71g22ts0wa69ZB3hNbN46oKmoY3xJp/RZFV7DlqP62XNr3Yw0M25BfVd6KCxa7cBd4
2d/BW6QuOykOGZF7LxzkBgpTtHPD+LdtV/c4+9ZtEbJp3LXRkQj/9nyqKQ33jxb03/UYsX8pZQE6
rauNc+tlDLJEC8G4VC7nbPnFnpdLVsn4Es8Zz22NWBQaGcJCPV6d7icaxjpjEHkPhuPUqeCUW521
tryMdyds2IqKstkS4D9Fs/NLBZm5A9ean8ba7zDyW1s71f0R7C6FjYqjhDkS9vI/K1DyYbrehBsi
VNuqzrI9/Sclz3NQQS7nRsRto46IjSTO8mAtF4rq8NkVKj0n3fSoK+rHVFNfCpIF9ORJNoQz9+Gw
xYYFoZLXmHkgpXGCkhT3T2wh0bh5x7s8eAcZDFSBeJBOcx05Jy80fhcEiU0yrTskR54HGgjn6PDX
c8fQJz/SdPRdumqTsHK8R5M4OAGWLhTaZOM2UK4Dli258GkCD+VqmCx5DA2/2EP5J7TufpqTEZ6b
kQJDKx3SY+DeJCKLY3DiGMYjsTyYEtAd14bd8kUu1DulTAONVonc1zMcTcn6aXSpeHGdpsZFUnPu
u110/v5RDN7fGm0N7S9tdogX6ZF90RPtUO5FKOc3M6X5p1Duw4tNcRNTE+6gIl4DDXWoSbW1RRLS
FLlx/yFxxhvcxgV3TR92WJG+Z5G8zUM/rgpEsKxe1mNd8gK8d2BgKrKTXZXHJm+LU2Im6kgTyMOp
gnFvNxxac96w3qMqLxeJXhX4PP50jGu9Ct9BbTOcDzDnx9zN12VkjMwBzmsWVIeyb3+BnM5faiSh
PesyHB7aaW5lr14YqqbjaAL4gtD7VjEjTaJzjjpSMEFHOM5BzjWtFi0n0uCudY5gOoUE7Jt4WonO
Bs9r8hTtx5i7YeMRMG9zrgIzKQwryU4NQINLAVR7MbJvqzEJYXdKvTbG2tyBK/wZYFxbQ44nOD6S
PSC61a8LSX2LLZ3zOCXeKuIu1mXIbzlYBISGwdophzvNLM1rBE68Zk+4LxN2MVNuZLR46YC+A9jw
MuKqQ76c9zh+vhVx4e+yqLe3bsO3vK1tFBpRxdfSHA/m6Eangln6qAtS5n7d4neyi5vQhXEYkx1/
Du7lQMAnGVT4bSZxi4gMioz8hJ1Yxb5kT8kKamyPc+1yVTauGUVda9h02cax5vrYVd2wownJ2oRm
vCIOopE0/Y+C78pTaU0gzFpxrHBQ3cvauJWT0sfez9tblCSgD2pRXAe+l8IZrZNXUi7YjDEgBLxw
Ir+Jzu3XbeFRrBHXvD26oz2kKjitKjOjz4CDP6QpgVGfHi/Z2faRZ8ctnRgVzaZ+kkl2d2xE39ml
BdHI9Jk3E8wVn8ttUtfmoc77K6p8s1aN8n/EPssJoewfsmJGiQfMRzpnM6RT63eV1dVTGkBjlo37
GSK0rIkC8Uci37GtmtJ5M6l31V9d3bkvjWN2T2HWvVQt/inuwyDSnKR48wrxJX1ff0mJvueBFwao
Lg6ewVU4naeLNnyHeu0xv4a2u5+jsf7kMVjhQbQzyF1SnHoHcC3tQ8FN5HhK4kSW61H3m8RqiqPB
Kj1OqXlNo2dRznyITG7nk3TqNQHpCcti6dw6xfMjzjrvrutZrwUggu+WogY97z5RokZaVo1P7jjQ
SD2Y7uuMa3wlhjdyctFyxwWrMRRPU+2Mh3as/5V13qxDWo98Lv0YitxpfBoiK7kp0yxZNzxXMTdf
pJvg7KFzbkLCDOBLRLa2zUpsjQQyNVdr79i0KiUEQLZtrpn7FV7ajKEWH5yEodBxqbMHgxxvkv+0
POtOOtnYE9sEgK0wuXHc/4Tk6TGRy+6YyiHZdCnd57Od+ySoBLA6sk4/8nL+V/P5TkNdvbhR7xwa
7tGrnO/ybFIkOIwcP1kAAt+cB/KPaS6vpVqMLW7Ys1qd43NJCTjA0/RCoDG/UXSRKJbbsnNKDCTR
oysSeR98qU655lNHYoguSD82r9qt2hu4s6PZyB+OZyA/k8w5hkox0HTe2g6YuKwocV7HKXpG7O9O
OhQbl4jAapJJ/AOP8Js7hIAd8yantjkuHnbLF146UboJnBSFDDXvGmUS8c8moDsKu7ywo+WOVetD
GVnTrs86+yHH71Cwt2n6wr+MftLeetO8WpwZm7aX9rZYniJGgXTrJynOO7xNAwssr5glumDfPSe0
VT4icWr9PWGr4k+OPLX2R7N9avWT7IriUhAu4OKZWx8YEwlwW6ojCzYP79wX9XCNazf8dLJOsv3h
oWgh/zAdBmyXYM+hWfa/Kqq1tuwy3VNptT+5EZhnW/FMiFJnaxIHD4ZJnjv85LwrHE55ocXTMDov
MmTWc0FjXr5/hCyoQG70j4zn9xMxiIflAPmGEXJysxYXUWalZw1get015I1ab1hxZR341PIj6bhv
G/MwHIq+32udW0cKBbPnGGOcbzbbgHMRAqCeKcjss8PkJwOSTHkaDGKBdeQkbypFdk1K6M686xUJ
xgYB2s2rn0XMIAKsI32UVU9RN9vRN3bb2PQeKHu+m9/tEsNdSTVlGNRvZb/cnqELKH2g7Ipam8R8
jVlo/pNOwyMw8J78HqVPtya/axw6N7ZCjxxe4zHs4mk7QYnayL68yVmnzE9c0WVem1cTrX+hNP7o
MCjzulICIBrknSYkLzZMtMxak8ONlpJWhlBd6vpaw6jflLgy2UNFHMKZFz+p0v8VJr7cC1//sI3k
rgSG2z6vxj3FGVzaYv5vlFs8vCkMz+zpJZvgIUMnKWi3LQD/aHfSj4F0yUDu4MNXCJ95nj4s0oYs
Smx/xXeSlEd8JP2381vb/9uTU/DjbS7Rpr5/ZJ4V3NzENa/QmDbJxmAf9FG4jTr7kKLXVl6ZH50C
30nBS3h2Bux9fSuCfWHo8lqnGd5tz+tfBR9uxN78DTNVtkc+5Eo1J8GxbhNIiUNU/55YEU2pZV5E
BvqgDiPvZDs08HQSRqTTsqp3SucPJVP5a4uEwzTgNesggIdp1sP4PE2+PNNc8DUiBz2n8dLhUGFU
iL71qgqPaVULh90N8pWv2vISTv+CwBhHyqtwdgKVsdYQ7vp90y2pgzRzXr15EOuF/X9qaTR4bSxq
rb7/0a953kGLm3aq0P3BlNjCi2osj9NStUSg6OfUO+lrUT9HdSTftB0nz4Mz4LnIskc0COMO+GBf
i/gFVYfucycSNOFEwSOvYvFmfe8i+rE+6bhaR+Q+X0QxX7rIo3hvzqeXXKK0ETI7qwITBtcc5wyh
mStGpJqPOWaFRbigPpHN1Hul0Bwi3GyABfpol/dcoT1M2NViL589Ne7bcgjJlxTA/idykNRS9asJ
q/lWAxbcsd3FUem18mbL8h9SQ7hvbBMHgz04RyZyvhIMG6uxZMEfTwbHDJPu2uzGeddH3GWZraer
z8C/ruWgme8M6xBZbnfXM1femjbZt4ndQ9eH/TN/sH+TUtFmxh6ypSxjgKzN+l91eXzB9t1t2Wqy
YI2Vf89xFIf5utN9fNYJA2/Z9v94OxEIk5bqibR3dlWZL49iy3nipus+ca3sifx455JK2W03SoC3
75NHaQN1LOqF+S1ZARoVe69mPhoq7tjD3M03b0Qo66bgvXfM/hWLLVfcoJwerHas20yld58H2ZUI
h8cGcvqp/M66fv8wtMWyhwwk+gX/G2uyg2oivaf64sx7VZxw61nPsXdK+z5/1G3sUHo+cqZZXGv8
wHmZrR+0Ftjv1p+i7W/hGCVvwrCTO0SR99GP6k3hBZJ8mxjuvWqHexnOFxKwcXQCeQOgdEY32FUT
I+pM8JU1cWXu2ka130SDs5nPPJUdqn68OrWferf4lUV4L8esdt7xSQlMdj86zY0k861kJx2trqKt
7oGrjTsXBkxAQqPxzJk6W4lxamveeaAp7/5s9QdXByAUA/3JzcI6Ehxzzkh2yWEcrXIXjWRmVDHT
eYkPFOEkd6kxsXHWbu0kbjaS7BxpM/UmUMXXLLt/Fa4tXuf+ye9EuSX4P2zntv/Sdfc81Va4GV05
XCFVnLR0POBxyWsSNea5Lzt35U3GvOE5Ee4H29X/Ebj8/1Tw/xvRlKAj4db/M9F0/4Xf4D+TwJdw
JL/mfxFNQxfmJKw2G/OH65AX/h+ds6H3X33AfJwjbD0WJCX/6n8yTYFdtLLvxH/7L475XyEXQTWl
hCSA02P/PyFM4VX8Z2aCS37V5z+eSXLWhaO2YDX+d/aUzUcklmFxQC/7khm9H4C/zLn5Bx3yNBo2
DLMof03L5mJigJ8WJ3y4eOKL2bpO31usQm8TAHRchHHQF4uXPrRN+niMrF6XcUDbamSvrMV73w7W
I+yNG6nMRSrhG1Bj1FeTWW9I53/NWPhN34jOmaPTXSHYg8vMxRqG479dvP/WkgIYlzyAIhhA0Vq7
LZaswLCkBuYlP+AQJCjtj4FYQbfkC9qMA8GX3lNt4PYnY8Ow5bRXAzzOTi0JBX6lxo4HeHoA3kOW
11jRE/YXRSGBr+yQGDkIMyUaktu3Sro/rSUL4S+pCHaquykzf7mFeIoLDCjtEqAgSDEtiYp8yVbU
hCw0shc1WAEbvGoLZg3Oa+BZbOYQeDMhfjAHPWhbFxBWKARVBDlAFiLBkuwwl4xHt6Q92L/P/CkJ
gCxJEK9+7ZdkyJyf5ZIUcYmMlEt2ZF5SJMWSJ0EndtdR0g8bDGQPA+eKS/gkI4QCXXmflwkr3JlI
KK3oS1pFLLkVhwAL/7WJs+Q+Svjc4C235g2v1ZNJ8CVcEjBYLk/UmSiwDaRj1JKTGZbETMMunAZD
Aq2+wD2NO4w47bjC4/iXPchNEbyxQVbTHixNXCrEcjziORTxHcCp0UQa8nnwIfR4f/IAmZOGsDtO
qg2o66eAwE9M8KcmAJR2MQ+JJRNEvltxv/fZc/WPeckNZWX4PHTup9GbrPfk3nEvdtf/rbH1sceA
sZNdyAli8SeQ5LcOCxciSiXbKXfJLBFtWMWT2tNz87XUc4QBxVKCmJNN3Ins0N7lZqgb4jUOgShJ
MKqr3Gw1jlgyMAwk5yGatuC+IvoY0OBDolUUniXMi+0PbwnFmNMfx/uaejz0ozCjLZiClcWEicWM
V72g1GsXWCS9arcGQ89XJh6KKxhGlml9bO3KClGv9fxoFcrpORNZuUvbWFx7Mzu6+dTDb4TKnjcH
DpbyAXClw4IM+nJ8GTVSrpFNa6dFMkekoW43ij/mDlNPOJGGGTH6Nhj0wsxwz6E9UsTpYA42IPtk
bQIkCGOOk2CGZaVokM4m72YA513xZjagPPZt30dbuqQbVnHtSxv24ihEM22qfvgJdjxOqm3eNeE6
a1BZhS+vbW7+rGhEPLIZe81Gx1qlgY9ehRI2zPMlM9KLlHx2R2R9WC7zp9C4+YSmz7Rzpx21gGvf
GKZ1R/hb5pggCbfkGP36QxyTt4o5pXZ90D40nXAH6y+9ztGxyxOPBNLoE2VpNMlGdt9Qqs5Vt/yl
6/EprLKBjLCmJiVtDgna9MHwQyBrItoPlmVszL4N17YYkrWbN/WaCWt+QYzkYyR+p5j92GI2P8Yp
zO9wipD9ouKkAq9mYtIN/45kAYVJZxZhxopZv9n5wUcObvNGWH1TsDPl6u1dlJf8aSmE2ZPNfMOO
5B/kwAsr+gb/XEJAhW8FlEiXjWKISXFXsuqbSomtXjcDTrpQbka7/iz6wNu5htufC3ZdStrrefzj
LkU33phvgEgR7B10iXWCa7A7+s0WItxiyQ4ugwG1C8c1f58loGnkZyM4a1ofd+WMd0CpbWP5hMV1
dM06HfCraf/93tWh8KzZmCMN5v4bUYpgU3LQ6GXP19r5buyEepaJdUwwpm3Numi5AvkFXms47w0u
Ulwzzd1X1qFNqlesLPGOu/Te8Ud5Bt91dEX6kwcoQao5fk6HkuarYHxAm9yI2YnQtEZ1GdyWbMmM
ndeYq/Ktq1glmeM1Ixx6t0IeKGEU/ykzypxNlW8Ibwikit9GhqeQKpV6S0W4tw4t69Vus7eSmNqu
rdIzczTOsxQrTmQOxbY063vIx8AGCAfdA3YO+PKDl+ppI3Rlb1sPHpY99SRsEuIBcdwh+tJ5nopP
Azbh00SYREymuyOo3q/QnUpY9+OnCHoJmS5501N3GqI0WOFymEjehmLtWWG66Wzj2ZvbjK2piXus
eSZ2168jvx0+XLudb3ganrX0Knot+aNaImaxHAyCLr8lpdim86s0zKeQJNOZLCxW27Ep93U0b2Q2
CyQuPX7QYX3lgUYtuaLTbaqfKjkXW3YZFiGTuD37XDDaxZeUzyzLEb7au6Buj0oETtIcvB4h7yLz
fvV2nxJx4pbtdOrTw9u+XEloXZp4/6gLvPRJK+44IW92UlOP6aE7tp78zbPGf58D93WiRqrT45nN
S7Wt7OiHrrBo0gPxns/FH+0w7ePnDTZ8lg5zOO980lb4eeCml95emcHfVtIo7/r+RyZs8m51dhuI
2pzYb9D3tRcOdInJhcyeUMcm62k+10sfgKGfYd2yrSqieyhqvXEoi95HFhuFkIdxUfb5DdXxyvop
YvR3bSYRPCSLkonTx3gx+UIzwnefWRDkVIHQ8IZTBcJTODm8sORqSaVyNSUmTUMJzKMgd3CLUpBE
cVsVbUpfIcxmVEjk3XHK8KCMaqDRytjHfKqOauYZqI0ivdHfdWi0OjbzYpzgcWKD2aaoN2Y6+fze
d+ey/jSjor/Zy4/JbH6FqAMWHmgYAoh6OclnFuw1xrK17ypB7JyWQBO2BquLGt+NLHllIntcz3VZ
7Asr+5kbNE3PvlyeSyAOxpAi+zoK8q1DbxT3JX8LYYDTEpblnr+DeE/UWy/+td3PKYLHZkYtV/Og
eUkCG8AHuUbhsGFSIBykXAK3wkq2Kp9bUOdFd6j9JL+75X7yA6w0VcIgNzrgRxhFTBOZUUMmoWrJ
OGHGuwKZmtcq6NQ5l8Ev+tH6tSWW9zgviAMSJ1fFOU7IHrg2Ris74aMZmBS2+3XxxTgUsWxuWJfk
IQwJxYsxZxYPzdl+V3alt53jUfdtGJRqdnxVaGpUClB/V3tHXCsn4Pz/nb3zWG5c27bsv1QfL+BN
ozogQCt6+Q5CSinhvcfX19g8t+q9uI0y/YoTgUMyMymKBDf2WmvOMYe/KqksirUd2iJ61/NJ2Zh5
rBPzu7DHKkmxC4IB95cxTD77ymAb6+yz1WCs1r1aNV5atH8Sm0hirTKqrYpYCKXPNkYHUvfGeMzG
k62Y8wEJnn0VpwydMwOo8G2sGbfXS0q0pYnOnWDv2kfMtwcWyHWqj829ozZcmIfs1mtmhxA/5ZwN
w+NksdVXp2AzViYUSAXSy0zemxvZ1rqai+LSFImX2u2VaVh7Id6sPHeYwihyjS3arGdb659T5NK4
ICoGu0pdr/TImrZKJoR2TrIQRtc5PiNXDRmR2W1ME9F625Pu3FjVNwqP9EA1z9wy5q9h85F9PUr9
itSBs2N+5lFnEV6jZlsrB/8ftdM7mpAnctY+DCHW7saoWCUDWaEpCm9bDm1c2lykh35RVjYR3H5V
cSlgZrdX7Olc5vA5h9n6pD27Uqo83SxLcg67zBsUZthG02srp9hNbF2kPPELph5pMXxBKd5JUYA7
fw6OoJF/0Qhu6/q1Vpxvi/BLq+g3PZOidLS/g7H8jToc8PGHY/dncjm3y0C58do4RK+VX0Ns7CTG
VFOo7WLDgfzcnyVZ3wWBuRqC7jxN47aJZC+0kMR0qXTU2ET0BCLYNAOauV3T8Nh0sb2qJWIJl2bd
Sd2G2OhXY2pJeExUT0aShaLZgce9bHXNuGktIhnbsr6NfvHssHua2gp8hIfzZIjWlVpd7Zx0ZxRu
ODx+BzbeWHPaN1ic66aPOlz1wUE4j9BWWrzjWEWLXjlWXmXUr+IvqXQlbaKNprncd8l4q/XgySaf
zSt05V4qzaFVkWHGBA1AouRKqzmk+ML7me09Z/bf3nB8gl8xfjAAF/009CCrQe7XFQGi9aKv7aa6
d2X4NjbX0GGQU+fPXXgxmPYjA8O5Hh5qTf819UuracAq+IG11m6VgbrDAQjCnxsDQ0N80K+1DmWG
n0tB7aYKcDeLa7w04x3Q780M/nNQivUoRaoP5ANh1FjlrqUFrmQHPoGMDa5hWXxBGJrmQiHlmXN8
sOJ4V5aM/6OQ7L4q3sLl8Sg9dqgHOqSYdCwX3dkYaK4WNT7metv9AYUS2+hLCM57HZC3d4XyMbXt
+9i0CNTXk1J/IWB9kbD5pzcrUNRTJVXr2Zj+SM68W+xP3bLegiiiWZw/E+9DAl/72erTSWJ3HecL
w/dqo0/RtmrLb22WL4Oq0vplw4IpwBYhsSoYu2Kyn7FbEJQdqu9Yl4/mrG0Tpd/lwz3vhJesOrOh
F7GB4DK0eVUplm8U2bMxZNvoXDVcXJcAOU6uzVjW8I5LxY6KLFuFEuPlpMTaiqOJb0PSrdE/Smp+
aQPOlEpleyhXFA+WUbvt5JzzvcGe0irpwVPpHfSQdHW0B8YoudJtqMQXUr3UvQBqyC4UHpJ6UkAn
i18pmYsU4kYrlzejm+5Ak5/tJX+y2nhvpv2a+dTa6I3TWHSiLXyWoXs0qpUzOpe2nV2faqt2Fcow
kyBAUzKeaA28DZiTwXcwpTRQ/eraPm/jjz6Vr0nhWrPQipjdPjH0myn17wQlHViEVsPQ/gIYPOhS
cXTMeJUs04nf9EnnKj0ZQomcf86WdpJm+2To9W86PTdKfqlRFOCJ2YfLSye3m4bGO/s7V7dtXH3o
OTXl4pjhi2S1u9hKPCd39mXPmYZAnr3bOslBbSG722R5fmkmexsy8Q+L1Catff4YouSxZBbY3tqs
/Wgl+Wba0ZcMuzjItwCH/uC98GVTu+fYf+ex/JaRKM5S7zVD+4wtMkqzs4M+TrYCl9Hhqsvzna3H
15IALApGJgXtX+BKV7MPPuXadezp0+rq15AFbklNv+zM5yYzf7oIB8qi2i9Drr8gzf9xOukbNc2+
sJjGBrJXOs5TglbbHJHT5RtCVSkYOFmwQnyUCV49m81bpCM3ZpqUR+/QmIoWB5sGILEZ9N1Uh0e9
BDwwjNJqGkEoLAZf+zlv0efaIaKuv+rIV86q5bdioj+VGmIHLGioynvX2S95avit5JwmNhNFZbyP
Wu2xpq3Cajj1qeZX2UcvJV8Fn0ngpPe+jHx820+zXsKjcIpNT9KYJFOjG/2dBYO4L0nxpGrynarY
S+Z0MVNkg3m0abV6K3fzJqGwIPxSZKvekyTaJbqyCdX52Buc2vSEjf4y0fPHi1uB1rcSSiIVOHoW
b62h9iFR0UOQ2oOkf1onGo1nIr1U8mobEovjEV4KwP8ax1yVwbhK++inQftbD9AmsLNRtuugSCbD
RVh1qLNhq9hYKXSyuWpW1xyl9spwiHmTpp88S14r0GqbELIokkLUxuiQZ9j7bp1Kzw2XTTfIq+Pc
qPta1talYr0uFWf1XKFVjeU1YT5Y3MxT51yrpL6mBoONtio+EKetraShaFsui062HMbwcZZvo0PT
SavXsdm8OVN5rTWoDUZSUJkS3qtleJWR45HyxRw1lLZ05EgeGFk46E7ICS3CqRrhynftp1KaV3DP
C9jDIs7OeZfvTEneKN14LkQn38hXOJx9JaU0mmrPSF/0sXwpzOowW8NTryXezPAgIWTTmZfnJFfu
eoVdp56P1SKRyovs3dWwObl5QklUGoxFIcqJjV4dLJuSMlA3tx2LiZkEnso4k3YOzqaVplpPdd69
Rxrcd6Rdk34ztPHSWMV7lJ+lmGRunSsu1Z8MZWAekbmjzum1dwXYJpg91HQpWwNzXRsAFKLmHSfP
c+VG0DdC1ohhso60Hk8Yzfnal+1rx/a8idtP2wyPbIDZaY0p8kNIf+bVaILOF89VyPNTRJeimM2J
hFfpqppebpU/UPL8RHuc+Hihtmyc+FQY2Y6G/itT0YZB/7dVrX0BvTtdSl915rdUGa8Dv13PhUIp
DpM6+LZc/4YpUTOzClfUWN6aukDYuvjZErDFGS6mafG+SRW+ENBRSRSurGl6Ep9X3Zcfgzm8Omr3
mbfZCRfJBi/6picvPa5uasWEHq2QyvW4ORbzT6aHf+MkdTs5+wosJUYVg6nU0Xo81JTC+pLEXoD6
Q+wRmTdrHuFwJFVQRZk6UR2dFpxDyboXY3BV1G4Pz8WC5VOTuluW9665LwHT61lxMwl/n4W0R51I
ItSLbKvE65ZONq5ypN0GEPR1AWMZAFXNKUB3c6nXNFSE5r4/Bsoo+04xGh4F+j3RP9EKnKlc2TBl
JTu2+ZotO8sp7ujRWK6G5b0ZNNxkZbVBAuEbZnGWJfODQXvqTt3gzVr+kxL3O/W/IeA8FvDXbADO
pWWE7tZzthk17HmTQt+07oHWSQlj1IC+Qm9jbGyo6jH9O55O8G+PW07phvJStsOx5Fwm05kCPZ0Y
O8eDvddRNUh5LB/pOrOrK2d/rM2ttdDdLvFklAn7I1Chf7OueEjftq0DibWXSAhYWD9NhZ2RQQg9
UYzOpQNmRQOEpa5dcInWlPCgd8PAdQyc9f1chKxq844KwLW9oSO628k6m2FCe59KtfFRb0e+0RJY
bmJZaqPwmYrge4l0EhrbpNn1Ay3zEE+GJTJ0NRsBohpB5MfY+pyYziVQanUz6trFHPVz25R4wjTp
tXYySH1h+LxIiJeC4jUwACQbHeh/beolgqRrfZtUEAkzUCLuI6wsKxxoowIAgtzWVICCpGOLaiHD
C84QFfAh0IECVCDXrUY33w1JY/tDqYetLHKDJpR8vb4Zktyjgk86T+0HIi8RhuehnK2alnrKVnFL
w9RHMGk7m7pueYfieU2bvTu5QWU5nhPVOzCa2kuZ/WHI8NWMJxLlV8grX5qqJzMltreFxUeI8UdW
UcqhM6VCxoRkmE+OJRLrxQyHISJ/F28sTQMRuYgSJSyTr6jK+Qbn/c5QgDJ0VgV4HLjiKsnrnZbV
pKNIsg/lb34iYsni0+iBRLZojIIk+DRGtqdhjPBOahswOBY158SppKVIuEpzQDQ5QJcwppCcITM/
GGV6J138NxmIGcqcdu2YvDwmylzUzEvUTH9z2+Zy94bMjwqgXFaZ9iIl+msZYVECgnNvxZncNIxF
OltwQxUMzRncOfxxnTuFJs2NApNlgyo85WRrkOi6wnaf95FHpYobTWhicWBpz+RzvEYI2vULCOOD
VRXnqrD9VOGUNQYYHW0wfqCe/ln0jWnnW2L/oOhIwczuH59/9guXCJ1w4vaENiOsCkssBsVrNYJt
kox516s6iKP6m0vcUYautFJkKly9GYlxbfFuKPgCtD8K6gP9QuDgd662HsFGNfpUFiY4Qgj52xv1
NTL9DqmMJVqHFVQMmGWo+bQf4a3i/RFEQZCDMZsE3PWQ74rc8uRI2ujknDHyRrKdIu1SdxNDBwTO
m3GynhGefQQtWPu4dJcq3emmsUMz/RIQmISoG7yxg9SdM+Y02r3iMjDcquCDgnH6oawSSVk48lNs
GiV6gjEDUCmnxYfiDDt7Gb1RVm5jEv/IY76CL3oPE+1bbeZjAvGCmPbpjzwZ29QeX7WYosSyfLpD
L/LI1cdp/kjlmzbo0S7gytt2ZrvS+SbTkga+ScNuzdkYQffil8VOSnVRp8ne4KqYBGQLJar0bYXy
vk2qG7mLK5ogbjRMJ4ZcbybdQncxp98oaq4xXb/RvjFD8Wo5WMtSA5Biae7hlD2reX9WYIjISXQt
++xgdEH1NHbyjg7zQJUIV4B+dcF0v1tVkrnHMssoxGx2NKd/zC7YplOIJgueaYwyyRk7vgnqsR6y
r5D9PVFSxnVMx800ILCWR55M2U0mwBUz/TCC7l2WjXMnEb0b5dkdG3VqJj9z8RsmNDQK9o16Rzvd
Mg5Wrhwlx/RVTXKR/YQuCPFTQy4Qv8i8RdD7hWl5cslaxedPtmolJ9mKzLN7C5IY3fAXelpWRnlh
HwPSmLxIcXIewxEvMILGgyMrKFGq6hfrw35mptgs6kkvo2vcWR/O4LwEiNJJ6sKEUcbAZkY2I03r
YxS52JLeuHnTvYY1I0XImfULGuVzYg32ymmirblkQjZd/mZFvVOm4oJRwI+VjqksqbpWp2BVd5AQ
Syiu6fZCig1kC8+OOEAZGP+59bgribv/9ti/3f23f/b4F/88X9xu0llj9JQLY4l5j5NSAUnDW9jU
oM0DJS/28C2KfcGsgBHzcisSXDN6BoBKFYfHrf88/F88NjE8ydyAtog1xilkvbDcz9FiesgCMrgt
RbW30eH8c3jcJQWn21nLSyP3QwfTTC33GH55AuiZAB0jgj1hRWcLilWNukS8XH1CPeM/bla5RQLK
4+bSKedAt6d1YMcsyk4+5fvHAQvp/7zVAlE1AxxnmUN6aFXvbKPn9T5e5j83U/FTHveruRMNO2yU
FWBdtnDNfgLcALdj/Nfh8djj7uMPLDsc+Nz/1x+34paVQY3gejGuoLiVMj1LHqxIXZ6GjolmXO2Z
oFX7Toefh5cHhUEa1XvGqfX+ces/D4/HcqhZO6f/tqvhEkjjT0YS8M5sIIMEdvpkh7TjEMJ+L4xv
TvguZjYAaLHiEQWqvk1hero5zbcMjeRgt/Sq1PE37eyRKpUDPCVo/SXoOmWePccBBrOwTGoGsth8
guiVpkqwC+3iPMTVvG/0GeSAzOI6D6e0mUB3GNa0Qrj7MRkVHgEuglTLQOyMN3mYs/1AEYDNozwh
yUL93A6zv5TI+UOwI1n6V7bqvTbZ+t7pxxkJ1XKzkzHdq3rQHaKSfM25/m6SqN4ORQA6hGl6Oxan
tq76U6fXDiuqeWDKUOKesfzSGHZWPQTYshV+jIquXkr5MMscyFDI5JI9qcWlypbaUzljBc3RGeqw
n3fSKF+1UWlPg9EclRLVyIL/vFKR/rIPd1+QHWdHGZV0WHTaaVA17QRLgG+/NpEYbp4Xrfpr5Wns
80/6EzYyLy/0YxPHpnCyX+JusneWogVPqRqwA8J8Jk2fClLDlV2pv63a5ceiZP8O8enYR2xZ+H9i
TwHdgpl3NXVo/0YNK7XTfo1TgzdWK4uz1C7FeYn/EhxgIDteEF7TXUwGOfU7k08FPhxbXLnDY53m
xSmyrPwkS89Ml6ajsYSNF1UZIxXabQURs+tBwc5PfW4dkayTZq3zucfFTQ1ri1ZWPT+ZWwKD/mq0
CBZGbK5ZOwQuqkuIfYCcqZkLE1vVfPHwYbJlVOn3KxXlZpTPJ4zg7lw45AaJV8LsSWI6x/ZGkZEK
B5bdbx6K7BI6+cqp8oYrkZPBwlTfud7JW9p0z2xAfFl8iEyUUJowUMmZyfG3ooIzK61NzX889s8f
P/4EJSVe+L7kjTks8baotAz+Yv6mOfZPby5PJS42l0SAO9wcWmjNCfLaPpGCl2mCPTd9mbX2K/fJ
85yHx5RsC+rowzgpz3EX5m6nK6+4qmtXcqpPS4XAoSx0ZevlNi5Df8gzzdMlmZxkdoqKCe6cAcxW
slZ1ne0rLX5qC/Z5SY25GmplrIHZtLDNxPJgrEpreNNLdTuQlwPZUa3w0OESjhDImgH7VFSytzrM
phWZXPqqsEkJ15Xh2eFaJU32dQQRTLNhvtREPtDQ2lPeAmHAImx3xusYjEd7Tj9GSWebSuEpm+1F
yZHOKM0+2zLaZlsyOX5gwC0ZkxaFnladc+vYMUYFyzk4sGOaNL7D3fIgCbDLtwhShHfcgTyo/ow1
mzArlz/7CiOPlTv+iDbRk5SDTXQTmfDaX4Pazq0VQhmNcLoFMSv/PJV0+sJ2hcFgp5iXANUowZbx
WlLL6TCmi72a8uG9N7WbvtwWAfaImvDSS2r2lDhoNjJAO6qautWAzjiOcbhKJxnmBQshBqqFDLB6
kN6CismrGhXMdtNy2xjLVwB+isK1uZF4S6TqzTBOrPjPTkcWO26rlxkjljRrT3WtIJ02zKutRLuq
g8epXMDEzTTJmVmUdvdZoPhIS3NezxalXz/9FlXp7FDHShdpAkpa9YzUZFU9KIhCiXnfLhC6PIM6
Dw1Icl4WWcd+zNuQzSiw1Sc5YUfZqrueQdhUKL3bduBEy6JaKYRkuBpFjhaTh6SViGAreLtRPB7L
8GCxi/PiVgbFlafo9SecOFpe/8LP+LbQZro9s0oZU82mSZw7fp5pGxkqXtHCUA51+DVEivrWGzRc
jHafQ6bfxf2kedix3hTpVLM/q0oUKHpT/2S1wjI97Msq+qsQpuVaMm7lJrs4bM4GdaAyDtGKSbGC
kQvcTEkBLUXpKmu4AkftshdbyVaTD7PByE61Yjz1DUrvhpBlLMTtV2J3dOpRiruBQVlG3pQb/tit
WRzA5iBVo/hxQ1MrzxPtBFed7a1lQs+j2i1uTVu9oJj6HvTkN+l/CKAz1oM6B565hFvWXf2S82bB
HnFViN7riYqfecD0Andp9jJntuiddd36i8i8fl3TXu5MHStp7RAn101nJZp6vzYZPtYBusBU5BQY
XxGpNWuDipKP+1whr/4IDOW3jpazGecqoIXG9pOpXRVM6N0mcmR/GWW+2x29QlNl20zTI5qrkIlm
L+GECHQv0ipCSSO95/W0k0dAke2aYX0l3Db1JRXrK24j1W+s2Xck8rUGUNVStjxLSwLeBEsflLyT
UXbxJpSVe2SwZ1aBZazQ9gwrC9QAhjP2b1nxO0np6LbJTDnMykZL1zwmBhKdEieHrWMzqFC+OQDZ
jbbRmZ2h/TIi27fU5rOH47kxq+ZKW9bZarZyjhlKNUZ0ywTUU2NSQVBneGNmvaUzZJ9CC4N021Xy
LiGtAupcn28dIBm+bUCMKzM8Xu007jWt/2vWy2tOBDDPbe4Jh3/qgzl5zfpzpLc/4TQ812gP2KiB
wRvlwG8CedMnwYUuC/imsKb7jA+M1UYnZhDIWBAq3400jW6uiGqhNn9LOsAum9LRnwSJFCKpLNCk
g4CUptBKcdbzK8Av1QvdduNOmIYz2hMCchoL3Gld7FJ+s1XT4SGaBRJVCn+LFkQqa54GPAxfaMx1
d50KlGoaAVWNbNk+kr/gKQK4Kgv0aikgrASvzoyKAbPKVovHTcBaO4FttQTAFcIYWxh4H7RcyU84
0X3JNoaAvsoC/1rDgcW1I+11gYZtUed7w4MXmwt0rCUgsqmgzKYCLDuWb2SckY77eEQcFoGhVaNn
TWBpCxlALWyN7GA2NZeqsAJg20Oy/ecumpNNo4O5BfihrymyGS6KzR8o3ElAcR+3TJrIW6wM/iwo
uvGDovu4uTQ0nHMB2dUEbXcBu/t4/HEA60PiBHRe7nVbGV5vIsC9rUD4RuJWDNXXFHjfmX4qX8Fi
Jwv0byUgwLHAARcPMnBnAglWLXDBqgAHWwIhbMESngVUOBJ4YRb3QySAw3xAT5XgEMMBB0YssMQR
fOLHQ6lAFqMsKVZ1JzjGYwvSuIZtjCPH2drQjlXBPn4cBoFCniqgyBZ0ZGxwxLo1iPYDgU4eBUQ5
ow3iZQKsHA5gHCEth3zi6AGBL9sCwwykZCTUBTQz5pXygLYEPrcAN0M3+FZCcI0FTOcetnMvIM+V
wD3rAvycCgQ0ckfZ6wUWOheAaENGiRcLaLQm8NGE//yhbC3WOSrSw0h5AiaGwUXSiIBRANT0txlP
CSg1vYXq0MGpzsZK3SgPdjWuyPowPIDW4l3GsQbVWuCuS7jXnQBg9wKXUhh4BxWBx7YepOzHgxb0
bE4pmuAxQG2sy41vC8i2BW07Fdht/fEDYzpuALlLgeYexJsQTgwMerjdtQB4N5C8H689EXDvxy1C
ESyvF+jvFgY4Pu342gx805Tmjyow4Q4z30yAw0sI4p1AicswxSMduHgtMOPS0p+7nBcQ45xSGcF7
WO6fqqK1XdyRcGrhldcCXN4+EOYh27kZqjlv9Brjd3ZkrF15NuBzdEKhBAjdsukmmVPoKUEoMPlQ
BkPm8HEjx2v9qt+Ckb3e7NTQOM1PDdZ6IqDrktyuCbDEPyiA7KpAs1sw2h8a//9vh/g/2SF0qqv/
nR1i9/MVlXgfig78z+7nv/835Z9/8S8zhKIo/yHrGv8pOmMmUwTZ/ssMwbbmP6j3FENXHWLdcCX8
ywqhO/+BfIyEMxvnApdCkZH5L2uErvyH4xiOKauaYeALk7X/F2+EpagiZu+/5ElyTSAkktflEPCl
K5r9b2nIlOh1b1iBeVLmZABsXq7GKA7p1y6Qtqo4o+7JIqZEj0MVExtphhHCAKvdZ0rcIscSNx+H
pEUWRQwDsHDR/ngcFilqsVhweNwtp2SEHJ1F62xU463WSBTx4tCzc97Hmvqvu/88Bn1tA18TCmTI
2ALaV42hisPjltpOPAhAFzyQFQAenJpqXyUWzbTHzaAGljMOFhys8m2pzYasgQYdmbgUWAby+BJP
A7xpNlD1aXJGhK9RjvLc5praWszfINLQajGdcFx3dn6MWgHGmhisOPQEtK5nsSxMGd+qtWvn9Nsp
TCouVHL7iDEbU81o2OMTU9a12l4kg4eaDgA2ufVc+sO6ukGSGdaSxWsKE/uln52dhW8zRlKz09SF
UXSLysgw7Go/LU6OjUPcbDE4Zkg3kXlqygQYSGq2j9cpVSY4YfGKMfZZO/S4dRYu+8dBWepoI4/x
eSKXbBs38zakc7dPyaIR3dlaoAHFDDMjkmmtmFhgv5I4PUQoz+SutXYq1J0KGd8uDEfsuNa0wzZ6
z/O4BlmESeDBQhdodWWEgM7+yGaMzX7gPw8hqdf/5e4ssOteMSbXyVb6NV7Bcv84yKLl97hlib7f
45Zqq+Y2I9DIER3Ixyt/HKxHQ1IcpMVE5pfrtLyHrGf4D/C9S5JhHaYbVdpmd5DdiouGxWIsESar
+qo9KS2aYbd+UY07QZ3TD8RC5uso58qOUfEaUu4grRUGcm62Bm+9klZ5hZXgq4NIId1rKKV9f+OW
028cQLWvA2Ih1Wvxy8hnjCvu2BI5e2itQ6oca0759/Sv4jGKeSuPUewnGO9RCqY7aOElRVYLSnJi
+v5TGmubcTiSsibtwW65Fdrmbh+RTbaqD9O4gkfBlZCLJDDd3fItv0SVy/yLIKP4xqDRglDq4gZ0
cYJicGEWy+jbQQ7XeEv6ZOmAfNAP7vXCN3+TC71d1HPkeUGyFZyizi3uxV1L1uar2TP2FW8b4xeD
KlhnlkWuxj4bN0nO74rM0tky78podqJrmNzaWjXhqXK+qx9CpXj7zsNzfDVfJcd1Qr976u7YDngn
0DML7vNGr1cA0VL1OAstjxsfyivwlfbG4zDBXcv/SnfkkxxgYExMPdzqg3k4A+KMtsVAu9dDcp9g
SGVcsqIk1DHXu9OwmeMLWk14i/Nvb7pj8wdQnkXpR9Mp3ZX1inQ75pYdo3KXd7eD7YOVx1nJXxUy
dSQfmd+e8JpieJzwuKp7pDT9TSMN5KK+aG+4chWDNcRFYwbfvL1q6LXCVXUnBWIH204ufI2Ncrg2
+W7eKnuLzlHkiqJhyhkE+dndhK7kdm/Ft/VSvDp+dk5gXI1k8Byc5gP0o7VFlCPxKYKuDDY0XuA9
2KxIwx9LXeFSszfxMZtX8mWuvbzz0FPbz9qT9A7Lml+G01b/0n+nZwZC+HL24EaYQa0G0AAqemgv
+ylbsowAeW+SPznTFuhViZcfVY2VYqu/4t2gKxW6/TUt78NT/Qrv/ZNxX/POSAiIHSfb8GRXtOFc
iqsMydmK0h30MCeUka1VBrHwGa1DBxPRXIWfzcGPdzI6qWdEIzGfxGpCRY4piAaf3131yFv+wlvB
mOCqJEP51irdm3+dPxQSh/ZX/wEh9BX/OFfWnbn1zTvB6pWLnSdfXgJkZ4Orjp5cHqpLi9SkWylv
9JXqlbOn4ce0DSMRyYnbYDec54Lt7mo0GQe5MHC+8tIvs63N+ZCvK0B3P3W7HpEcez/DEaXAcETZ
ZL7pT1gBGbMNR8djtpR7GKqIu6PkfY+J8fVhsVQrpJQ4kTwIOsduoVZjzUBctLX/Fst6fpXBndAP
6d5b7YO1A1aOjana/CHwMLNuBvCq3Gto2OzUr3lZlXvaT1x6Mp5uAvu3+M0HkkB0iz9duDGBHLno
D24Ey/Get1+IdtbKd/mL/Zsxqw1RAa4tP3/LpCl5n1+MJwj1LIvjJvT13UijApX0yniJP5Z6Na5L
wkTd8XNI1suuuiQdslKXFEU+y6j1guAky7vqOdiD9y+6bXaR/iCA5vMdJZ+Pnu9e8TxFniBhxwSd
udNT/xosOwQ/sugheo60tvk9Sldu3Bbx5HQwesIUtgUXOtYdZZ89o9Md0AdJfvhFEyfCwwBGHZw2
05aEyCLfvPL1vubH5Bv+ifMnvHXB3sCmzAKi/dr4bVTDjVDuTe/l8JLUx5QB8p2h8SSteRqogUjk
Z+nJkj6JVGRbsC7bp+YP3uv34OjQWJov6ewOoRe+jjJpCq+GSRew2QL8TeHo55tOeYVuKcvXdjpb
8l8Ie8TxhRAMWW1zP9Bxvvl59psnWxkbBVq36/Re4Q1F/0l5cl/uwfCptr9Cosy3F7uYaq01vkKV
m7UOoXuVa+YXnkMPHVcmwwRZMOUf7nnENPB8AW1TKhGi2nlZ8BnR2cUEiT8Rl9rfbMd/6F3WweTz
i7H+yxv2ZvvoT0jHwn1Ga3ENs/dUP2Lq5OV2q+U47lbBe7PH3xdz6TsQgITDAczGFP4hKI7mTprv
ChqA/Rr1o5pvF3mtlsBfL2VDY9THuTeMG14es+R29mDEKuUxxYuEyNxFV9t5otx0X2hpTFThLGOe
3l6tdMKackg/nL22T27mYd7qJ+28nIMXe88ZnbvKQXq3Or9miUmZ6OOYBeLMGBIEHWIxLxIwwVPV
ZmChfSXYYrUs1LuKlMfYE6gS3DJ/fC7X6IzWSO0z8Gxr+JYF+sDulE7YpY40+ecDU+n1K1N7PkHj
B1S+Hq0DdTuJcTGhB0iaV3bD9gudLRF3C1FJN0GFJ+5AXtVI+dHjkc2GCA0MFGpueq3JplZ8ethq
vRmT56Vc98ZRGbaDToDJ0QQ5VqzUyg+zK8ahEMSnhGfMrW4sRC/iqWginSPkyuxuXWeHLxkY4ot0
IWFYAenApddkhony0E1+4/SqJmCYXUxJQOQ6LAQqgZurEUtb76XmBrUj7dq6Rsh2cNJXCyCFivQD
RoMb/9HfqqPzkRO9cOVR7J/BITpMOJTZaazst7ryeEk3lZrZnZ+mjf1NfIwnP2W3ufXoZoLZ/CtZ
XnPCy4iBcdORHbVRPTLy/OKzu0qb4br4IRzJfb9rz+NB+6i3VxMZ/W/zOZ2YINnniudY/Oigbwt8
Pl7Ue8l4zL30XUYa9NyUKxk/w4H3iEbsjERacuM7yJMWUSHbVYdaYYcWZUhftQvjggbeAZh7GKD0
izfyt/Mhv/WImke/ecFFTa9vnWGmvs8H9kq8CjhokAI2sBth3mV7ym64e1fowtf5bXxrXnj/+WFx
f6gwEbvNiQsH3fZVuWufx2caMJyxlQcyosMllJ2KvfWqvCy/RA6Bi82LI7PoPWXAWHkd30HVD//0
l+pLX5MD8mjMcg55MoL8ACTLNrr1u/AuPVs/nDjNRnmRuzdESMarAtQHeWe3oogw5Td7uYO0Awg1
fIlB+Cs+QlQFdbdtsMPgKy43UG3rg6WtUZKn6Rpr9hOxHWTNAD9CsFt8JtdOR6a5bns/2/YEyvS+
nN5i0++HjYmRO8d8Q1t6rX2JaGNCUv4HXee127i2bNEvIsAcXpmUrWTJsl8Ip2bOmV9/hnwucJ4u
sNHwtttqiVxcq2rWDJ9eWx/LH85pi5lK7it3rMiiVfnD7HzVvfQdVnCOHNzoqupjdxO/cnz9Hyam
hH5a+FC+GBu27QHaOwZw+Uh1exouzaWRD1LsDBelXFnpJn2PcUtFCL6rT3jM4FtSX9NvPnyteOOR
fwCRWJg5VrytT/LgMINpEVzx+8aLLLpCvO1Nuz3CH+evlkwTpHVxUbsNZsdFBgUTJpCdfMxYSL+k
x+CNd9TDnF1ipwiPQ7kaCheqPm2T9Y8AoeCpqnIqFdufVRNfjeprytf9T1345fjIGF8rbo/Q3aea
kI7jhmuew8zdjwvQKLPc5xgCcaXdKAvZRk2L7uIvQWtEPV5hKVtK5vbvD+Np3v5UDJhm8xEoRCUP
kcWYuMfR/O+rv+/9/fEXpGyJKhWGCQcu6yCtVwjQlC5I3AZKJxajaU21T7uMNvAZIPP8apSm//sq
xzuUWerzJ5lKYgM2T7vJEmOER8+/OGlKV6z/399WK2S6mj5SR2prI0GGkwqPuiE2WS6oFPGKqVyh
pM/sn/+gbD6bTYVLbUEdwbpuSxp4RyTl7LZB0Wyx9+TY//tSqWjxMWAeHfmks912ble+hb/lbywD
KDvigRatZXt04tB5Buc22Pg5zF4heZGlMvGv8iQXzy5l/EUnt2vWiroZjK1Z2cUXpj7mno4n6Wzm
dnQSRB6841nOUM/YlwjKExzYbJrJwyDCLnAIO7X0FS+q6i/9YbANR77qV+UwSwBxO8H0wZcBRmXD
y3+Lt/kkeB21qEW6KrW+V70xBgz2kRMe+nf5nQZp2fHpXxLQQJso87VuW+c5cntffe8P9QddJ9Ef
oM4Rjqmwg0w403ZV2MNbjXDqHZ7CSfrQr92XMLvhb0des2Kr7+XKGH0Surn3c21nGlGRtvw7/CQn
mtQqu2hfpqudoe9BHUyji/YChjl9FX6xofCQMqfad3i6UiU57T8Byu8D59TfyJc+Euq+d+MMCM6l
gxj5ghfqs3m2R90J3tvf8qMOoS86mJCiepd2XDykHPQ7/FoI9gEwa9nyvblidMAADT9l0EZtD6ON
8++MXJaBM/XwAWLhTBUb+dzuqrNnBMF2sdbO3TY8jFAiX2YCfhChGTZ0RFi04s8IdzCxyWtTj12y
JuGJrK2ELc+1SjJ0fH6Jl1ou5DY/Ar8KcI9CLIxkq8KM3Elme/TDPauSJOniiyRXeqrhLeJyjlxq
wfuenIl9LN4Hr4YDjWyjbxYMsQ4B9H2v9eOtgnsmk2i7X3VfhI2oP7xqTR7N7BRrVJytY31BIxau
XeTl/P6ab1yES81I5qASbGxwvl/on5UdOIq0k9hYrojvSO7ACowh7+gl5NihCbCNi4j3A4oHqFM/
1Tp7awI6fGoq7B5s5rUZB/kNBZXkqttwp3ohrq4u8njs1y/QaMkCZRmZqs239NFRVggl2Wytg7hB
oz6t+1tyxJHVeKu3jM2h7x7Lj+jKIEAh4vrHcJRzMHhG4oS3LmBlOtwXyxu+mCsq3OW3eaS11GNP
/sH4oaKjErA+dvgc+CjmlNRXedOspzfuRr2y/OoYAAi9y6qd3hCa5ge6l/5ZBK7jD7XyLRqBlD24
xMB/I10ozs8VgQehy22vShfvXMzZYQjC1nyKxdZ4YvJF1/oTJHn10gM/cXDmDoCZIJ2fM6XrU5by
SagRUS/mv0l1FOGgwTWkd/+m+KM91VfV5gmWYb/3nJJ6Gh0KpH8QAzAC6L538R9a9GFPHymGzvix
7IPhE6YPbAgMTQt8D1G11g48U5ohFIn9p/aVI9BEZWEvoJOJb8heEF6fOrE3X7xPG0zTgZmIG5HW
U2SjbkQ2X+BwzzMODvZWvGNFFy6rnqmo6CJdnb4kiDk7xkpPvKV12o/nKvowf0ERcO64sjCIfeYx
BADihvdnUAHhQfOtfbFIIkwt7Elw6g9lcbWvdj7n8FgSPwOQeOCbRKTqewUHPXXLjFptN5zaFwjy
BrLRt0rG7phNkvcFOLHRz6PugnIlp/EDSTdQhh464Fiz9oZaUTDsovbEX5Kt2o8ZCS8XbTygEFs4
vkMHBZj5rwX/ynx0DfkHY0SIlPlKAPYJ4+14IJfMNdz2KzB9xDLqQent/E5EwCo5GmSp9/byln9Y
l1l7yVNv7F1JcrLsnKWv5IQXb4SnMewfmlU4HtrpCbM8B3fJyxRw9gIOhftA8OWrqDkMOS8lmx6N
A6ADOAEJwfV+ecNYcTusCfl2O24nxN4zsJYzdR53t/lJzzwkoXLFWIo0jEVh7uzn8yqPthajFt3G
FeeGy8EZumi+rmE03/IzhIn6UI13UC9OokA7RRalgseR03wZnvECgsaw7I1ntxNtNDRH/TSfSsvW
UeyzK+1bioXS1rfoolxW0/Plzug7uI/EWs23506BhcCVO88jJ7wxPzPPT749OyyZBtUXpwZBbEnC
doMAnwAAvHFu5F2djA/V7S0Hlxbxl3iTZ24cjhZfZJhh90iC0Rxt8V82QUJJMjDskjICXQBVjGGz
d4EjlsLv3/XmxpCGheGkI5rvrig6RAfkdqnt6LODVXXE0l7D+xn2EFI4A63GNirXeek0skfYC5b3
bj1DvFsBYZm/HLXm6MTzSsgeOvGkXIX2KYOFamJItJp29zpe5N+O23zlccPILh89IHGwu0RwZdl/
2u+PHv+gqqI6ty3OVx4U2Wazj16g19H7M6nueazt4jMiRY1JwKNlMT7mj/HAk8aGDfs9wfQAGYd0
yJKbqO1QShADs2G0TvKVwXIqN3SoXCsBTYHsj4a3rHlqBUxfVyrqzOdGr9Df8t653uq1xbuu9vRy
T6BJtVOI+fGMAtcEr1o2de8QwF5Pvpkfe1bjT+zRHvvkF6P6J1JPl1712TOa9QxPsvWa3hFxgNkQ
VMFnZmchsp17d4DhNNkR/7PWvvA2AfzkhgfDIarWoXFKMa3oWAp0lRzb6bMwEgInLh1YoxmB5PgV
8FOMfSy/y85YM2HaRGD8gWODTPiYPjlw9MK3Xth+7dHT7wO7FjWUvMssssac8Vdqr8QxtwPd5Yt4
41AEFOzpkn7KcxtuylXix9qJm6K8qbfwHN7UH+z3jZeBMG+gTVjWCHvtcG1h4AH260rfySnctZMz
lCQ4rHhGVQ7YykYvVpNTYYu3kgeTJD+WxNv4S+2FEUzHcMjpQH0uaug0R3IoBsxv7eVr4lJQzp27
Vw0Z0R2qNEEeRE2eWzaSJxyd0i2Wm6Ry/fHS3vRt/pleRE//qFFfEqYGl+gP0O/HjfSGBcE/q1mH
uOv7kcNYp9gI03dVrtsVRJ9Ptl+VZXnjkESqLV65sEH/fHbbX2rxAQMuujgcwKqD8MmRnm7h52/N
Q/WQUK/+wxALR9DFvHXdiB0fCv4ViE3KPXSCLYP4gm+pT2BVBLLEYPRf/kLP/2EYTNyo9mQ0TmRV
9e54G73wnvMEUOCNHHwYJa0RpeS7gpCIfxE7sGUjJxdR9HjgwOCYkKXk7bSX/7HrkgJFFizOlDtW
WXctfgivD+yicTHIRFS8n88dBma/KCfYwfXKqcCBku3C8GP8hbu1TU71hdxKr/nmTeLp03Z7wNIK
8XRr19tgo1K6reDqyrTtH+a9flG9aYdVuF/AO1tsdDQ4+UNl/sexTKoHkoIbpZe2S2lKttleOmrL
aYZlD0buKC7F+YU9qlHWMmlDDMgw+9GeZUYg7UJzH1X0PX6HiUe5p7UbvqwvHk7EisMbi0X+kTuX
62cjfr8HW5jHrP7b9EZsHg+Uy+X7+chel31zbW9sign4CfjNa0yZ4Mkb9X35st6WdjXf0tDJPziX
NPWIsUg0f3PQUP4He+UDE8NI35nfVCdC5BSYnySb6IKPSPyqnSsAnWuKchW2BsttL7/CLc/ehnX/
m9H3bLMj4XFn8aGRp77JFjvfFzvV8CAg0u7hTEHkbEdoOsX+pvKsQ4i1pR2tJw8PqIIKXPOSu+wj
1rXLfewpa7KkTtZuWk+X8SGtzD2a1YpmCYbxs3LAb4EqHjNqn7vR2IFMIeVRXUSoy75Qfg9X9sj2
uW/Y2ZfUoLmG24aul/YJzNmEiEs3xs5HNVl5TY0hg61iT7bXVvC1GAe8irFLMy12HqC+gs/14pOB
JvcOtEsMVAUPs5zc3JSZb1773i52JqZLBep5/KMdA4dxy5WPi2Oue2OLQX3FxpqCRYE2bHtKZHmd
SR4FIt5339K22XYfI66qPrk98gNzLIIknhVzj/6d5vBI10dhekHVJH3Ar9mUNzq+HQMBUsts41az
Ex2yF6T2mYitO5LJZ6vRvosgrWz64RqnN9aO8Bmsx8f0T+TjlbZwqB9C5/ff3R31FLGL2bkm/Ad/
XkJO7uZO/AK40gbMRsnRllbRZbqPjad1PtBF+UNoism7As3HfATz9E7Z6ouPyE2OGQAAbnLDvQqv
rghzdRTDT2O6anLkfYe3Ww+c8qFFjrgH95mv87JXPGNlXutHKNsxIyiKcVh7OWAMMMlFTT8GPlG8
GR/xeNWwXZoduHgEg8h7kPTvdUuUw7m7/El3bQeDA+YXBCabkjsDkbONrNFuCT+dY/xT7gw9gtDL
Q2LimACu45OyHKTMbVkWDikwtXkje65qfViCEW1whqoFARvvhwPahY6zRn4r4vdWwPx0QBS/K1ty
wgfiGNyzFpBpAgwaO8YRBvb9RcJSKqDSIF6EtpMWbz6igcUenQfmZH6PBOTwSPBAzbZBRM2BXRtG
PdOM8Gf24RL6zBZP9QuETPKIPdmvtjkPD6UyB0l4IF/SLz/7u/bV7ZPBJjwp/CTQCFcgtt/0Xznb
+b/u3ZyeBxWzPn3VbtsdlnOQQ/8pr/givbbb0Rlo+OcP9R8xSgw7lvg5G42wXV1rps+TNmzSSyCc
sM3p6+eMcwm2jXhalhdeMeq30yN4ioRtBpIStw3kv18JwdZMyb92NBUhgc2QDp/tbHCkBVstO36e
WTfpC2puYa4la8XQEmtKzKBIMxTM1dI+oJPVC0M3hzERSaL9qghX8rOOYCYK45k8SeTGF5WiHG0Y
M7qHMmyZmuJWht95K0CIx5rCNT8pjoMXnZgilIabcUtBwLyQxs8deAC+i/ccbE1w2S0L66xpqxhb
/nVzJStlNilg7OQbQ5bnkeWiq/skRixsbILuUqbB2ZEBx2gBSjP9XNO4YNvDs/iS+A3N1yH8gJ2O
UR72sNCR19w9KuD0TPgs9ja8g4XM0DMSc/BPrCpyn+PM6w/RMdEOLWoNWKvUoJi8OOGKLfuFj0tl
nDyolnOyhjGMWco1NZr1adxy4qvv6U+oeyz1fJ86lme+gwQY5BXTegEz5Wcybl4Yn3avWC6ZiHCt
1fBKD89A0Xpv0PUBmCRvdfrCIz2WfAJP+B2/CezC4UhznwfSgG/6Nv9A7s3xzQmX6y6b63BFoPqb
n8m3mzbGd6nbtZdG/ixjirOHla2vtAfKZIiHnLA8SanPrH+aEdJ6XeMWs8+ife7V3HzK3le3bnym
yczLoDBLdvfNAao4aOJupenhbUWZhgN/6op3GKlHge1IZjK1UNvUI8JfLyH8QcGF18U1YWFdC3Z0
Q9R9TU2Udx4sQLNYRx8ZZpen6laWa0NYM1xg4iAlYHa4uW2k5DSPdyvx8EeGLYQTBH5dhuT3Xyk4
z0oH3nEZC7LWVa89zIdiQwTZGuiItUBlhy3XDVx2jt0ndfdqnLAO0Y7yluNRvePJ47dv+CZU5FFh
V3eTIXRj/F/sY0DjFFgKnypqsWt4X66SYvfKR2z6HW+QMQSjrLUJTo6LcOckT3PH8jmpMvRNGPkL
QmoIKdGH/qJ77ZYEmz5xmkcM2SC5kcWgevHnlDlEPfCfsp4h/M4nBuYMjEYM1A0XyJJyQ2Xoq+4Z
nmJJ5AQeY6xHz5jyJp2ETX6sX7MLhzrmHEiLXCxAfxgYJfSj2ChsGDhgmrJOr6J6TLbjUe+wy3Ky
3+BNfJvpfSm8N/V7sSL4xV08UB3lE7C7+wD/r7ZkHcFtl3fNR+GRcrjpbvGVj6O6gUTWH68ebRBx
ArnxuaNDeJwOxQpePvOU5DmhQ+PIoqG2y16bVx7N6ZVFxoYn1752VR4mG/dx6m1pY3WYN+yH8l0E
wrjrgDHExEwetM9sYibrGB321Xb1Wyg7wiJMMCFmZRzRXHvKnXzdzmuUJhkOUKk/B57G9kJSauqX
6TZBx1QdJCQ/xqav4Gp6PZkdE7MM9DweWdF6yuq3YXwzf5jklUn8Cy7S6RuZJ2CKu0F4kQ4cLM28
ZfTF1TP+5nGJhi+2nWJlTZf03vzG1/xrKpzil4HwmZdnxTxvwraN0Biy1TnxW7trfhuRJcKRbht7
0oJV27yY4vPTKcPfZAloq7YZAcKzxYhGeOXu8Bmf2bCUYW/yrneNg36EJuSIO/PyzI7A3ucHtjJu
rsy7HYNBIeqXZKfvhs/5O5V4Bu3kH3OOTffSTHZXY8a9Gsc7yQyS4pFKgelPcQ4fA6pqkF3jYKzg
hl9FaluVQedq6V2ldyk3cmZ2Hd2sPX8RIaQwFVw1KJWY6DA88fot7r+8uPxl7qrQic7VjdhDpDAb
dgcRPxas+vZWCf10jURH8ngMardWqIHVE2mql5l58zfZXZ0DLeKW/RKpQOwarym/8e8NPp8dzOrQ
volr5cZIUXDLq/CuX6b3MFlLG1lbdY78jWo//kEOToCLrd2EcIMya8Vs8WbMK7aM9tpsI/S1b+GV
TUEXn0Q0DTOz/tmkvJiHcc2codIdCx8nycEo5SStxu/01DF8E069aLPiq5vyrjLkia+Z6lY38wv5
pQb4s+tfGZ4suIliCYIfuz2/8hrduTmLX+ouPaI7kxsHsjcVHnyU6b58NCslfI5aW4AGcNErQ2YN
K3oP9pv8kN38SlImEOhVBGx2zCMjn2p28/3nJ211CsKwnla40Xe/xmh3txpQyIGWfOQ9xleVDe+a
3JYr3AAMmnp2cDK4+w3KabSV9ZfF71j7fxkXlEzcVUjssNvDXWA2es0Dl7Eyg1t4U172O191Pzq3
u2eFPHHwQgSwoZDcACx33Ut+1F8EIuSYflU8WLvYby7V2dpop9StT9NK/cLtliQtaCE7ea2dTMvr
HvEbj260xcrsnL2MLtNFiNFi7MF7AZan7Dy70qYgscSRfQFKh7GGhwfMAjB/Udg8queH6N+6j+FF
59Myvv15QrY4aO+ZUi5utBMw4OE6065HdnFT19lFD7299q+G5A98vUYbENek/do/YDFR6OH61ms2
9A6IbixfiDegDgwRje1yVuSNfqTETOtXa0vgHtsnR0+9Z11W2+xWkunyqX/xvR5L0F+2CBaK9J5A
p6Gyf2sOpPxSscVURG4tn8bOS5jUzOgX4dOhw7b5hGq4UuhsawfYGSMVloj42pzhfQqM3OiosdNJ
PqneK+V1oEhaPEle4U1rERv8Xe95JciyJiFW+FvcxyveAbwOOcRU+uZO3RGui2noa/6KWgLgpbDL
3hZAtiFiXruDsE1f+w0sKv1vyk/XeJH30eyOGyr1iq2Pt8iJSYMYrc03RtjYVhQH6R1c93eiqtqH
92L/pIiFLh5VwbyxjvVntOHRWsBTH3BCmNtgAdfb2V7guIc+51XWMYARCx/u3jwwv0I9AIedfXt6
1Ex3Qae24R1Gh7DXz6ACHQD8Byfda5puzTPEsjM013P3Xr+JbkMdnfnVJzs2pjEIYBSWj3LkBOGk
0bewhtQaGhpAuEOhKdWHEE/fM1W2cZJmkneIW7f75jy/tlftNO6aVZZuYhLOqWzvzYoN5tirvrCz
XrNwo7+IEEg4mYE/lm8BXYsLKWaXYOsDec2H8wjMQtU7R7i0rOaV5bITPBrDne7Mupt7crdwD4HU
C+JvWzesWEzKLy90++0jCw5F5BrUtSDGfNdCpmQzUp3/xZZjPZJXGoaOGxmuMpomrz41Lwk1B21N
7SC0LAlBZUD0033SqcbDKnmxPoJrQ6mNLr3ZdCSziWucR6gng3FXVC+JuNa/9e8U93guFRdxbxgY
Na0Zo8cPeqr+gTRwmj2dwZV4NCh2cyc9jaiM1uU1WRcvCg8mAdefwomTjtToPHyv4bAoLC6Vfmpc
Y3vUjWuruMTZeVTWhD/UjFopTH9r5n9v1BA4h1BmlMBYbg22cgu/p9STA2AOh8eHnTozvbxcj4TG
Ss6UrnoMajHuotVT8YuwGwm27JpV1pSgy8xdAa+YNSFdhRB1IHRo5WQfvBbue+SUzmwtg6frW+M9
l7xqNX7FBeHzoAD6TtOxJHk21ErBKOG5IS/4SGt8Zi/nsEamge3YdV53v8Tg7fCTKIfnbEF7bd9S
KKrhOir3CG7wMY1U/E3WmLiizoJGxc6HoT6BwUByfeRI3/M2QqfhxMuzhKW7AbcMnRbbMc6qGqJM
Amg+3qfuaGxIzILVg2ybAA/OacbSPhEs5F2M8yVcXGXaEvuHB6nc+1QkvOE8e0gBlNHKFvAiT4hv
K11yn3mRgNpafl7+WvbSI3b0ubAbpnNXXuJnftEhJwC1hMiOA4C7CHdh3IzDqZhxaHJyZpAlgwly
PA9K9jXrWwLnquQ+m8A1xZqyhLqMWogiQeX2AoZQslN2y54Z++yV3I4lgau3t7DZhVQ3OzLKocHV
SXADPHyoF+sEPanH1b9zOgbW5VoQbAqjovKl8jNUN+201wi3T+9szLG+GW7613D6G+z3z2n//+b8
f/+LDyaqxBy30v/9IDLDJzrSwIfjF1Bt48OTN8G4Qsi6+fveTJKTb3TGiVQAkphM0SOZEBZcy5NQ
CYByOun02zgce6AUvjIqGPWEQpKG1uzx2aBX/PvW3w9l3LHdtgPa/vuetBT8GLe6/r+/ZjUYGtS1
tULaBmSQyK0nTvGPND659n/fa54/qFOo9n9/zC3Sg7+v/veDv7/3318x1f5pEUm+l4tslNnj38tm
psKO9/zy769iCUtjksjpFk+d5hgOm6miG1dniCp9sFZ4s5Iem6tmbEvS6roVCXOOnHQdnn/67OqF
F9/Sfj404XyegrZD5MddK8ldPupFfMyy6NNS8ouiCp+yOHS+mqlkJDDeiNN5EwuJ1/C89sFxKiZl
FZVY5lTZIyA5CcVQNvkZfLo0HKbV0rWhnyclTR4IgoVJn5ZBi52VRHQNQaKlMQ3a5B6eaKYkZJ2n
j3wox80QU5+iOOHo0zk39T5mcNX20zrXmWzH42cplvJODXR41+F6NlWPu7JJCq6RJg5+K5lojDug
0fGUd7K0szSmDygmfkyRWbyp+BXq7RmTKrOZP1CFtGRfUnD02CnhUrhSiMdz8yxmZBnD79RgW7Qk
FHhzD62xHTkI0xaweRSnTVZGjyGRiWrgiEFIEjAe6K2qQkWJRU2cYK2Z0UdoyIGhfNcQLy2MzLUY
kteiJpDphuEQ6jgwiNCZdWTo2DX6y8K8vIpG0ZEX4yfJtU8splI3i7UAt08U2wbMhMmE+4Jj2yaB
TaEajPYGRZJcSfDY8ASxQqIrjAUd6xGDYB7nejUXP+ZUJB4Je/EUX0hx6FrYYg1BiwzDQjJyltHV
6uevP0WXcXSPm6G4BCWeRFiDn7FKwHVT0ea9EZXFqsjJChbbLN+22tc0r7VC2JIuwSZR4hzHJfda
7CZtKSb+Ns77B+Gm1abK/4kJzAc07zRNUzaSQaptLWYBA6KHWAJzaFAivyTElPTdc6/Jis+4Rm0h
vSQVZgljaUJaWDo68tT4wFGiW8mB/mVFy2GWM0ApU4J5LOLOGUOvTflEoQq2KeMViS0GJqZZGazR
DFP08qhtDIUgxmEiJXpeYHPjAiXkzBQVvbzXrESPCCdwSAx1ZBlyZMpmlpjZP+xHm11lkl29gImY
MVnuScHzEYyRCE9DZciTUbsaH2yB1T81D38SVOWrIuNsS/Gtt2WWbPeMFqmFYb+Y89ZYFJ6ShGqA
fDy87zkLKhC0umNA1Ki6gIBUZzOQs08NU3qPoLCHERM0RbQxLWN1FVNagkEowJWJyqRIEE9hwtGW
KNa1V7F8VqpUcxu2sqTKNayYYPKPBPMl2AANgBHYfLt1hcmphO2wX/wbhbTfSyk7tyor5IPVVOQx
qeg63mfbnpImCUJS5pYydWpIt6WswjPEwn3qMnG1OIHGgVoOWYmoVt/pXIChBj3MUeOjBwYFD3Ep
XZsyFP+lSfZ9TKGSt1R9RZWex/AzbqetpML7EiEZsMWG5EiazqwyhojTEbNN8uTSOHxEJSPl0sgk
u5TT1ay0vRNji76Se7XwW6xlwMAY/g8F4H+zqDENcPrWLCQ6pqepYjTVMUOc0hnyc88Kjp4qVAEQ
q2TwGVuCm6ezeDbUvDuWMi1MOn2Lhvg+TdzrUiPFRJhTD1r2V1vS22+DCGMKEgCPpgrkKKj3Qpc4
q/8oQDMDl0SEbJsXcHC15jLlgvqeAjfKCrNKAyw4jAaftOTtSBEhYwZgG63ZkWcZf2BykXiI6HYY
UBuwIhem1gMD0ilElhDAEiF79WxJnU3cLWmkxJ97JIjAoZIUvLzrsvELgtZl3IplHX8jrNtpexrl
aRtXQH4HMzSm0qBkiEllWxrkN0Z0LKRQfhHl/tHI/a3EO6vs8a3sJlIYZQN8IiKX4CWvaEA1hvaL
hghYTAHb6eaMsap4XfY3WQguQhAyp6iFdAsXEQXzLtKoLxJiTQ1rH7BFluZDTIEpgxyLSh2FgpTM
3RrxPUmU2c2annIFvf/ozCjYiAbl8Kh/ZXr+O3e6tSJ9bcCzAwye3BPdkN00gFoiy3nkIn+T8GaG
am5JJRkWKv1SPwJpyaG+WsL+HFdthKuJdVeJrQdpBqfgMYMp15IyrpqLG7LKYfo5bYi+h4nzWCT6
JjP9IYRvWIgtDhfxeBf7y4yFYVtenm9xGxgRiyrShZUyBzbOmRrrJLvHlhL5ERYXWzlmRtOQ7cAY
B44Hpt9wCzsexaycO9/qKaYLBh8DvslQoEUHMyHBWaIw8IdBO+JmALlZU0vPIqyilyKyONoMa4J8
XheMeUazXRmqvOBXt0BsWEYsZ3JMJ+I8A2M0Zs3P0xaBCC8y0eH0iSvlyJZJd+D0bnHIfMLUJHxA
iOCeWmKXI0uAuyJUkq03gMvVguWYMIN9yYHIEKLT3jIR0CAnzbUTFtwZYU+UY9vBXEKQXw0Jaupq
G2hh5pXI83HJQtqXkFlsV1pACGWAtUVAF4YPQMwEjRYG4skIZSE0QQ2VuUl9ozkrUiV4kSYyJMQA
3klUUI9Wp/cbOGFtg8FTZFgzCsSMGaYAFxvmSD0Pg13rbbUKcTCwDV17mScw43JrzdjcFD3z/dhQ
saMouTcNQplUKFvU0lqyjhm0S1PmxwEEeUwx3yQTdFlgfXsdgFqZzOTXxcLNylrTDcycIScupXWn
5le5SO5CjQvsxIYc9u0IDk8zIhay24eIXoo2QbfEYZI3xlubavI9V19mhUAVPOTWQg+AOYspiq0O
Y9mGoWtl4rVnauNj7s3vIMuv2EQs5G0P7W4MceVlHiDr8bjT5BCmuUVTP+SgUI1l7q0i/9SC4GkX
zxS/TE4TuQVbgjNvMyuQxUpZQ3VXje0KZSvQK5PGBCs3J6f2gse1oL1h/pTr6gMXq5UlQGJLjIDG
NwbDUsQsg40m/Sipdi+JK3SnSvSmEZ8l4jHcgf7F1QbCAypJXRUp1IWovSyGscG1wpViSA2yVK/M
Gtu/HKG9q4Qo0tsRJ+Ou87J4AsQSipcK6xW9WRCMMTyoctm3BEk49rx/t9PCBi8tnJOE6H2ezGit
kyW7uDOa9jP5xetwBk3KZWtZ1QaZlQ38H7Flsq2KGbbCbbIJ4gW3ivFUZ2W8KpRoFcWgV1IEi5+Q
N2RIcY9Y8dkCCU3m4RsqtZgbqLH1Eo7SvDF60JcmKV0iPyxfrBjSZ1GCN8lBJx/B0UPGq5qOkFGU
/mlj922KHX8tPEGDnnfUd1yw6hbki7mp94TEq9dF1tHdEjGaI0lbKE5Wyz1KYtVHAb6QjbklexRg
ImDVkry8HyONYQqWSZIBVwgnFCITQOmnVq7pc05VmCO4nZGSthrGADhqm1VOaMdiwLsaD5PFKTEy
+2lrXXKsGTbk2N8VRUk2WZafICJMMrZfNYT6WuJWYySmeKLQeAVq36fvkrGZjXqnTmp4qRKCcjCt
bxuoiqai6r5adx+GVY373LJ2s0W7YmnVapg+Cu0gVzhQIRX2BIMkpmImyjg23iJJu3YZzsY975XL
lMAmzIOUAjJ9nUPzi1QQba3MiuW3RXfBfTfc5ypbWYGflJYK+MpxQTVwUpIkNpFWvWM6GFDTtY9c
jplriOVLHNQaJOCJ4CCCwIiRwd274yrghEpTkiFpUq4iwXJVPBzDCmxPWtWhKfomMfNWR+VUF8t+
1KIfY8xJPQi/ghRkJ0hnzaMY84uumnHBk17yCH8rAVdxxcdZAspxBajW0/Wy+Vv1WbSYqHRx2a6q
J7M3qfuNZdSCgyU8Ts6oZZcBECOk9mxRiNTajHtfjljRjHG5SlrJs7R6V4u5V7bmeylzDo+ZsEol
sCNc52EKtYBv8yycGqQFryJDszFu3/MpaZ1IGeFNjqmx0iDmpzt9kGmh5WGnK5wfXYRFnFHkfDXD
nRNDBeOWGH6aRgRNHEPVaGIMrYZvkWAQ4ucKPum5q9FAj0jKImkOPV1DHDoOMTTFOUz8APNgSOTp
FXezGMcuZrXcDUIGtdQbMsyHJLLhHbpo8HzClmLajg1+PSfJqMG7Wj8V560Ab2LCwRZYcqA8L4BP
iXDwOLTwGRg3PMnWpa32TeZHc/9E3OAK8vDAcapy3H7J7Cux6Q8axspz1J3BFG4CQXwkAAprJeAG
ClIDBjL1H2lfpMT8mB7VvOC0nbgPZqa1opbDggRunCFLa/pZpxvaStp5FBmIJfM9Cfs1me1AB5GU
+XlIcJbGwy7jtjS+aZKgOqRMQau1nnrZ9v4f9s5ryXXtyrK/UqHnQjW8qejqBwIg6NMx7QsizUl4
7/H1PYAjKW9fqVrR7x0h8QJ0h0kCG3uvNeeYmLvHo7zEd9yoOdnFWjHvqlTtUMRq4ZLkddf3Eivv
msmMr8SUQivzoujUXgMhOBMpxWRZ4uBkXoogpzlznGeOGVj0d60Ps+5qqlHxURL6W+iWZ/5w2GsN
CzZhaPCw9xUwfFKKlCTxQCtnTgdvFBQ7KkGDHL8R9XivtEhLJr5fcfndffSkClgh2bfSZ1EH4hUK
kDPbxaeYQTxMJ6hMWSV4aavR6xPpu4xAowDB7FVC2mwtqdPzuNT5GrhodfgB0/hQT21ytMyGo8NU
aevUAS4fJK0my4pgUmhaz7htB8XYh/F9kSJjCML2k5CEb6WmOFC1LHos+uqjSm6Ugbc/H/h2S4oz
26BDsENQV+AJBYsLGEl4uaex3nEVwABdK+h00SPqlT6cw4IgH0sbllIGHm8ZUVwk+51LiBKC1VnO
912Nvq5T55zVtmoPCmpy+KCm16FxIUR9oxUg7Ou+/p4YejWLGPSsgx4aT7WOiBH10WBpvqP6/nBp
knDX9/N5FuXkmJvo/sa5PFpd2zhl7aMd9CNXi/27pEZ8TazSUVnaOxpA1I2aNU96atCCEx19eJ4D
qLwAQZ56VUHM1RPiw4fSN/ye4U4VZlQxIy33XMuOSt5hlGrRTk8Tx3UmbBUNX8P0pKRwaoHUAOMq
UVY1XA4CjvphLkSQb6SXswp+RppRirX8OVcPoRxJ7jLqwzJiWsLMOLrIUCYxD5B2gbCjlFEYllO1
axI4NpLgP4g1DpGZvjB/WCqlz6mubPslZQ1vhaBER6aFd1RMZsQWg5eL8jcD5Vc4V1DUc1Z3RCNK
nAEZLHqy7etWob0mp7aWm4WrRxYLWtO6QjHiJNQ5UA2ahQNr+BuZwQZzlvE5RxGaEITvHUS6rawP
rzioWn7Euj7BdxJITIJgUebjVqhi+hxCG95N+ocZ3GNxKKlJQX3rLNcY5DexpZkyLN2j6cUYWLmk
evNGqC0BgEQtqi9+gbcUC9ZBbNF5pF343ooUhWKYAXERO5E8MK0iEcVtquqFU44Ckw9WTxHV11rp
ho2kIDwV9VxG5i5+KPrwMNf0NFod0mmBFKCBRG1BvEqH5CuEhHw7I9WXC1plxbKO1VjCSczhyiE4
CRgnzIESyJhKJ3+OzAetpiEy0LyaKH4FSiRdjIJcc7hsTtMj1UzKMX+YFfHDLKXwg7XNl0ZEWibp
19zSqGoqzRfXt9dMp/aitQGzrJui6uod5UxtDMZtUEWvqqiiy9p3AxfUSMXM23SU1RgaThkKlynH
t0/uTwQM0NMCJjEGrIZaGbZcumhNqMXBGFKIUFL/4ctk4sooxQuf2cnk1z6u6x6WcSptSVNbNC3S
e+pbj/kc419J18GK5pM/XqIxfTWlZvBm+KqnaoQ5RoCn5OiRWCDIqd77QYXFxFlewF90J6B6R8si
zDJm3lLMdb7tJf/MQBcT8Wmpm4C4OcRQ0rW0KtaG2Sgg9cQUp3UvXLyiu2RsQd6a1oNJMoDrzz6q
/6p5NPPc0Sei0saiwpZaKA9qy/iXS2rtpAEZTYIoeGhUyUcvWT+kGdc5ajwjY18+ijXUkV7fZrV6
qItc3xkoD5TU6DxfYBJq4uRU/JxRKBPxIzBLEqMCnzxLvT5kRDFbdU+kJQj5oLSTPLZ2CnOLQ1Co
n1EmWDdRXN7OIqbOQVbGLchUKJ0mjpcsZyKv6q4ea1sfrBz5ivQsrRyu78eA8CRj4Ce8PavQ9oKY
NRq6Dv6zkpPXOyuI9Hv6GWH8XpeFcWtSjmbVMG303niyEN9lWP3wvKiTq5XCd6523qCbOis34cbo
6q+Awptb1GglhlKZPQslBhT1wK58pt1L1b4Qs2IbGBBmhzAwdoO/8HpHcHoGPVKNRFpMG0wODAFF
sS+gQZhkRgyJ+lUw1zJS1hE0Vte9BoHwFBeGRpQoq+SwzF/kac52spYcfb8R7WnAfqh0i8iybcn0
xccvDAykBUSxndLc1oIJiiHIqHMEobZt3jrIaXUz0U2aB0wdeg2voOkaLlYC+DsJL4+Yz42jRTm9
/ZlyxMgVzo4lK93Fsmi4lcy3Kozip94tSWSZRiY6GiszLt9ifSSGSLjItX7iWns78Ms+lUTCj6KS
2iGEv0PccA5mC609fxlZFe/8Go6MgJohPxHk8RnESN+zgcG/xZbFhYSoKb3n+qxXn2lAbkQkmciL
i4W88883w6m+G9rFUKVp2WG0tCK+WZ8eVIY50aheFhH9MDks/InUXJ+03PzsZpUOE2Hd/725vvyf
Pv7z8rmv+Vw/+4ZJh3HwJGH45p8M8UhAzV4B3evWerNCuesFAP6zu26t962P/jz5T/f9aXd9ng9t
puw/JdCGRJrp7sr29pOSv2Za/sTfm+u96/6sjDwkZNA+ZIsYlOWTrDccXThuf/aF2f/bPuks1A4b
J3oxshni6izYFjA22VYpZR6IO575K4V2r/rZJi0hjPojQYEryzbrQdWFYqgdZljcjmUypVl322r+
6wPJ8hRDh+zKQbX7ecH6tHVXoCjk6UN4XO+KNFU9EEaNk60TE2JqFbg96/PWR9abIqtp3bLovI8j
BeM2DFJ2l4+xPtzKmrYv5M9JlTUEw1aPu1VHKxBBETsycYCytdCKjIpmvp9yLa5Kur9q3D60MQ2a
vp5qWy8ID1tv5LFFEBEW9Yy+cUYhAnXGKNqvUUBrkZsa1c9YAiLJBVyt6ZiFTUO7kMiOBNjYLloo
TvECisrXA3zZXe/LsgHpdmeAA63B1RZSj71hfaQPcml2fTIM04Gq/M/rUoJ2+d07/eADRyMbfHmH
9b3LQFjII0JPCiuY059/7/e/sr7t7+esD40tnRRpyHGF/v1DJX//ZOuz1wf+8N7/7cM/71CaceNZ
XbP/ee4f/s2CRJMoqY+pxAQYZhbDn5kBUiCA0gkD62FQES7KEj47Y2pPCaVncFLQM3qTlJxMiChd
vhNuS2p25dMVKMI9pPd8T0xefRK6ga5SQh+fFIk+7N24TUlwRLdSFaC8QKyQBia897X4rathdugr
GvF1ylS/ZubCilNjlQ2pQNB1amL0LGWflaeVKyMEGBhEvdV4Pr0PQacU0LQ1hTfrygSsuCQDQ5pV
iUhnRXJi28R3yqCvMCvRrO/zGuGnyVpEHYEaNDA88uxXHxB8XZdooJgLOF0y3XaU6Bzs8qiL9OLa
6jQQKqJwUfqAdaFK5jDppt/d4lckKyrYV6P0IBv5DdPbxh5TESFCFO9SLsG7nkAbaKkweCTWZSIZ
28Ac8XMV3W0qFVzMIr+7jBKNpY4OpqTQpusWNXhKrmpfjJNDmseIcQ0tsTaXRPxgkCSsSjvD/ZgQ
SpqlUN8W9Bb9+Cb059TOZgsJjdR+aUFC0GNcGY5sScciHDrkp8TIE31+CEwMIKJhPSfIKlv6IMRr
QXoNOhQ9BAwRYf3eEcCzrfPmQzS2SZq2NBo1OvpJckvgNJporURDHeLX9VfMceQfVe3N0JR3Oekw
zzYU09RJ2mk62vGwQBhQ3PQJckMjrZ5xGWRk3sE5qdsg2FQmdVIpIc0ylpoZIAfjg6AW474yWDsE
9GBJeK+PxiBc6BPUfXutRObFEivTNodhAjDaphl8GRLpNCimhn6si93WLM5CSyDaoPk3gqx+5NVS
t+XjCBzCFEdkUhLjDmRgjjEm8fNvI42OqT9gHA8q4Rzm1NC4nMEUIqJ8q6fyJYAyoog9VN2GckCF
BAYusmznifQitsovPSFWLcBcwUvPlAM4YcL5NhP0h16vx1tqjzIYZDfRUIDpmmHtDHg0FcWQg6CK
E66pJNlLJqug3BKOhv+QqL1216bytybj4o/SRxIDUJDpObpd9bVvRHAp7fwc7oSAuDZxluOdmiy6
Xr39pBm4LPwGwTVJtbptC0x8Spe6ZcyopmTSTHOFOauS09JGAtvkhujQxpLdIjE+g74OnwrKW75v
lQ5R2dtqANzmU9fd+pl/EJOIRLjsUV6I/BXfkED2E6XOQnuUivaUZhYaOEJTHTUbsNWp2q5XQnPX
lv65CQk6UdWccaQgD2PEYI4Ja2z61yqt38SST5CViGAz/64spNsmHFn68X33gttrTAWVbvqSEl0g
ygCfgNxQwhNCCTUNOqyE5D4n1vyXMEJUPeciTB1Q/zZUZbsN/XMx69R6OT+gRwifLNdQVIj7HAry
JuiOKgq7AWNPU4NUYjjfKgM0vlLIAjS1WfWR6ZQNGgiJjqID31PRt0mU9hC/JM3WmNXhIWtrVIYx
Qhm+WwTMbShcmNMD8JMQ3U75sTWi4NbouCYHtIVUNQq2oyK9mSQioobJ0V/KyeOkRp3XJEtcTGho
lz70P1tKaB1xkRfCGobj2PG5qi6+jdoSfCBJD1u6JpzdY98ji5k2Vk9lCo694QL/3WozKO7SaIdr
Vwy0LYdr1TQi2tLwl6yQ3VtRLNi2GprfUZIl5vC8KV1iNC7ERKPZsSy7XgDpTdbCO4llV+hv+Iiy
IzdE4NUdpQ91bCovh1FJGx8lLPmPxzwYWtB5qEkRcnizAJx4iDFVQAPKEpTGeqNle1kBLKQJ4Q1k
0QGN1kJCoHu39YGs71uS2qsZXRjNqkeS1zA19XdD08y2bFL7mEpiVX0xUA+EJ33GkFIptOVfYwyS
cKhJOC578UkQq4ZvHZ6+oEHKrNrpKGomxrbO2PZxRwm/UCjwKMaCAc0xW1Tjw9jK6MHViGqx4Mxy
OR9bxDWpFmTnRWTGkWsUfXRKyjlz6yw7UScljHgVoEcQs2MIz1Nl1F7Xov8fxjk5TDU/tDU34Moj
4DRl71NGGF+NBA1IOo43CXX7w1DSWCFRBmgG0XqCAqhfHMlEQPAKL/811Wmmi3p87mYBffSE1UKX
sTCJtWIHGlL4qZ9OXR2nh2o7DdkduVWMqbn1DjaYYn6LxVevnxJTjNDMlA86Ta18jqCI6lyZM8H4
0pdTVZdp4STZqR44gajZMdubxw9frC6DOJVAc/jrYxzvkogl28ywIFfhlWQuTUKqS/4kupysQogA
BZS3A+itA7ejzYwNarlvfWAmZ3ZbGeq1aNqAHHPtJUohG8ZE7xy6hWAzLDfSkGCmCPLHUAjDQ5jV
1mFSx5dQAFTR5Mp0kJjtIS/hpha0wNUy5AQxOihSl3NpX1kkLi3VQwILvXGJ6xENFgcV60izKSSP
VFnuWm7kv2+tu78/4vKCJopozLnrHX0rM50bl09uDtJVSFIgP8YgOibecnSRz9nYLnzx3GP6OFNw
mpL2YMommzTSCZ/Rc8WRLAEASW15OUzErH5VArT/koXOc53SrzeqyaEgLzfrLlh2Kugs2By1rbtD
4r8Fagdie/1QStMMxAtOzV24HOGJyvWgjZN5oy85hdqyiKhk0CXFcrNu/ek+svC4buoYjGo5pji5
RhsJJVPaQOlQXyYET3QdC7p8+S1/bppljtpFWmCLdJxttaLZuZMWMuuKSA2SgDVLLnpj08JKWG5i
Q0PKtO5HC5R1rqjGWKmy04U+QVdv9CWKF8isWX3ft6a01w14RuZyM6cIeYW2Su2BHC9IVcBiD12J
66wutHNoFAwQuiwfpq5QDutWLQryoRz0gmIGpdhgYcRW0MKZi2ksOdhbP8O6pbPUdXQVCVcYncjm
lg5tY0oHdOx9qPt7rYJmIieIfgNCtmXKleq0D5V72iLFIZfMygtjEyhb8zoPzPNY62U2bYOKn7AQ
HT8QsOwYjXIoZUk5NArE+45r6KbVUR8YMkPlgk6GdWkZ4PoXnljqQ1MoEZSWdOumRiUno2ctQx/z
tvT9yJOIFqXEzZLXJWv0e1jWMetNt2xJg4+YflYoDP0Nk2sQXEiQJgWRlSOf9xL2JYELGlSv0kKI
G0conLmhvrov2lnyRvqjh3m5Wb//dVehpJhmFHP4ugMAestvwMztrzfWCEPFRCtgzxZRbUbKgkgO
FUSlg1d0KF4qJrzWAhL+OQDX3SnGU15Ms+90jfmgKMNrWeKp6+dFKxnPcbMNxfFDwR7PuG/sh7E8
/num9k2otsJ4kYERztae4g7wzYArLzVr4JOJRwhF4hq4w8S3+StkARFTJnSRV8NzdK1r9SFciyOt
KRGRKkrtZS4IczlmQmzjaDJO4eP8Cl7sa7yhY+E/htcMrYdnTBBO7ewbiOJyUo4eZU86iCW+JFoB
JOyqBNQwcadZTo11277kC3AMBMmWQX1+gCddD4Bet53oQXUM+514P9+0nwW7E7JBAs9cApcqeoCv
MqevRKyo077wT+n04pB/1RvxHjMaTcIMNzjCG/0UfUisYrCnWrxoRs6A31g44p1qY5eZcz16OEJk
leCAT8QwwGpKQKNX6fUOgJUb3RIyqW+wGSO0uApUSoUttvN4AU2Zp+kzuJVPqNMAF7j4YyESpLRe
v0ouZyTcPehf2kV+EN6Ug/9APZ65XoMdS4G9S+7aiTkDw4r8Gj9PN/7XiDf8eYCB3XrBSYr2Kgb+
zh4YtHUWklu1IvDZBtc/nIDPziWL7k3xwnGAA36mO0HX6JQe4w8clyXBIq6kbgnWUOEopegtMPYC
eOiEDTGKBgoUKmrEpNwyE2PcQBJv3Z1QW3jjR1BttPtfVrttJ6Typwmft1lxMdyp1c4yHoTU+wOu
/fY36/zf8i67LaK8bf7rL7IJz5154RQU+cJrR3giaiLTCc0wkaZKmqbz+Of7fYR0Bpz7v5fVOMSp
ImHUFA+lgGTFTb6FY7FLPrpDcA/lNEW3sBX928hwpsyjrGiczPP8yRHCvBaNXrqwXSbdIRbQZ9pE
PtnCSY0DLzT3fn4Ls3MoYag6iuAJFgG1JvMGT0by9wLRBGXg0/wN3W+bbbNXKBxnPKC78qm/i++z
a/nUUnGwZaf+FZOxZL6k7yoGF6+/pAeu/egwRQ5YjPU7xZvoSHjGHYMZWgPSL7jOMgRs8O0rGJsm
j0hg1eHssMG8oSydVdxR7ZNxBsM8Us0+6b1rddtfdf+lX7MTON7wG2MChgbjGwcUwR76kVWaAzDt
Nf5ADCkSKIe0eDM80Fi4VvzoWG1gFfMIZzW8BgFZP1KyPYZZ/6Tdcci2tB/vEZtVz0gszEuxvWCU
wKtLbTjl+zsgiXo1IibZu/QDrf5WuFOeoGBuLTf4NX8QrOYqXnRNF06j/GIS9Hnq9uIu9NQLvlAy
hksb+5SL9b69AwOI4Dl7LiCL4HpB2eQid8YcyXlq4Ab4iF072ucauNYNZ9h0syAAropo/wJMFhku
swOntSNnB8wS2Ccd7BAD4bFbjBdHfArg1F2JZE9APsx0TpTIoYsv9AYOW2R8l8lhluEI1Q4iw54/
Mdgqt9IX+fLVbnxnCc5H5QLuaYfqdTpar6wrPWZuW+bmOwHHkLOAFi6v2htKQhSi7iH2TPdfHPkL
3P8fDnxdFiVVN3TLktX/88AHZN+g6JKHi2z2FzxLhEczxnB4PRrWi7woTEkAcfI3bDMomzAaPeJI
ahbi96JV/hcfhiCEf/gwkqqieBZVsg/+fBZqcTvqtdUPl0imVsj/CRkNc3fiKwLRhsOG64eDz44s
a9ZVwU3Z3gQ0cLFZPuIfiW7Wj/P/8y7+Rd4F6h6Z8e9//K//+Tn+JwhG5719/2u4xeU9+/Vff3ls
38M/xl389QV/i7sQya5gRMWboUuarKgcUn+Pu1D/QyS4wtIkfmB+ZOMn8EL+D1GSdZpGoqVLFkEU
f/m3vwZeKMaShSEqoiYZDNCSrP2/BF7I2j8O9qqlKKKiirqikruh/GmwLyqS74rJnM66JMCDXaMl
yIPA0vOzqZN6nm76qKsOvzf//AQ19RTWl92W4umc2YUx30ahhofUKlovNzr6Z4P11BfasO0KoPtT
hUINSU9o0ASuO0gttTCQAkV1SpDm77EQIow+M3T5aYq8ZkzibVELui2oqEj0EWKQUsuwv4zgks24
X+jVvYbC/BJKsbGhFBbtSnWBYw2jJ2cdVxJyRWxLlRovrVAjZF2CazYaGMLXv8TMrLy4WTcFqQA2
u26q2Qwu1JyLwel92rKs4VCyrw+tsRu/v4o/vM360B++pfVZ652iDqe+YZLaxWEvuuuSQSJosX9Z
N/1uSLeqGl61ZS2x3rXerHkPawbEP7tPHdpFpbO8hDiIv22q68pkfeX60J8iJNb7fv6ZfH3huv8P
m//3f319o59/hpxvbT9F9bhvB4JHxAWGum71y+669fNAk2Ai+tldtwJtyRhZN39e8vM260vW3RBX
jy1GcGv+2ZMlTZ9pTy3/6B/e8fe968u1YIlEWTepTfdEgfz+sH/6TD//3vpef/qn1t1wOSgo0FK8
+vvfU44q68J1nz4WJVaKJqhIJtam+XobrSsfNeboXDfTZcWjZxUOurrw1rt+PzFfHvh5yu/3WJ/9
+0nLwz+7f3g4WZs7ncp68ffm+qw/vd26+98/vP4Tw8+nROKMIdmKCvzZZLpQu6T7lCx/yvrMau0a
WYNQYnqBE/l7f22Nrk9an77ukn/D5O9+vXe94+edZr2lVrHup2uv6+836xPztUn18xpTAKnRZUA+
61C4WY13rZRjLaUnXx1+b67Wu0yS4VQud445rpxSs1AQCqRUaBJI474zVGcQhN5J1LtMo98n5Vlz
8M2uOeRRczImiJBGK0y7Gc4f2Wh0ysylJvR7U1qqMBrfJg6ipfjye3O9NwTSoMZB6K176836wvV5
P7t/eMv1zvXh9Yk/r1vv82XUZ0WcY1gNZuidfVZ89FNFZASRQPNSRRDzVF0K9BERhO2buQzi642y
RgOxAkbCoy/3opMHE1vQsKQqA+PGisaDSujRLp9B1UzVZVara6GlkyOvreu1LaxrpzprKCMsWTnm
8nevWz836325rsDAlWdoYMv3MdcKZrasihnYa+VZjSsc84ak78K6UrwgHEj9DbhJdQmwwSxdo2wc
WOAEjXjwe/9q6dpdQ6vJLuu2JXyEmX00VAjfl92srgg856+Qe+gl00iTOZaHFsCDiX03oVCKCJGC
R7kUkowabyMCKOTeFai77klT+neF/Ppt1gQV7tkO8VoDc9myWq4QouJvR4nEAmQ8etnhUq7m5mBR
lz1ogvHXrcas1Z0B4QvhCN91tPBVdTwD01I7SpeCUVOaCOnWzZ87o168UYZwxsjMGbTehEt552d3
3aonQdoqCOr7pW613iRhjSeCOqFlpNhTQl0UD0JwU6Gs8PRaZ2ZdDpwCU8Z0VA+YBgos2fO6u5WZ
SP4+EJXll/s5/Nat9T76GBClehzvKd1toaAxbC5nQYkb6aDVFvaLn/11q5K7kX/MIkDJVFJHMPoR
8ZWx/MK4tAAxhiwc1v3Q5KGx8vlVqG3ZuWq0aMd8YBsTipJNZw6wesRZHQ+/N1uWtl0j78N53hLy
Bvm3hr8WlKK+CQJOwAUhnixE8fUGxbG6YMb1jvTGdkGPNwuEPFpw5MVKJh9nIOVGsIXHtYDqOZGx
C47MaHbSdNfE2+kBm4qC6/ZhfDNDbyGBgWLAvvyU7oTvIvQCxakQKcnwDu3kCxdncoudvQwQv/Fe
Ti3upu7F/VTKCwYztdmxWBBDt0cc4BqkzWCm1WiwgYzIcdnPlwDK9eRW6lfnvyN35a3j2lYseq1u
OjrtsvKAFyeG75mCp4yAMFBVx87cpQHdaxxHjl68hNM+m3/JMuFJA7FIh2igd7JHDyOiGCCCCGWz
CaFEfdRVTGd7RTn2wbPxSy/3k/aoWbig3Fra1fG50J9CSCzpyQ9dEx7UdFSTUx6eCScH02bWmIax
Ftpq6M0UhLrWKRWv4eukD9kw4Kh8rOgsEYVi7QX8ebAVv8cSBy2rkgHT1eggQuAd/fImzDZZTm3M
FrrTZN7nqTd0zxmruy64Ldsvvffqg3k0YHQAC+09LULwYBujk6f7UNBs09zRDCFhK0ju6Xx0qu2L
l6A/6OYOc61v7pT3Ab12XpDJeyiTvZycsmZPE70QL2BImp4kKDdVrpHyRIE7u2UpBf+qgSbGQvUb
Lab4Uj+ZApKknfLN4lxivnYjnbPGEdKdD0UvRD68KSwPRWz/FEOSd4ebAOjfY3uOIP7RtrcT5H0K
fd/9pO9HVrDhnlaSVv9qDdISjkFxJmRCwhwE32c+mfJHPDOlZphc2JAn0bpDHVnonll74XyogZt2
xzg69DPnBf2pBWqMPyx4UpszLfz5SCWU7xuGHqbfmL9N36BHCzBVgagiHgAAdnjAnx4ors4P2HsI
dLVvzllVozvpgsOrZLw5B+m7qInl2Je0WMXlC+N7QkO6wVLO0Skbu8rcx8JC1wPvgQWEN2vfiu6o
seonRCbf4hsVKFNZdh6fo44+sD0Aq4AISIbOSHhGea8J1L+uVnqYxR3IkWafEf4Dc5MWZHHEWDvU
TB1OxkAcUQ3sBuca2QJzMm3c8Y1ldr2Bp0M8FH1lyifURvuePPDtFG9Hjz8zoCahkevQ7of5SEaF
9Ct+0wU+KkTYxiMqYZDvB1gS+la8ysSwCK9ifo6Mm+gFQw69Fb0/SLg8VDt7tSh4cyoEEPxxjVBc
je5nCoEzbBbOWkp7YkTRL3So5lEPNCaioZ1hOMr4QdFYS4AGDmxTw5sUG8pjK5zi+qPNvARoeCxd
O/MGE1Ed7zJrM082hUkUBY9oVEhAu0BGhhZBJaSgGgkUiH6buh1eE1jvBlociIiYhjyWRcWLQGuK
gRP2se6IlcO7NIIX401PHb7zCwczdayLcsy8HHSYC7YRCZrZbQA7AJqnUWKPhs0noWaJNKhvH1k4
KVRkj92LprxU3W6pne66e/nLV9yk3vHRjHlTophJzUtdenwmH7x9dpKptSkbC4B6+YwzB2uqYh3T
o9jR5NwW8kMOml7EMk8Rbjj1w0kXt2jmo8tsOR3kn/eUn6vCPDgJHhJsMFw1dO7Yjh7z5+yMkeJG
pVzezvdgTrH6yHC+FQQjTgfQA3imJrnYOPvKU9KzNCIWPtf+kYppVj5OxbYyXQNISnpHO2VE/HUX
ZRts0ALifXA+6a69tZ5RP1qfxZNxTNXduFPdeoEPl+o+uJuPCcpNyR2fATWbkyfmzoDPAwwf5zIi
5hdxIVi6EYa/3to1Kdc6249sK3ToZQnMgjn7TqVwRTrWzVd1PkzT3cCitHm3xFOLwrtfaKSYKktC
AqHaxZSHbVoCavFw7cLrNB9M7P+wDqIYYIxr6F7ePQQxzZPXfsm3AyYbhc9ZQ/pHe5ZJ9KAIJ7ID
16q3MYWl5j2457QiOeqkj7uekSU6lKITVe9DeZKEY5N4fEPUOnELIwiOxiUCAVgfNga0BjPbOCy+
wP7Gm5vwJVKPvHtyZEET0qmB3Aua5wp4xxvuAQ9IYNpal24EGVo562xHAdyPM/9DgrDthbUHvv0q
YlSwabLY2M+3VEZr5xPGd/mMHEG/hVC1V++UZItg1SFR+FavXfiyO0C2NLINlyPNcBNY3F+4ueKn
4EpZU3wwLkPs8slBd9EMex4tkrp2ABzAMN+aBAoE5+D8q36m0K5hxt9IEG98GwE3BqVHdgSXkAoK
7I0zUmgEa78BUWlLQGK1+8/Nr9LtPtHQOHt0EfKtcsl38hLdACY1eVSH5YzJn+NnkbwYukvP2j0G
ErIPMrTSpetf0c7z3zA981RqvmAa9dZJPKIHfCzrbi8/QiA3Yw8oNUQEDXQLsqHRJs2MKRR5DqBV
Bheb7gYfRIiS6a0BOh65WBBE0Quae5ZLUH983CT1FvDzQXV6e8FDaiA2tn1+mQ8KOn3J+SCg157R
6LrgYaVnGhnO8ObjgzlN7tIb28DE/xSf6ESDJGreMam72aG403bZnfgYkBQCrx3vREYmRnzpsYw+
Ar3mU3nRnfkKhZrHpGfwwFVhzx8Gn9qF2I+SMiz2BVFoNoRdbrkP/ZUT3TU0DOHV8bU/i5xhlIlY
PT1KVxnc/oP81FzIN972t9ppBCV6i60LDjIH+xamu8qXZpOvcWou/W2997032oLzaT5VFwV8iR3s
kK2crNAlEHyXQVQEe3lCS11fMeliod3OTBCm/IFn0E7csNI5advwtd1rEOPeJ9c8+Ie35n08ZZfR
WYDaHrOPk3zITyFwpS2EZxsWvZs61obmDTRB3842PMUpzjRFtrId37Z7nXTxa3Ipr8JLdD863Tvc
sk18xdXyXcGhLCFAlg7q2vY1eEbZg0DwCklHRylHBApHD12KpXXy0T4zknHo8A2TPkEbiwkiop5g
GcOH2/kexktol/vkIuw0xzhp1yVhwLdzz7qlxbc1XgnVEoD/nPXanl9BEdsjkSyMULAdcBK9IqMF
TM/F5RWIku2B1NxiCj9yODzF1/Y0fCcXk5SDCnsCdgLbeBG/X7JLdE9v6zt8zb/wU/NNMMZoR+3Y
nS283QghSczszmgGt92b+Bjd6YWNsoTDipMq2lzFXzlJeLYI8vKRyJNxc7U+cMSjEXaTY3WXQRlX
H+vX6cJAyACpvtev8SdOpQvxkuNDckyO8qNu97fVnfqYuHQuyHmTz9zaswNwe/OxhGYC2ybz0qFW
qJ1oLBMjGL4sB91OeB6Bla/0dka46g0jfXeOsLAvn4REg11+wyXxQMQLOvJHjGD7+Rhvm8f5GDDG
tM90aIszV6fk13rct8+IF5EJcnXhLHKWGG1+KQdIdEuswQqhL6Fk5zbnc/SrnZ32mcc4maLO0Ykj
YY3CV6NiNyNMxEYyCvFi/Jg/4gcI9nGygN3JEcBsp04eFvYWKOmj8EE8EAZ2W9uOe0jinC23+iHY
jfuRH2S6EN36ipKHFhIm+01+HZiSf8ItQMj4JNyAMd8uzVY8ItKOJp34NCgviSfug320J+IRs361
Bbd5EM7KuQXIbNyDJ2Bq18BF+kINCQglk7lkjrfJs2lg0YbCN92LnnEzn7rpLjnXR6YUGrzLBm52
AVkWztPtr+hu4KsewTWSTOEMTJUP8U10Nz+P6wC4jhLAcBlUKnXTPBa/aNsyqMBF/wBjwP8g/BeM
H1wGP4azzkDw1O5zsgIklmrv7U11sD4y3BU4vu4tkJDvbNWv4Yt26m907PPgnk6wVxpUGnZXI/3Y
9A/Gs/hY3yT4SmYP3i3zgzfpowJzvlnM9DjgfyFNmp+5IPYfyLX5eEK+DMYMbEwRhjMRMQ7kDACK
m+kwuR/9jhkeapF75WI6kLkYK+CTuXBrDgD9q7c5Ow+T1zymNwx56f9m7zyWG0fTNX0vs0cHvFnM
hgRAL1KiJEraIESJCe8Ij6s/D5DVreqcPmdi9hNVSdGAIOz/f+Y1x+7AcY3X2Ok5wg5VOQnV14A7
lBBoKX2IG9jy+h5hXhS6F2rBm+iN2ZgTMtzoK+tI+/0hX8Pr0J79y90tUKYH3howjL3662tgF462
QkfOW/eP+r5dIOu1jI5sd186EoOkuOxdsrELfXv/anyP7zX442/pXTuazN2ozj9kF6zrN/UumBwf
ZNR2DAd0KlOafCIcpA7DRfvSrxWG5/umW95tYSedcXtYEaGy5tUJS6YnYgosqqa997ftLl+NKL+3
jBNrtFGXwOfXkRudYR49ajs8jZ5cMIzSReYSALWE6cVLy535yD3rvVJb5ASqNwV9xtARX4fP4bM4
Id/6lD7Ue2AoD8aXdQyejbN0RNth3HhbHR8qE8vMyI7erxhSPfW7lttZWU//6WAhMDQEoP8qf2Lm
iZY8khPJGoGIul0Kb2KyRoEa2Wny2XDxZgYHZhrxtfL28LmJi7f6Fjb3yqK8uyFfwE1FAvM4XbXy
C1pLics4jQJU/+xv1Q2orixyodCOxk0cEEL3H2MdJb7jiD7/c/1sWba/nQjcd+7Y/Mm6sBFXf0WA
P9k2N1MlNJ6snHXZUMiNyI/mspswFSLzCeQ0P/x+r0LtbraInupP5twdmJ5JU4lqLkT9rkZNRtM5
jtNkIRShYGX+9TBXon5ezs/8oaNt3YGAn6tQ8/aYYjLB3gq7M6Rz3I092ucTqhpbbKXogJgCfJGg
Z2dtuKuEj5ZijjS2Li0Vp2zxOh/E3N+a3NXT5odCtwYWna9F0T/K1ORX98mte34gddFFAdXiEiDO
fSrlzc8AxgMjVFC/76n1V7+NzicfcApAoHCk6WlcI8k/BuA89KTKN1mAukRoUsE0XxAKS53Rx1+l
y7KnfCyhW2YKCS8sPGQclfJ0V6kNhjoVB2l6q+8wMA8CqbLrIb5KtU71haZsFBBRF6DyUWwCCBVS
iOjj5DAUWIfP20lVi46AGAHS0eIQwItXgOoY8wdZURhwS+FIjRZ0GDbsmJen8LEUeub5pW8NGv7x
gN2TNfVSZgv2+WnT65Q0QhWjjbmkO9d457ru/MyYm3VdWe5Sz09XkUL5e34Ypv6dPKG8ft4rhCZc
3wPf9bOhpaQidRgLTG71kG2wrJ9ezg9iQeGq7cjA5jro/FAIAsJ981Pd8x7rJm3duS77u1Yrj2CK
5DLksUNDZh0WCTLnE5pxxjUO/3qmzVZ8U7V4/uCPl/Ny89fiGeKXZsMHrDMK3dUtFqub2JtLeqsM
ADG+3wJYO9SC8p1Ug62z7g9JXbBfPUXK7WCJ920pKYgg52iO4ITQ+EgANQoj0aRIV0xdnH5StZuf
xaa1G7MgtqOxP+WQWSXHK6kypmVjtDAemmNTwvZpBb3cArdFC4+qOjVS/dWQzWbz+9X8gSUC1gt9
avZ/e3P+3u/X89O2RzTKwEFnpOaqMeDLd4rItX+nflxpEwzx9/P57fkho1e5hQ+K9eC06Pzy59MS
ukRftsnqj/d/r0WBCI6W/r++rHfZo9kYtZuXBkA2MURyfhC1Q2jRBV0AV0dCncqm16tgVia3Q2/y
PRTUVobH27/nCR6FuaVufj6bn/kTeM4cR/Zh/oKil5XozB/ND6UsTGbtFTCyvEBefF5o/hLVaxib
0txGnH6vB52HN8a8qp93f7+evzB/dV5pZEzqBfPTn/X9XnJ+8+frP9/5vfo/F+81H7nae3v+4yvz
D3ZAZpfdnZr2z2p+lvtzy/72+j9u2c9Pl1qcrOSJs/uzs3/b+r/t3e+n8ze9n2P8t1/6/XRe4PcO
Wg15pp5Qtf3Z5v/2mMw7Y0xw4t9L/+2Xf/bzj52ZV/t/bMHPT4wfY62+0KZ7n8G4MzZ3nPiH88Mf
7/3x8j8tQg+AutYfq5HmptXP4vOzn2Xm1eblROT8Webn4//03p8/M6/ij9X+XsZQxqeafpvbTE0b
c+7F+tGQr8oq+g0znhGv86cz6vjnpTF3OBmf/8Ijm3NXdf7899N5+Zxak2xqzeo/rWJeYn74Wc3v
X/nZmv/2ez9b8j+vZl7uZ5F5fT/v9VMX7P9jj7I6rIf/C/ZIUk3R/J+wR0gXhVkeVn/HH/31pb/w
R6bxDxVQj2KYlqiDFfon+MiS/qGJuqbztqkDMBKB/WQ0fIP//b9UefqI91VJN9iCCZf0T/CR/g9L
NwyTr+jyvMb/F/CRZkp/IE1hBRCwWpooWioUO+Di/w64C/VQjRKpCjAdfKlyy9oMHhH/UKHH8zao
d2S7UlVG7wACC9QUirNIeUEME01XjcNvvS9+jWVN9YNuMkJu6Jz62JN3oXUaqpYmNa7y0FmQbxNg
YRRqSsOl6hZp2ODi6e8KKdJeyYNM6ctXOuPcl9p+FAgn0J8Yn7qKLC1PAZfKElBXrRkQgsEAOi0T
AtISH8L7fUDBYqRKp1Rk5MlblxclYG+w1a2875NYdBjoVlIXXazBQs/P9PEPTwog9JpaOr4IDxQh
TPCSIeIuhabtqyh5NQd/3InKxsgymRxi3dXkXhnyQ2+dvhUakMFDlt1PcpotB02x0MceN6lXA6Lu
wMVEigKIcurpJ83knFQppzozPYyeMIv10JLThjZb+UjQx1Z0v4g90sh5P8e+gbhSClQOGk2BQ4Sn
0mhEjoko5MP8UOvyBmWjwYnFO9vA0Ujkzh0aoKkxvDmsUyLFSSMgvbRdsQ4IhScVPcAHjd+r7sW4
0qRuV9wptYQD3BNp9Bya+zmanz6tHvQy8exp0CmhtDpko7SO1eF274aNaCmdk1SAMMwkX+l5f1Qn
mYpEJm4w4v50T1pjEXXCsm9zCNitAGsowkkjRgMRRpK1HeGWhaThsmo4RVE9p91kTttjNJYhchBC
PXIDHWFzpcu97WgdoVHI90zBlA1ZiTSHv6Vq+jrKUyr69WhyBkHma1F6CQP/aCZBa+d+gYE85TE8
2eKuUh+FDosawP4TWdBTTroMcDQzzA9PCzo3UwRMwZJiF1pGSMkU2HsaRs1WsTpsvPQiQYpeqA5x
juwPOkl2htBw3Yd0RZoaf7ReT34/sGvaECTnNkwgdUHGqe45nOHi6MvZO/oPdt57JA9ySTPCJLHs
vGKdlma4NkNEGZQA3HUmN/kpbwEhG5VIuo7jVzU1DeO4PPii9GRQOJSDsT6a1MMkRQ4PMSJgla9I
yLgqFMQESHnGAAivTDdCHGNKpeTmNQbarWfRPi306mmoKO4jFuWDIaYnINNelKKbTj6dedJVDXLU
xjzoAAIKwkcC6pNQol0EqXCwRxGXmxpu5bLRQ88We4TqdGubpeEjChZU/Rsqi20tfZmpjw0Uihdi
rEGX7GnaWxZiX0IDitjC12Kkl+jv+mqZq7m07LykRcA3wuW+HWNnrGETqtHdjQcwLqYU12iWB7h9
Y8Uy+DHqFGg3We22o5E/jvKXdo+f86YW8PPN+PadpsZQmJeoBSFe5l68DFRzY0YBnZxyBG4tZfjE
gfwfivwkdpRWMqVESyXEsj2GSJVPLJ3BMFYI3KFX4JSIAUph6np9iHpXynmPhWOgo7tRDN1Lm2dU
uEk0cKVmF3UKGACWbV0GdgOY8ior+asMiY6aYr2GF0Tspk6tMqGfxOTL6gFuz4NCuatMtqSuXNt4
2HWxTuqeKymV+us9eDdUvXdveirLy07+zlAhQh1goZ7qmvpoT3YfV+XbYI6Rk5gt9gJjnLuo5BTE
iQEFrCqDukGtSMugEQNK+lX63RlSYYkii52WEIFKqDOm12OX3vQQ3+iqNkpwTZC/4uDF13tSbvyC
sr1cd79gPoe2GOdfdYIBM9JSdO/uAEUYNW0FATMqlqi4jWG2aiwDyZkUd80clkwUSEjeeOfUT361
rcK31AEelUQnc8zvp2wcV0JXnhLrOTApqAfaeLFUAbnCxEM6VF6XXG9D1TzoRfUSJuVH1oenKvHQ
wdQFHwIYQLBirGjUms1HirLatsBBx9TkAeoTVaAWAhVwCorABq36PjMAUICuytptTd83pbLf3Ivv
7BZ0/ikJkn4rD+KDXmvcyL2yi1LzIBvUVFJ0CFWU2qJAo1WftMifFzT7DZGGlG4qF9lLPpKEtqPh
D99FCGSD9uBQwK0tW+XNjwvM68vw0ovSQxA02kp6K0S6mLjYyzY668EyDdEALUODUqteXUIs373G
62C5oENaiqiiKdV4HrP2F2p/JVKYS4Vcf4I0A31Eckr+lY9BPtFtzXVRR/nRqnzD0ZMRUldA5898
kxM92ucGfHnudcvtA/AR6NgdRevBrDGd0GX0CYUhc9ri/o18Wg+IILo7Nb+1qBsnnGBvbWh+hmF4
aCXQFJKHviZjy4twr85yx8zqRfVN1e478x5BtTcEt7f8o69tvRLOYZExckdIju9ACK+77I5Vi2x6
mGmKOzSy+Iz7o4hTTOsGNjL8FVbap9qY1AdD9aWU6U3EdNBTixJWlbb3yfZCVJ8Gv1QPTUAXqx3y
7SCEZ4Yes2LtlV7GyH2HDvqPu8waXwYjx4gE14pq0I9WZ35qQvuqi+hkK+oN1BiVwQTPZ3iJ8M5R
bBuwrFAEu4gHiqqytEl04CoVhGvCiHzTRBcjpJNZws51shK0zGDI76nXFg9sHiUWZbAtg4kDgZK9
oaDtjhgOujbTGN41w4vKjWEjTFr76Te36rgRgo65WMXWi1M8pDKhTGmsrHtHsRlnIKKlHdoagPLa
7NYpycYqIdY04QR30MW3ytOe4NVj2FmoX2X/6JUgEkYdvHiTQkYIiaL8Sgt2jQHRcNSNfdGMgDWA
dgfHYVTpavgiFnEKQ1ck3ZqUqbTQpQW9PkUKnCJEukJtjGVQplfZSo61phwQYrvKtfbhV699i5Jf
KIExlx1URSOgZM9evEaI46VFANxpJqdpwBMZtspc6G5M/DHG6cG4I6bS3T/HCQBU9icrUZ+k0j/A
f/yWS31TYdws1xAqhwh1x+IiDZBrdC4xsUSspaSaFYZuIY7BqhUVcDXE6UAIzWvW/KoD3CDzCvRT
2t2xTUzyr97bDvEXSkyrIEYjVPKNtypDU8DXvhF6xh7VM24hbpxdKxzqsaVwHAE5STTrHW6rh3QD
Rwwqe3EvtHWnCT4KGtlpSMAUCZ7xEWbFLlPQOSBAOPiFBjs8tiiK3fHyMCz5GAARqgj9uGBBSl5H
LMoRFHg07v7Vb+sXPRK25hRXiqWyxQ1XQdJV4rKmlOmWAaweXKPYJ3S8DCbSSFaXUiVsckbwXMDK
TgjcMH0Tihh/xwZ1NATZzXXeDraE4bQHGLIHkoOsxhnxD2zJffGlliZedcrQ0qficzPcN6Wpb+Iu
wrCmv4zpvZmCU29t4gyAlaKMGAJcwFHXsNqurZVkRSOaRF2G5Q+tHiQ8kdDMaUiMpgiADkdgL5Au
yV1AQrLFMdVS8W9pV7Uqf1hxfYh84WoE5pMm4TqUSbS0wZve/REZGUXdtAVtlyo312N8lmP6p4qu
PUv3rFh2UQ3/pzrIVSSt6oTTjzjGOlOzzT1moFNDvAlDUEu6wjyYFlHnVCIkq6jyV1wyQHKzaZIR
IwqqU8UwKCeg5vxUMxvLnjRRUR7iY3L98q9P5tdhCcbXbJBsnpeeH+YPZI49PsLT2n4e5k9+Xhpy
4HrSEK7/eP9vPz8vPG/YH8vEcbRT5CYDuZHVkjMvxwyLYuv8lHEfXfufnyo1CRhoFxCse1stb865
gbv5vOL5QZrKrz8v52fQ+f/+XnNXgm1Jd9rzBqh35mc6/8a8lPrvi/5+T92KxKmkyXQvqgnxPsPe
x7Sh4h9OBlOeCNB+fnNeZn7Qpmop3Kp0WenPeTDiL//v3/952cYAuZoakSNwyz5A3n8tKOU66BmO
0IxIn7W9gpIGgDTxluf3QMPGyy5B5zHuQ8+t4Lv3yqSdFUyY5CDtKenOTxvBP2VYIaXNquyCvXCo
1Admq1E7kE9E0QvCqzo2NAvPYabeYn7Tv3ePyhmwxjFflphW7ohcQHW9gPXyANOMFyJScPH5F1pW
6BsviaS34bMEoA9Jb3OPnnsE25ksaIkZ2S06Wg/0NsdLc+gL4zF5Nk9KPy6+4EjKGHsOe+T40yWq
HuKixYcOBs+N+5dcBW9NGZekDwDY4S4Hemisw0/azUj5iumK5hukdFpm6ar+yrQlUD4kTVAEyNsP
nG0hYQZMLbZyrQ6UUCua9sqFoYRankujCzkien6gKHY0saVgsnlFuxt+sXCGfdAwpR2AJ9eu9Kyq
2wDyNzBD1dGh7aX+8pQczROmqXQo41XduKIEdphkNpg6sU8+Re6nyQsT4y/k9kC6giAZg40svwFf
6NG4MQeajwcegS6ZgFxvYL5GHT40q2nps0/d/ZA2J43ZSlhDGSZlRccdJ0DAf4yj9OlR1FHAK+WE
dY0IDwnUhfrsgWd47p8imvifJ8Shas8e1xpt5F1yTj8YoJNTuJDAZCRgKMrHAJQU6oUTWcUGpbOQ
CXIXwEM+LffNsI7YhAHt9AbUgLxt4qaNjd8qULsQFmAsgxNetHCe8GNAFTf6xLlofXeGN/VYOF8k
pv7eOtSdPbzR1xE+kBHZY6SsPV4wXD5ikA4+bdHDPqVBpyo26SGsquWpxMNjbdonoMW8PXWleUQP
VFiqJ+/b3LTQNOu1ipWsuQFhstJP4UHf6N/Zlb80W8FhATC5hi9IpXvfAlh8GAE2l6p38h2wxfTM
pwOggN/iugqQ5YeqsNDtm3gCDbjUT8yKUFD0jQAaIycZtcMP7/0L/OTJPKFeNQm8Ob268fythY65
jBXtiSKSgQy0izZlslhNkE1a807+AsbjoxaWrhjbiv2RPxz9pzcNQUNEB5Y7A9+hI7ioJC9tjVYx
7bZF7i1gg5r45i17UFbjSnoCCRa+wOR9uClPT2G7EZa3GqvlawG6KbcBOODgtzRApr08R3aDrskO
CCUpLTfeYx+skve7YqfcS9mSak7VAZaIcRkuhZv/mB0Hp94XKJMuxnX80iECtgsZcVbjjp76yN4n
4E1QM8PZu6aY9AGs4p/vUtBw/S1mP0C1huypybkD3FKJ7IrD62/H0S5fWG90LFflDewJ1/KyXiNj
lXWg4IrXak+GIluv6oo6C7We5fjFxfZ1iPa9e7dbV9YW4UNzuB/RuaNHHg5H89CrXOOvITAUUA/u
Td3c1/hoYmke0uF2fl8pN0BG1jIhRwU3a98vX/HqvoYT/UzNh/k7Q98oYlNSHD3tAZeag/CA1rCw
QEqAqt10O3Myucp2GFn42+lgVreNxMcdUKAYvn12LLKD528MahxbP92JW+0Luny/jDfjIxBZbw1n
aNTXfbkJH4ITQGkck/NDv/A/KJLAi75AWqZ1H3+ETrwFvRhuyXPyRwImjly+QuSsTR9dWozGFYE+
8EeHcRMEOzfXXYQ504ePvDjJj82vDPuW4XgX3AYjPLCzSz117hZHLbeW5Wc1Yajo7XP32t39Q/4G
TCtKr0S6lLLKFlQB9cnRlgr8n2W30GkX7+FHWOpn+w0QJ6sPJYLaPRi0D8wx6Ir9CsVjpCyu6Bno
6CbgeK+Vbvzi2f2lbGwz5B2gCVq2oX9LJapeBEcgefmSeyK95au7AI52iTDqLdM2IyBBRDrMRehg
mH3gYoGW5vgAdsDsDS/BW/PYrVrjyNEZd/Shl4Bk71fTBh1MbiRnS8V0UV1j/Vzp6Eer7Xt+kDhF
uBW/xbBRMG9FKHgBit9BRy7vsazac4+A6cielDWOly+STetENfc1mk1PEfUaaTIV78Edov+5wrul
59R3N6CEoEiZMc7KlcmSKbBc9jtUoBkcMJPIP4C14hXkOxyDcuU/hkz0bn8diFTRDIOlxPSHtcZ0
7ifQ7SdNKHBc2GSJ3woWSVwoh8AF1DNdewVUmuY1XbXedNpDQrxIfqJwmTx/VMyCn/5jcsbR9vjE
Joo3/MDBB03/GHp6bxMGa+63TQRzf1O5nW/jhL7GW3v+53eb8Qr8B4gZSLMefK6xwPbBiR/QnFt6
j9kJuOXLhKJU1wDCOBIZxIp8iWNPr6+SLxGUuXkb1SNY6HIFDgGkJaqzQF1LB8NtJOfxN4iXkbDC
V7x7SW/MDAwjF0BVEu5caBYjgHDkOmd687blQnTQH1xzWUXf5i+9cjXEDyGn7FwuoYp7pVwxQbnM
pOzgDJq74lCkclSkq3xDK4nhPLG+DHAQ8tKjPockQ3TGKmLUjuF2ozIRuQjzgSjb8rjVy5UN4BEr
IfR/DFB+eJL4C+9x3IQ3rcFxsSqQF3mARQSw+TV4tlAv4Rp4iJ9JvEFIii/cqLfABiPpb5Vd+RHZ
5ZLBkzEDBVGwoldj14ED9Reuv2s+9W2x4TZ48z+9D2GHQ8EOUpBNAQB0g8sUu82rU1mRjy+Sk/zp
7xBzgCCAMJrhzAOTzeBk94aLmnXyesKnCDTcopQXEPUfODnVC65dHEKsh6eTqDBlgAmzn6fLtFy1
VI1A2JuT0KfD6Djp0C5qRFQ+kWYcGetAE7uA6iNMRpbmqdihkrYkaYAGhr+N9zrmH+CrCXgmzRew
fulJbZOdyvwlxIiE2rq3B94mK66Uro3mbJirojujeQtMHKQfGD9OrR5tNBVOiSs94Uy3vK0AZwnr
nS2uUKLACdWyACG5qK7U1gIDN065Aix90Xzcj4EbWadibTjgRKlm2Z6LHBqozu5JsUOYVk732B+9
7uiX1wTY8VcpPAPgWfbfCtmkrFgHAakpcYvEmRBObKyT1BQoKqUOKsbgYfQl1/KE/8QUAqoLGjDr
2vhM0Fwj3ivQxUQMGRh9kTjiBhVIpivKVD1wL64lb49uBQhS9ESyL/n5PixrfYHMl4y0mzlpD3oH
QOHth4pYBzeQv2XYkdaJmx0jZD/WypWxjfmEQFoy8IHqF9z+DWcufQQRf7dcwpXyBYuBsqcwtiFQ
5cY7MvIEQFu2za1cli+gYHFhKBg4bEJQAuqiZfB4qlRQcCWa4IzbGrgiIkjna5xA9CPIxQnoZkva
qq1ARzuj/IK9H5F17ICahciRPQKJxr7yPBbrwlVv6k0owM3pt26lmIQR78WR+9y4xE69EUH+b6iY
yNiLsT3jgurKIn2SMObqlkHtUCS+4xUpreI7FWhggHbvI+vNWLHM8WZlFOOOBy+MRg6qSMQ7Mi48
9CKoBCEUkkGmAs0DiU89UlIZE3QMXeEJOLjfL2lWfBhvnoox1UPfuhy+9huZ8t/Hg7EPAaomdlS2
GT4UufqGo50cBRKPHbY1xZnQhfKj2G3AftL+K9olmkSx4HD7N/ErVukQ9BBQxZ2GfSkXz2q31vw9
8gLyUj8MW9FpGwfZ/Tw+9TvkqIPpjNUAdRKEgG+Cuo9CJ83sjxDeGXQRwiLZ8TDHWQAcYH5+Q1Oq
ebifhhds8jrZFfOnFuoCvq6xTVFFfKnCtVADXkXRhiBto+gHpToPwqvXv5vhMsdtnZgB9+mPGhZL
tLjUVJgJwZFgr5YyWknIolquYbl4URBgDCu/ORKgjlBzgIUm2pFCo7FtmAVEQozIBglcHrzp6HEp
AUI+C/EzTZ0taFGz22jXipmgOyXugDFUPAElZfQgC1tat8X6nj7qwbbHN9V7TiIsXEjhAEL3NN0W
ucJoJs9I2iq/TnqHYoI2qZsop0Y6Es4wP9bFlsEOxOatw4aTkuzdjgbXMlal6sY4VCX5c4AxUyC4
hYae+VIsHJVDc6RJ62NnZjC2Lbt8oeAeE2NjvjbSXeljzW33zS/yBOCA5plaCAYXlBpBz9GjU/CU
0Ch+A5C0xWKVxK5nOYOwx8uthyNq2Jm/Ok6X39o6YjuVWSvaMXFqa19F8BRtMmMtuTpCOdF+GPAV
tIErIZdGp2d49Es3CfaUozOLvHUfT0CWSsQ35QngnI1NAQLFOK6B9kxRuga7iwg8sTYnYLwSDYYL
RMHimHm5jE8prnxYuAf0kmmX7ALGQfXTNE53FDLFLVO2JC8L9dp9qNS2rgXK1+QyN2YlyBg3GSvT
3BmatXiCRUjza48RIKOXz6naUvkebgw2IhKxkdspLtM0rWMIPCooSeJl4UVz69QNrDXg2+xyl5w0
+PYgL9yYktAOyzdh/8xGM+aATlYQPqAWwlREwMRYNyaPIGnbZ6YH5qdFfeS+MbcKLWz3KPHxJiip
h7vEHfUZUC4jegktwv+MP+v9R7HJFx/Ft7LuL1+AenX03Jf198RXIk8jKQ0/Qwam4cBJuBjENFyi
r5QFqsX9RC67Dg/pI6hayE20yxvSu0/hPOP4Ad9an5Dvj73uRF+EXQh6MI0Z++fCLQQbkdzyxdzc
r+2FsTSzy4m4RYudiuF9VbWkRnST6CITpfKYHdNDvGWHFvVZW0/FA/xiIfMRoi2tayS4DDdkevE2
O2bFunvqv0GAE9KEcgulb43nh0Yxgqu6dNLqo+eqhLuTu5ZM3cN0ehRnuTKr6YBSleAVSl3qJjT3
Mf3cE+7pHdSP7Nifubf4JTL3VTnhlvPHZsUNh2/JEcsZkzFrn525ebkjE5deOfUCxnSYS81CJnzq
1sESVhqI9j18K66y4YZy6HfK/G8TfRiejQ59PCWyy/IXbJlHbnd+JSVpONWoP3+jipSCs08fDXDW
YLWhWh3m7fHbY/QlOtBiwKiSOBLkF8U6OXrNMYveR2NbyZCsyb0Btqd470QPOSUEwuKpYdq8wHxe
WpfojZzccCV4amv5RoFJuMaOl34Zhd08yg6RDgNk5uJ6xHnI+hOXVn0kU5UuhJf6sn7HwBGusOIe
xQ1n3FiBvN+GUBKpPIVuVjoiES0HJ6QhtZS+KByFENtEh2I1Hf3EI3HBN8J0AX4yzIYf+ntVuNw1
sMFlxOUOBE2a9XybyUfyS9+5JO2tgk2fjanUSrLRwcs3pBli7Cjx8a4fw/QX5loXfrzuXNRhoFLA
HwIWEtXOpHPnO+Kz4OYwTJiqtX198o1F89Q9JIErb7x7sCCaVZUTJqziu07tQz/BpKluXECwktgH
eYm6M0MWtJtxg7rE530Ps7F4xhRJ+PIweVGWKcCF1kFi9dTSxIHNTOWltP29nrmX8gv3oX33HOy8
y/2lY8Ik6YRFhhmDuQgel1CNz3fjglojUgef/TbCD4pZJ3XtfLBbQggbjdbYZrIvUUb99H6159za
o00tFbhjL+LwDBWx1G3uxFx/Di3bwEG93RftW/fJfMbPfKQrGGll/X4pfqU1zQ/qTeRsqvCrqGiq
LuOP5PycLxV/Xz0SjTQfOtN1vpTl3WQIn0LDXoO4oMxYE8dSHahukFICtLIWqGajDyHelN3KeiI2
36UOGSZ9Ubuhhim/I6fmciLF+MF/GLoNnLVB3kFTjMY9UBHZJZlges7OxALpBzJAzwbdMK5UOG5T
QkcQNo3Ti5DqszsVO27RHUZQYleHIV7xrijvoICG0GdoaFQHcaTW7ET7CrIYlDfjpfCcTj1hXVZc
qPkWmDYx8BCHmtUufTXrY39/4qwfRBrAzS5u2dWjdScSSK45EwFk1mXkF2gW7lJjLw5vVOgyHR3X
vZchanzlfyoyFhCc6c+D4u2wq150xYtlPPbVDl4QFObwhDnYusjXz5gMmME3JONW2PEbDRX/lfcr
O3LVf1EbsdRVv4ZYaBrO3bMZ0Pbk+FN9BJL22gO/zsCKlHy+rp4Mb4fGOJRFD6uRd+p0hPBIHFyI
eMmWKFgWW2hH6HnS7lmULx7UEri7l/rCn6nittYu1lMJWJ6KMz4f+nsjrEm8Hrjua4KVVYvurVNf
ZppH4RCGMWocyTTM7FPssC7sl2bGDth9cmBE5WcoX5O1cTPDDq0If0P3PvFBZvKN1b2ysqt0xcOM
C6Nqjj75OgVdeQdjFK4hyedFeGAaym0GVXiVOo0fgqjCkf11StVmJccPmE3fW7dfTwfkgy2qOgZS
GmETmYcsmhkRdBgGbijOzyNgemC4PZOrF2dcw209euivHK32QqzFsIZSIeac09XHoEdc6r03L8EX
qQtxMbVcBsjQZVgy1nK0I7HY3bD+9N5D9UyICZ0rpCdU0X+8Mrr1b6m0allGx8Fuh5xodSgGEmWK
GtxaD0TtyabyD7hcNVAjmKUvE/XvKtHExgKZ0ownufFqQ2q/gELl9SsR8udFRNGQLGwXGxPhEB3x
MHaE8FihvvLAQQ7LZUStUEWI1WkO3YvqDNuyXBBXu9xkyrU+gyXbU/AoqdYQgJrvRPcJdWFpSfWf
VIiQQqJmRYygcw5e/YmwUjIPAGNR1lJ0bEBNQYysfiWWS0QV60tK7ihddw6uYeWKsARkRISHJFWl
W6ddYCyBtIILtnkTztREGTJWcbClpMRmcYLUVdvdfMo5vybH5BLJxtyFiUhY1UVYWU50spgUKd6S
JHnvQ3dQLtkxdpjb3jlsYnTxiLPIv00qNEh/oI8iXvuF+R5ilr5haGBr4DBdWRPDCu6F1KWY4bsG
FmDeP0PIgR+JHVG+V66qvJMZ4D6CM4p8E5HNiV+9iCTB8Q5RjHjYipUlFQbWDzJHhtzirKzbc/pK
J1kb9uWye4UN9sHyhb+HpFhfcQKyznjncRPTZXfA2R24wKk0mUw+eUFF0eGAMHalhFixQ6I+pSNg
NzrHMhfYDldw0uNX7X5JhxWtNpqh5K/xM8tS2CkJLmJHht3K4Ge5rUZzyYH8RceCenFonAIivtLh
ex0exna/httIJtFxmO4rVmVlG2TWcu1Cd8ZEbP49F37VoGNwAqbCFG6ptff6R2a5uo/Y2obIuVJ2
qXYRGPrZZsFDd2Y1+OvkvurFYbp4Qjh8cC85Z8QmJFewACHUwUDnPKiYMR2hB7FFgYBbnM3UnpwJ
TLD8UWb9S7aebWXNPFEkrmfq6ZzdkgJpOR0b9rdWXvhBRjKOR8GQ0j/zaXpfVpqdyQ7VRJ6TcuUv
sE9V6TnSEjQx1jTWc27v4LvovzmoTffO1/mdKV3BiGaBDSBxlrLjsLJH7BcGEtCGYETAn2WTJPr1
tMD4eAReM/VzjPbEXMgR53ipWCtYboTiNnKh5FdwOWwDB7yGYg95ccFZpET5wdXJOjFLZN5DSjkX
39jrhGJjGb9S9ucFm09lvZ7CEY2PZOrWjJTMfKTUEt60dDM1mxQFHimOB/TlcHtIHz0Ehblhicqg
/iItzkZT0EDRkjuejjfQFvytUT/FHEh2uLbg31mezdazjZyiiS4u4PLNCPcoVGfkhlflh5Uu2aMv
GPLWewtlS/ilUrY/mP4asirbT52EUmVjOtNFazq69Ma1wktKrrI2rfv3L/MLOH6wCSppNUi3BXvG
NUl6Uii4bDuM1Wwo+zqACEJYJV71BYRXuPFLJv7sjD4Ch5Xv0xmfTqi/5EvsexQikOOyO1z0isNW
cRPxCYtwOjo4kbSGp91mb2WMSSeHAJtDxyFgG/FoYf9H7CP9JXvOl9heLoLpJGHj1kBMD2ghcQLJ
QRdCMLVvxKHaeyhP0b9j7iFKotCyNBt7OHQf/8XeeeVIrmRpeiuzATaojOI1XIvQIiPzhUhJrUmj
WP18ZlF1486dwqD7fYAEQWe4ezpp6tg5v+A/ls9UCQx2THv+X26Hf2v/zBd6pHnEHc1DXjhn1+y6
6A7eMyqEe2LIl85lEKeRqoCAAEoR2NyCf6MR+TI1MNINA7UV27GlWPeC1hj7n2BPwzJA+D94I83O
HXKbyoBsK71D+xjbR5ix7bpby0fU3HkT9G3I2jxXTH89bjo8ls1mRfyKqm64tV684kLyxMhJJjzT
5/nPI1DPhpJ3WPyHbNgU5haTNO5noisRDx799Uoz8F5Yj6ovAkwh/YxNEptToK9k3Al36KvAOl+n
3xCHwI3ylPkVvI9mQNaJZlhJKSAF7d8mICadVz6QmNcpvFKvo3/QlDPKsOWhtQ78T9Tck4KA+5wZ
DHWKgOFlUqPPZ9vHr+JnoxFA1oeVvtkM44VONjyMTxRIkdxQYxHDiBdE28l6NMMuaQlbQOlAhJ1h
6oaQ47ZO8h0jA34d41gkOyLHedwjjGvCyy0tBHRPTyiaMJ2E46McviLnFPaQmvAocG+BtJn2PsDD
3L7FDRrhLwT3a/NEaTx0diDGcmsXi70pvtDG/Ex0zxh7fv/MS25XIbiaDRgO4vLIOvqoGRhbC6WH
njKXerC4EQDRsXdsnkA4rs1JP/6bckcGp3Ju6JNB++rOp48nDGDbGI5gKnk+ebVlL5zDY8L47g3t
RnpCuVkMvF7UWOT5CJyYStydqDptugf3jRweTwO3mzo/IvlBLwRTgFm9jb5PfKj6Y1LuaToeFFVr
B+nhdV8A+OTBMgPxuhM7tZGqdg2/Gz4vQxGaDEwvl0BDdQ4GZI/zKWoPd90v7o92pVtG1O1clZ+c
ikv4o32MuCc2TnTG9MyDZZvHT+L+FSDIB1y0SbxdRDL/Jq7V3hR8ZIr/YPm6wuQH+EAnkKQyN5L2
nNEdBnFycMlysiu7oXJhV7s5xBKBlNrNKJebKWw3B2bPDeTgEufa6Sn13hmM4SX5CUq1fFL9FUER
NqkBwk8Y2H1TxscseTBCZyQcSEdNLzms9flqzhgvG0iGXGg5hl3g7j2pnjTsWmYysnyYYHQHQgun
Bwq3behjFVbYhx5mtbVTD9zDn2bThBvxlrB3YC4H3kWFEfTUdmFQLBfpPALpb1/Is4HkCIOLZVRA
o8gQPfpFdGAYqPHjblqEt+1tA/zuAZeGerxygaaGOtrheyq3kJsZktNd9MYTNe1bkF2ZEv7aMgJq
5hD7JuyPnoD/cOyCH6pfO4+0JYlWk4IoZc8W4WkS9YBejGLPyBr7PYBLMrnMQBVpUuBcJdJBPnyC
4Mw8bNshsz9bfGx9wffjExRucKEs5VG4hxLtlHjH9Fy7Z7ohd4EpLhtog0CdAdohhLbxvrHdbbNT
mNwNMQDwfWwyeHZDdoBKwUgDkRlkp3r6bvwEscI05v5uz0aIG/VTWe96ninhTfjud49NvwWDqHoS
5p/mBkdNQZCCyAWemJduvTjxHZU9lANlclkqvOHf8XdSVS9SCckuSYkRNkV3Zq6ySTmh7wQ0GWEw
E0kL0gghZZpD0x7pmDQFXRbEPympKj0sd4xAQa6PIMvHIBvvmlcWI3wW6e0U8abgwp+Y2lXMgWLd
o/GD10GC/TuyVC9II4jmRKuxklcmq/3ZyJ8KamaLugveWTcb9dLbNiOz66HCLQ+wtX8zQysjkmbc
G2A/v5IR4b/3+y0jj2+m4sS6XbCcbmqb3kjRf1ETiFqzCzJpJ2YSAMor5PxqT7cZxSPDEnB61L+1
TPT9vpFnm6/C+CPF+ewnHZ4aSOQ8MnSHlMluS4fCHHnmhgA7MCqwnFzbrWcerOEMt+RmlTQYGJjx
4ohjPB2NZW+SOo+3DaLoFGLwiJIXjOVJ5PC4jeoRXRz0epmkmIwYrM1D8ZU+w5DilzETrXg58wv0
dM5kxMxBE8XIKhQnGo2ZpwS0gpoeA5mbTLf9dwAhTFCsd4Y48XZsP9k3Ey9jXgZmDdlj655pbExv
uwCcMbH5NjY3hA38Z/yvrH0ky3jJMyQ4Y7SYqBPnD1RwREjaXhUZaFY+VcYQc8CM34YWix2UnGzG
pNZ9wxWMeqaK9/gqQpD8wBRSrIjQKsOWLCc7LOn9MRJJ44kxQz6tcL4/gQmgJEMkxt37P5nkH8iN
sllnv6qWb5AnpD9BFuFFrGAGQw/q7wTSgmQyi3NHhgnjeUTHBsMK9sGMyeqmxwnrJjSZPDQjXRPd
nXaYeZiKrG50FdUiKbyMr2eC1RzxsWttUMIZEZI33aFgioB7NfhwnUk2OZncljlIzmUy00PjuY9p
MztnzOWcc9giTGRmgKgqtzxBWPuWDdAoymGxz7lBnzLb/GROCYVuA1JL6nWo13X5dI5MX57jERb8
zWTbjKTJMeE2M4nPIYmzzrMmPI7y+yb1jL210iL95L5O3lRs4qj3IVbMytrSdTBVeYEizkbqL00F
fxW/ujL+PkUsMo3D6pys5WH0dxlxTRwH8NEBTd9MQ4hxGgoJc+DUSP6h1awlGSLPW/ZRHtzrS13u
lAQ55rP+W1nmy3Emc1MpWlBlzyid9t5wRveURzbKa2oDE83/OtjxChBTvx4SHzCo3WDx1TJwOxda
epwn/z44/UGImqUEtUzCDfPp8w2Zl/0MFm/caSlTfejkglLy52t9JrHvRUG0PGk501T743wom5o1
gEY8yjMctdaL0YLsNPJu2c7ujKqF7zNGUvD+2yFy//VrAwNEaNfmA6x5dapv4eOD6tMgO/nL58Um
j06yYw829OR6Oh8kpP6f9QFzePSO9c/Rp/qiaNovoUklcUZr4SYuEcobXVa6Rj1YfZjUy39c03/Q
1+wxOTqZh6SdP11LH8fmSsYtUJe22SnjST+JDWaA9q0z7R4b0cTfDtQ37LiftqYUYmN7oMzDK7qk
3k4Ufn3osbOdyMysgMVEoNLbGZmBav6DQVvHzi/6ge1PQUTQnusoHHZTKyiMrGDaMlJomS8BEMgq
vq8MgDKOu7L1U0S6pCfn2QQZIXkPswlf7AWrQdy9R+W5NT00AwuyNMUGHXclGbiwJSruulmxCQM3
xzc7WI/hHPwo++dOkBAUnVW9mJRCUrbrZlpOe6wXs4OwGwohJEnczntcbOsBL8H64LgAX9spuhlm
wpMFzOFBdDj34K/jsSUgP1cveyfBUjx1WdJqOT714CobslZBXkS3TTmiv4WwouVQhOvabTSPVA0D
9lqhkCjrTeShGncXQu7blTNPOl6wmED7psP8bNv51zy2UEDL21/zaLBAx4RBHtm2uKGYjtQ21XoW
IbiH/oaqAtqNGbtCg6rMWjQ9KoElD1UG20mSHw1NZ99MIEJKix1GWadvtTmcwNOn3kSBNmP/XPt+
erJWMEg1WeaABKE34dcZZeM3WfPQunZyyby+OSF7h2om2kTmn0hq3soSRtv8DX4gxkK+BPHvIKaX
vLcLJjbJmMT4OtfuoahxjSEDJKxcHGfHYPEqCB6TigLMSLLKi6hHreR2zHSdwLRlMZSmsbotW/vZ
VrsuqBCngBQiUC8YtD7IoxBPICxGO2n4BzOZvtYjv9gwckCBRnAdh1ncmaxd/picqzleCewBezZJ
/tUfiEZN8SPMQnGNRxa4UkA0bdL4i+WxMwTHjIyjvVzGRKInitz8JXQkRAmzA84m6m1hqfDeqqNd
PFXFLXSwqZ4kDjHSQSaseVynEYQUhV4oKOvF8sV7azuExdI4NGOKB9cU4Nl2KOw4fpyq+97xwi+p
SiGKXTg5waWcq1OW1sNpbAR2mE19EUZ36/tiOubt8M2LhbWfphasCoN30xr+42ilrHvpkm6LOEhV
J2Kfk/qSbI7/q2rW6Wad4LZlrvurNQjnYmwJB494xJBVtQlSHzBD2Ve4xpkXHAzEaQJJm60Lrt/+
BHkvG7/mqUEVaB3yfWax/i7uLz/2p+PUQeyD9nHnyNw+OwhWo8lN9L9E34XjQefIkZWSMbq0L2Xr
76Vrhdeuaa/waYYLvBVsPq0/ztJDoGlInLEEUGsAkDSIixBWdjAyaTNcd0NptWcTJQIP8mzfdwjY
AY6A5ncKpA+KzV7YJDVZsekKrz/DkBqxeBW/TPxNDyX6s5FVsBJ0/evUVd8mr4DSNlqH1SnuVE+H
qRuaO2EU9tVPlh9B3qRbO0U8OIHyNkFRaTFamIm/3fBoONZxSjEjND2oNlUI1qNbJ7y7WEfCQSLP
E0H2ntgVK9AiMBC/hQHbCv9kjMRbwq7NvR3757KRLCx+tGzzMWk3kIZPlmmsp8mplkc3SY5ZIxBh
jcsfRWTfBhXg9aGeX62SfdwIzc2bqKxNPWnDpPvq9ih9BoNxWVNgGli2QgCbVwxpgv51MYv5hGHG
taVpSDmC/o6TcLOMzm8xsb+BcTWREyAqsizU1qjvTnHGRigV671wnS9diERQiBzHqUsdYsKaRFS3
DOwJIWF5DY6BRifnU22hRVQnVJFxr4osZ1s70HTM1nte4L+el9idDmmEOfhiV8ioE8h4RY0WdOM8
jm32Ellhu2cyRuQ4e/ViBI7RFbqG8epcbOpZXp7aLwPS9UcHKFbfYT40+d9QwfmFLRpOilP6Z0nK
GyDqyWu9jaGcnurgm5Gu8ho29S06N8UB/5kU9oCJQisQCTOinhU03dVsGkwkreSt8iT7PCoZS2Hd
WsbKtBnICYltP9lZZfNGL900rdHgiTqwPZe4DhqhQCW1N6gCxuLZNbpdsQoPyevmdzZH16y3HeC0
JepdDWFnPaV4srLbLXLKLq1LGSjILe8yRvJlyOz+FMPQofCgUiRwh+MuS2/TvN27fvmn9y34AdbP
CJI6JNBpOvVOmu+EZ38ZSkQ1E1fMh0k2HtYg8tSKhaXWtb29mNge+ahnlmbxZkkHjEa/PBp+TFHM
keuuDMptWNcVxMdwuNozNqQtU8uIEM5+Mu3xajflA96XX+d6uEcunxxBPjvYXcor7ujxYUgTRPy9
6dkla3if+RseXn0w7DJF9jH2t74nKlKdCxAXA2XYyI5O9iwLthZGdx4EhKTeI6nQDnbxAv3nfloQ
vZUoQGZeiK1ICQuCgL5tMMUTkCVvLDRSk8yoflVZvSsysSN+d79HJtxnOvtT5Vqkyv3glKJufyxj
YB1eMl6NJXyyoCHHVRdSMgkqANxbo+6zYyP7VyxrmNoxvrixPDZbaxz8TFeizToYgcp45Kk6Oz55
JinNvPIFhiC7JdznM5tDSwI1GRKQpvVAbi5oGTOmNR5cvwZlnslbWI9zXv2BuI+juSe+N+t728lg
E6cRqnuS+/dgvKxrmN4uCcpZJdiG8SsOm4BZF3YD9mVZs8vQdvO1M2akhpNfsfAIzONueEuMp0mA
R8/DvsWrVf5KMZZGChQ0ZZ2OyAkEwW0cy59x70cH4+SI5tg2lG7tYSYNsNZoOhHS51Z5SbrSfRR5
/9Ma0Cy3CTfagCR4F6zvaQQQo4UljCUHw/ib3/c7N16HnbAk5WYrYgla8ztrvl2cNLmODSXUIHP2
kxVSIPTZ5LANx7mVDa8yucaFEznaxP/apeFpssevLDhPHkbkN7VSlGgOE+N0h8eiuDZhccGyYIBt
rnJMZv0849hxysDBLcXMTdoQfAUJeid0KQ/2DvxnD2fp9ipSe73H1Lm9RZiAtP5CwEKGIEhkv7Pm
5t5B7uyah5ReZ4g4eYLl1JStyOja+Y+gjrJrF42gg7L84HmClOssUHiYzPo4+dvE3rJHEhdrxoza
X6wvuBDfr+Pk3VpF9wZtnXUyAL2JM8TZtply5oXk3lKFD7lHUyIUAarJdrARQwE6MieUU61HMmZD
UeJyNbQlMgHVbeX2GRnwgVyd14hdEffnTMr2rQe2uG+or6Pu8OR5HekLt6HJCgI6aVKlb62K1HDn
VpD36uchG9kOYw67hdF1wizYPrlhiHM49rMj5mAq+CZz5vfyha1pc+ihYQMH5mUZFMOuyMW3BRex
beJ2lwmSMUlL61vntvel8usd13XYqMHj5QsWvDEPV3iuwuQSkhrlvvLmZY+hhYCPTRiBn8KpGHEF
Rp2O4NL9VhP77pzS/F12+NnO5oRKMJbBl7Q9+iGDtLFjpjGHDh5Rri2m0TpFskT/sy7huzFNVhNM
CyeAKxv1L45ZBLetJLNb2/WxThUNAcBnZQnrMkfrnWlK62gjDnFkP+1Mq4oKgK7nsbmf3RU4I4Aw
NtRnK+/yxzENs0MyUlzPFS2yrjEhWb3FuZpRfrBK6ZE1S6NNKOaTN0E/CvyRTR9qCHjYyIT1Kicn
hUmOa60O4ckBPwkEje0lfgtwz96seQV3rLbe4/fCh4KfEdQjlbvm1x6/bkhwFWuebUZ3i58rvgDl
k0gUr6ZJXsRzLeuhCSDDuoQ2N25crru5D2DKO2hBuLhCAAPMDk20Vogs1xd4jL/bxU/P4VqnZE76
byOeCauBv3w5FNN+ra1z1IHcDv2+Onek0aqYmzWD+H5waNx+ZX42VzaGAsvBKTCBkS1gM4zMFPu6
6t8NA/tNx0bHKWuy7tQtwNHZRZBySkH9DysahPBf+uHOsGV8G5jZve1OxgvbXYe18+fa9S2SaRfp
pWRsAmqNo/FUVz7OimwU/JGqphmxfBcDVfTKv2MztK1y5+eUJx645hTNQresKDus4LeGdxnNb6Qd
BNungFlO9McaqxQIFGFzjUb0FZHxO+Vs7s8+un43Ln5JPZV+ozOjQ97mEk4kzQml+WCsZXUzTELt
Qk15XnoH4GRMzXAkdK4KkKGWA/vEmsqTXw7OgzvJkyQ9IuMovU0WA2h72KLjHKD722bOiiW6ydwZ
DITbnvHLhllwCaz0fU5ZVs2E0UhvYUATwkIfmlFqs9DYBvbaW0yji4fobRO7AW/ovtbO5GA53H0z
J4G8YpoyRJuGSs76bqXma5JRKlwlZfkgxHrcLij1R8uyUqBuvyVpa+EZElOkBGveN8D/k5bqR5JI
tl1lfjenzrPhT/JghotP3WO9CX5MMfDrJWmAahheSfDQFbsueSzW5W1dFyhkIQngsS7vqr5/XZPq
aBRx/FyIL72UP+csBESbsJVsSHNgiZwiB0ju1sYVp59L2CEgSKx6Bq8QnGWQ3ybd1bHMb92KJEOJ
/r6P2sBNKLwA7K186sNSPubm9NuZoJEEAlaITENx0/t5/izS4t2b3pq6Fr9W97lK88dy7rDErlbK
QNmsis5UgvqQdGvu3s4sSPhpD39kG8rjEFLLQ7cGMfhqDQ8oKGGLaIFoRL/lu7FSWbC8aScXuGcG
GL6dlX9hwkLRNItASlbM741Mf6Z18avx45asLrKbVjReK7CUklXVX4NfYW9aO09Jg6TD+vZ9DKz5
zhyNXVjykNCtQFrNicAB7LoitR+sTh79HHumahr2FTP4ZrTmq5Sxc7Jjh4A/uV1LnC1D6VO6aNbj
jLrGZl4WaAcjwhEpup62yrkoYuLUkcRYhoaEOFY1ybQSTNnNPRxfShctYzdp3fcqDH87pVHvs7H/
UXm0uJ1GzWFZvXunsMhIZ/6+N4iKfPZ2TQCVxjVgA45VC0UfwPjsogQSwtui1Rk+yhxj9sF65IJU
gUR23GF43hj5Et3JsPmVUqYchvKPiDCiHT04qB0AZmaaKDS/GyVwIivGfXYpqCOnFOMMFBvxNfpR
WbCgomC/9G196tya6dVlKxfJ5MvY9++zXNf7QjyEJUzjfMRVFs2PCuwiokqGQcTck0sP+Q6j6B+H
vEv2ydSPN/9f6O2/I/Tm4PD4/xR6e0ZPKPlf2+95PXz/u9jbvz74L7G30PsvF0k1pF5DRwjXC/jO
f5tNmsps0g0cVyC1ZnvKTfTfem/iv0LXNQNCBNvyfd/BorJX/5+WgnMDYWOG6oSWZxKN/E/03izH
/6fBash32KZpWbha2srC8v/UewtNsnZR1BqXDOnibZNEza7CSmozEppuZnazfZzQ1+mPgYiIQhdw
FXP/vpbGQ7FEPug1kzgAtJyLvM7elvCTrCMwk6VwQSnF00MMRt9PAWm7DYs0ficr4iILHmRbwy2K
fQ2yCo9IVP1DgdJZqNgo5VPvje/O2h9ik9QP2aC7ZK4ObRs8WA6xvFmvuCchaRZ5Y7QprPCr2fnw
pOrXbF3vJnf+GTR47hQIqIzKO6lazkgbHcO8uorcIo+Y+Ld5yCRj2vlTPaQ/nIxVaz1WDbWL1sTF
Abk5JZSLPNmYuJtB1DhIF7vCnsUVvHWDAuc2KCf43Eb1B/dDoH7zJa33eAvu1n58GOcC5lrRn+SM
WVNU/5kS3pwWLBqD676OEwZ38GjYxMKxdbhnAZoanbLHtY7Zoo1g+cLY/rlawAEHoDV5az+1RU5d
XTwPEzU2pxkU6T7cBp3xbRDypWmr78NWSkQL+iU7WRlKqLZD+JZTxDPm7tUyAWSa+AWvVnojRiI4
0rGbMfZuDR/IkjW/mWz2ZN2ON8ZU3gqk24ucp0B6HNX3Sj40hVEDSQKfigLMMTdPXtY8DdV8DFab
4saYX9cM96EAKS90iNLv7cJijMwGVM4g/1UXD3ks7kU8PrtjvPf4DugrDaizNCWets0t+w5McCQw
vcyAZZzn0IvF/KMr86uRGBAkUV7ch+tTkT413k9z9m6npsA2noeAjNf8tMzVMVtkvgtJf6UXg3zF
phmjFzGvDwltbUdpfZighAsTKlkwt4hhu4SmJFx3nbWwLSqSV6Kr4Jh0wy0qTc2l8eVLHbi4TBcj
iE+R76WP5oHo+31PYyKrxXS9ZNaXEoGorecApYuD/OrVLdLjHeST+bFPqgIAWkJ6EYaqg6PfJpHV
exk073mCAENlvrl+/qXJkQ/LpYu+lm+95VX1c5G3Zljd2mUOgl/pFLvU9pGHHG+Wmbp9/VxPHnbl
walOXEoGzXTuYnPbe+QNnTh68ER/Z1d3vqHMsFLxtPrAsNv6KFZEsoTTjTtzgPRb55dhnmAaD05+
+3kgo4EqRMUtlkEcwmjKYcQU0/IeBlAALGSXg+H3mFPByQN2X2sBqmBpy1cSUZA0pIfHO7il1f3a
OiGkWjatlJuwSWsAZFZAIYpBusfYNMjVm86vVna4yxAThx01czEQNpqwEh22wOfJj7BMUWef15Cj
QwbyQ/lDy398qoloxRE1GcNUwohcaYOM2jPzQyzk7+fEQgKBD/SA/iYk8vGJkhjabUxs1WxXyYwP
1pGO+fEq73hMOyvNlq1j17Ao58ijdUrfv6nEQEmgTyTiPelP3/TIAoxm2x37GN7jUiTHskoAJEfh
MWHnVAAypYbYYMh7jldKivpscpqHZcnxhPjrkr6edTYg19Tff74/Ve/Qb1tYS7arKMG/KRFoW2k0
N5holatvHzqKkxAF1TXtsarfog9VHAkoqIfPK5/vIqXOp9IaXJTpWh+f/PimQX+f/iqZZk9xKLt9
0NG7hayfe+SM93mVui9TaVwWUllTnn2Hpe8XNtSVOHC+TvVrtI4wPdo0OLS13z5YSFpSl53dSynl
YWyH7DLJ+mValu52tBP76FnVnS7LjgO+EV1TpacMOxEy63YSr9/nRD6lgNvsVQkPGQ0WjRB/5ja7
W8vIvc4LyYDUqHeVZLcZ+ThF2WsRnDvfbkFY1K+UvqYNulxXo2lGkCkN1urwgYdkuIzr+2xBzgwW
JHSi9b1zSIMJ4+vqBCYAo249zHM23NV5f8pts8aDtP/ests5GhUQnHKpf7gzggwDCYxjQk3vNQ3x
p/F8BLHYhewaI0CmMYi/IuD1u0rG/skzo/rBlrCvAolV1jC+rNWYnte6ehijmS3sPNRfvDnflUvy
VGZJBCrD63ZN4mW73jeBvCQrzmYtRowhC25PfJj8Gpu5u7OTx47etZ/KEFLGgm2mVS3ZdqkIpKMY
dzoSBAzjBl2LuIxPJPCSAzqZF+03kCk3TKwu2+qoXwcSYJYMTzO76fKoPQj0YU2jeynhMGojhDk1
fUx1hn5ad4E7OiRrYC64fY8EkO9LZIKys6fhC3mACv06pt5WzCG0UmUqoA+R0ivPQtUZP18vjWlT
iloOyYyxKXE6fgP6MDABy+asy/FejzT8TFHDMwA1N38V3j8r7Pra50t/bd6Masbl0ec7dG19qVjd
UeyYdimxwtEi1XGTGhAL9V/dpoaTaGNeWQ4ptQIPQnRTLSk5IiTr9UFY7BU2+lRbAQSO+OJ5EiQu
ub2zICrArbg6IXRGjkEdqLjSMH+9tJIJH8WY/XcZeEo230CL/uM0sVDQ16+NyZU7wCY/yWqCO/DY
t6NSBt5BARKKqMKYuVj85TitwUbjEWrlHhFmUmx0u66lUlLSNhOiKQGl4iGjWznJVmQxbWhtypHi
s5W13USvZLH1mf5DseS/BRYS7ALnv1tg/MMRQ5tLrC3avUODGYpud+1Lqw+p6gb6GiVzopeo8+J9
6bWvuu1JLkAY1acWcUNxExv9e1T1Ak6T2VCthonbDIBMID7ncVXf6Ce6qkemD4Pv5LuxwtDv85p+
3vDbrYOY8T9UoIfPg2HyiD9f6jN9bfW+tnU2nAJspxG2VxgP3d30WV52pHWigBz5J9BDnX32Qf0H
3fP8wj2ZykNWGiZ6Y3ER3OdVve417kQfNMIFfULwO/o1tbuG+an9PfWoZn203ccY1XgPfZpW+LXa
ObyzvxrO19rl/6kNHVB12eSPR902Uo/Zj5H7cS6y5qdPdWenG+aziXSL/eOaX4WkigooQp+jVTv+
errt9GjWf7ENvBTbxHzTtiAfg7f7yybkwzwkpTKqBLfxfS0QYNNDRg+lRDlo6LPPa1ZsHfzehnwV
1925BwKASNpG+P186JVphqtsNvTfPt6grtUxiU8pRirdYJDOppH0Z/+vs39cMzqI0waxO9Bvhe6i
wI2jV5FCAkrWDsDverD1xCHZ6eizKkys3Rp233QTaruXzxYtXWUQr183aeUd+8z4GIJ6SNZ9kiD6
EVvMlAIu1JhL0JJaWv9jnr0Lpzb7GJKUqZ0byuPRRg9Jr3fZg/VFstOD09Ma9vpDjWM9VlmJmAT5
2HOl9fb1aNWHSJXRQUpQN8rHnB2I8v8IhUvAqFv6b6/7wAOnWSDMtVRKNO2jhZWImjZ2NvXFUmKB
nA8ZoLp/T88aiqZf6jN90E2vr1GTQJOvDSEMM33q6bKIVmXgoRyyP075/q9VGCcYfvUulD3cdkp1
M96S1yhV6FuYnRkjgY+/2XFHiVC9Y7aIj6izcqr/RBz2r8/ql7Ft+kgsecYP2TRJ8iMa8hJVbm5J
WqxF+uzz8J+uVSRlGMDqIx8HrSenT//x9pm9yg4hvT/6eqE/F8UmgAEnRXNYPdHPr/nHZ//xfXmy
ou3ZO3THv/5js/C/+xMFH/3eGuil19fN1uqGXxbwDExGlP+6G7MA6YNUBiuf16ZMDTbbNPZmZ/uH
GXx3aYzlwfFUW+hPxAvWMeSN+Rr94f/0NfoPf/sMididyJxrpW4+6ZwvVoL7kn7Xx9d9vFc2c02L
8zRITcNgVL9NHzz1ez/+Kle4+SUdxUB7hPzvRP9qLEoLrG4tdWWvWRCgqCvQ4khHnz3lDp4mcBgo
3B8o3GO3rg6zXtwbh3LczVBb+Xl9phQF+Dhjrm51vJB4/Jg4Kt8706X2q0bEkgzRPkC8oJUxpisN
1mtdSS30uhhRBw/g314Rn54PyEdiRq9fZ2FJsSqBy5CqgOrjoKdtfdpoa+xgGR5xARhQHhh/lW7T
7fjdBO/q4Cu8on7p6hUhq14D3ylvFjZ4cB2YeaihVTw2oPbqDvQlfUP6EGeWd5BlcRio+zTHXi1c
iYoSUrU0BiFI1lAtgbGKLQwWBrZ6ag00MwQAxpmSTxKkzH2JilIWtbDqs34oEV2hI6oJVBTmVzGt
Lnx3DIt67VqkDpaQYJj68TioqXdWb9VnneduSDHjQ6Ym7lRN7ViS0wUtNWPr15NbkFSyQWoPghpm
quYHX00KJIZdZsnofZAAhDaGChZXNd18nJkiPifGzVQ6q7XL1H0GCsaoz1pubJ+t423WigSmBipl
4BX1jeuDNyZwiyIBEEUFFWWlKlemCsxq9vJ4xKFdjH1vhJSfhoKiwJGQAUR4dkLVR6jRuCAjiWT5
vNcdJ1Q272KtmE/1aTTYdAs3uraARE7ausQkn0XVXbmvaA+PyjYXLGYzMCPsZCe1lusz2oh14fOi
KaHojR1ykrkGXf51KIPMP6y9v/+8LlQPGmJEKIcea4YGleb9bADYVv+FVCGFPvs8AH/kA1b/ZSxj
vGnVdxd67dKn3lzy4F0gcE4nxXFw2YxdIhmPxwRNdaFicH0AiUlXE8nWyYr5CAKUBtZ/MGqHzcHQ
fo9U0+jeFoQltUj9WlQup8ngjDSu892W9qUqY+gKuvPpQ0qO0ESuL/5Dsq/d2aQ5+WpoC2vVpifg
AvM5jKf5bJouBLHP1wh+g0drgm2kkMkZCOZzHUgwOBYauyjTqatoCvPjRPWzqlp5jsIF9HLEQb/8
v65BMTJCmCXldJV2Vd+3spzuxqhD+sPeEeeQKJIoz+RutF8B/GxAsD0D88zOqRlRwbLBtgdhXR38
qsRnei3b/WKu6a6jfvVglU+LibSKi79b0bTPDWYYl2yuX1YXd90+RdwRb4KvtrUk16lFuKJezYcR
L4hrARs0Cm4Jt7PbcYHlMltAMzJw0Xac7CYLoE0KhrAInIeQbO4b4nT5KZeNQgj5T5SbVBZmgHJt
+megZvASMhkdu2h9zNFYP7a9P1zQSb5Kx4sAmqloYRL7NDZnRKeN29Fn+7H0WXv0AOduDArUwFB7
54TH1B04K+x+w746uAs92mu98TSM4zGMU3S2WiHuYrhrGYLXpIKXL5MTUrP0p2VT+eA0LQNXHxu4
Ciyp6Z7MFjSQzGkv+mzM29+9gwGaaPvm6iQ6yC2RfjXmZBuT5wTShJRsO1KsqZDlP1exL6D/RCAP
Cze9o4iq7C6RHSmVuhL4DNNxIf8WSXz83+yd147rWrJlf6Vxn5sFetNAvYiiKG/T6oVIS+89v74H
derWri7cBm6/N3CwT0qZEiVyca1YETPGzKrqOEHcYzrrn5Q2pIYjJ6ktGYhR1EzsXT/p01M8QpaV
qzkN4tdLLRJLJNIDHTk+oiQzQ/hetB1lLXTwRR7miE7Mg5JV2coo0QkF5GZU1PqkCi8antWJpTSu
iT+FhFLrlCrtlxbmO8WSEXaMgdvOXQfINUFyNUG6VAbLUb3uO5egPlDcNCdkGqWnPGlZOhwwvIvW
qjbCtpMDp4wQpQ6tqW2LYKKrsW3v+awQR8mLHJHM+hiJn3pNEjfrvgvfo+V4olVztNbTEOJPr2Mu
WwMdwhZEXlWIv/ZTEkHYkipXKYNm5dUKfRDaIF5qlcUSyeksEIELROFrZbJS2PEMqGrAnSaW5nQk
we2hHDVXE2TgFrR4Ghq6kFwclVWc5tiGjj7+CYT+K2VM+00xyeD7MXdExfjd4SHeNQuFEBbrmOhH
lCCntIR9tihlxqIO6Pc10vygKAKt4iUHLjRFgEAkBcdBKEZiWUMjGZ0ji28pZoRm+dNoc7ypBJTh
2GCilMihu2DViqiK1bwRYToNOC8rTbP2M8n1NMwjlTyBgh9Spi5rCzmojIyoNk+emO4sQY/p62rW
YlKkmOSVn8VAsSSX0In8/+rdf6d6h+OSKT9O1dfwv/yffPnRfPyPn8crjx/pz9//Y5N9hx/Z/1G4
+8dr/tOlSf2bYamKZsiWRf/KvxbuTPNvoiUaFOgk8z9rev9ZuJP+ZmiWIYpomSWV4t6fwp1i/I0k
hGhh/WSZlqwZ5v9L4Q79F29V5Mno59nm++//oVFVVCSTt7M0RUZdJlNZLL4+rmHm13//D+l/tnId
hFMwCBg0OZPauomuzJiRMD15Y8BUapH0Qf5zrCMUXHrE/ayOtA+NEs2MaiQzQ6guysR+GYhsYYUG
VV3bJ26Kdh156kdTp7iaxPKnbuAWo2bSpdJlddvFVHaMIEC/HcA+QQqyy3NaA5K0hQaTcuf2Ol3B
VNedKafFsURMsWmGt6bF+kCEglm0Srcbe38bmnK1jNPSW9Ac0S6UNN9bSUYRe2QpGa0Y6htVxcQU
DxrWV3RFklMoy+hzlBucpVRASPXgYbWO9KZo2qtQeUDm1HphhEibvBRARjtSvVcU0/bkdgS8hYmI
Ztxz5v/ViAW7X1TJDjX5gj+BoOn3ruADIWk7CY5m7VQVu9lIzb41XXuPmN1plymceCp+OzpYpBVN
UsmuzdF6s15aSzlA/B6lhotqhtqaQNOj56uc4oGmy05Cgg0lLEEe73jkyfFWTDdi98Gq9BODUSpl
Y58mbHcy6ST6iUwKbsIipy9ftJKySRGv26QJoI8PzVGN2n3VdvBsw+CcViot7rn66atBcwpUHeOg
WC/XuS/ehFsaSGipavxklLQAiZC1W5OUBAJm62h5TMhl+xs1J0uW/dcetv8y7SHcKYb81aoGq71O
MakEPYNqcTqq0NApKFzZ+8n2mKr6qUwuMQ4rJHJxSY8TFAkTDMkaF4RN2ghXQckkak7xtz5buXYT
fc2WRt9uJPS+GxrpNe9A9QWSNNH7jLw0wsxkKRnKpTYBwOBRgsilSL683Eq2kVG4OFiIC6nvsUkx
hHodmsJziLmBlVXKJaBEx6VLIf6PfoYSiw+d0dJav+RDrm9kCHOohSWm5b7eeAaCcFkv9tJQOVbt
0ZGjUPcc6JiXtbHfjWLvHxHGWw7hOAUBUb/1cV68Im4ZoUOaCTXtIslVxI8ELZ2vsqVukgZfW/r0
kdHRKjGCu2n7dSOEL3FBWWQinPIGwLIyxUMhMeAQinhY6daIvXKclSv0K6LG8ogXVQuKXgVIFkxH
Xbsb1LOfWogWlof2ZfLlcRMJ7JBbQVyOsuDWSHQwxSpPBg0a9pBRa2lTGldlw9hLebzC6EEDAJ/0
y15Mg30o1h/hpKMwGYEv9hF+FO1djhDtjnRlmyFYuLgprtQktH1SXow+Mo9xBGEhYgtIiUeMlp3x
E/thtOnTbulNSAMl1QB42vifAiiuuCYasab0C/epY6AIbGCGai1zvYGZBMw0uHUoGopKkQaejAJ1
XAApl2igVKRIR2uq0i3Tj/SMtPp5zERAvSqJIazE9BUxc9/QZ4nF3Fs0lruoNWFZ0tXfmtNXlszu
7a1+8KMC1MlQUOrwm0urtbjS+pYtyA1RbjgSTQgD+Fj0sQ3NTwmWe9fyoHC61AaieJe1uKIoPlY3
e1muj76ERZA/Hhv2+6j26PBJwX8bHnyDHKsqo5i1fxo7I5pq1l0THQQFgyBFL7Bd6HAqZtuxKKQc
3ESK4XDb7yVGx2agcA6SCqChr9OpksGWz8g/dSbSvRa/rxZTFRWBhRNaRCcNctROUq5iYbxrmAHR
OJfueuE1kdtwlbbxq6Ci/UZc1NljP0KQitWLYFEqaxRc6mLIq9ZAm5jYZMwROsRI0XoL+kFzMglO
5SR3yC+q8sMv5WMXBsjD4hzXu8JY150mLIMYUH0f/kh53l8sixqmOplPaSd4K1VozFsOOIt4vXeV
3D9T2rsOIchHX6cWQM6p31rM4xLiKgBTEcoq5NCW+etLISkKuX0umlm4Hf6YzdC4JCsXRa+VTiQM
mhupLUIT4EWT/kZvzCEXkysS8msjlt+q2XI7dmmzMnpz7yUseeHYNttxOElivTIlnIN9XKBtWUCU
YZoDbO3W9QlcVxHNTIV47OuwOLWS8Zxhg30wpXqEyUGrtVK+Z6JKP4wk7JXYElZIKD4oJhbuJAU/
ypQP+8j4RecION/aZMJY0r6sbMZCcrJIai+GksALnU6KF01XFYmKLcee0w4t9fs2GtcVKYBFWaNG
CHvtFFmjttAMaKpiApd5qrAsqxFH+2prD4Nx8zHckwVRPOkNLuKDhtg7aZH+t0IBD2Iq97U5fXhq
Fm3jIn7RDbE/WgVV3YL+Ba0Yims6IHRDQeCqKrMBfWq0S/naoSqzSy8HQKNqlGqtVeSLrBISpxaL
n8LKxH0Vy8z+oeyhc4TSXOnYNcP5MlM5OpAjxiHAlFtXa9meJyQTItyhVrqmjLbkWexLxP5zUuhg
i0rhRaFA2arWZ0fThtOUpuZSTqCXLlVhflHYFDR9K/mst6E1fcdd+xmNrQqaCupw2WTjjklpG/kK
63ga7DJTY0NiDUvBE4HC0I9mt5OEb0JTPokxIY6Q6p2jkVQoED6QbDOgaWbTU1nM/NomORcpa6Ew
1nMjpAjhWXoKCotu85Hp7LFJrgAiRDr+5kOV0kseBaNdkG2mGwJ1zSD9zhlr1yz0g9GIa5+miOVI
mySmfMUiTlmgy7U1SeM6Vnxi/kIn+lJEw43Qdy38IAZT3Zh0i2a04I1vdYVPXkO6Ogr9+IBQZJkS
P+2Q6559uhFAAHfqscE4aWN08pwigSJntMbB78RgodYCZSsDioWoktv1tWFfkldYakmKpIjtfvSU
l1ZhS3n1PdDGuMql/FlXy3tTKLTW1Swjvqqg1qC7KW+SW9hUED/VqynR4FcI6Ss6W3VFqhSgTgK6
r8tUNO4Dc3ZBlVQWps+wxmlMirJjlWtUDDSoc1KovsiNJNMLBYI6WXVW9VKcRU9wczMFQIBx0VIq
JHVlNlhZRF3itD6kcTRdX0FP25ZMpAfVtgXGARK2MFJm+ILkVxGXbjFC+Esn6V1om5ogjjqbFfuw
CRKQaCNdGlY42twope0BYJokmKS5UEC460Rc8mDP5mARWSLaTaehftIzmZlWxHpDIAbJp+jFVEq4
/ekhEKxbGDd0nIRNR3vD6Khlj8NEvUsjc9o2YwgobqJBfkASaiEgZqIfMFOii71fmYm56iTJx8w7
YkNMgyq8MqJAA5ODhpb7TeMdgjwtjrEqImWeE4VE+QuNQo0dqVir7rxAK91BEGmfzm6yQZ/6kJnU
O5WK9JwxksAjyYVVYFHMTF7Ys+lsG64nFTAFJE+hGjyFHhLgsas6Oipj2u1NtcqdJgc/a3phu9Xn
f7RZf7Ii3/uPx48nibGlTVxdld4iL17NNuxlzGTKayNAMXxfIZ+L3Zo6AJ/o2XY/fp2FjbjSWvFU
tnMSOpxT6PNP/9XD/+q5oZMNOrMgXDxem1QJAqpUL0jQ/F/e5fF3XikhANCHNoHvJFB6/Odfa3GK
49mfxw0x/DIwE+ARf37zLz/++VC+rkyL0qxoevznuwlY6y18P5dtEcHDP973v/stSUGw8yqA9HEL
3EcyI86fo/31DR5vFReQelNFsP468OO5vMpmzUpsQnggD2vRjFY2ubLWHkOhUig5PX6RzyPg8RMV
k3QJLWH8l1/QaD3ZxjzKSN2SqGqaue1lrqYHf6QVf1VsowznIPzO/9RlHxW6xz+P5yxlTqBlsbxI
s2hymzZZyw+h1Vz6iBOAhE1AS1dtyAntk1kZrJI0eZbnCxqkjNBmNr5+VBzFOdH9+OnfnkNTCyqw
a93RIG7ZyaVGgtDCgWJMiAC1AvHAXHx5lB1lbXZwEit2v0EG2jmAu9yFIQjf3O+gxSBG+PPPOB/x
Uf3881yO2iEBHkEzDQn6R6nTnzoBAG+8fxS7/zzfdYO1GnMZHjDFw9Yo2HFTgrD/qo8G+jWQMgii
j5qp75cIGB6/UQxcleSuWj8+8KNE+m8V07++yTi2q0ndMaL3j9Lo/AmSusF8ZE6N/8Eu/EEzBPga
L8y5nvSQH1Rzkv0hK3g8/Os5xh3Er4Ubb87jatqeAcmfo4qBBsRFXb2K1sIlW0lm7Fo5/SreZwvj
8Dpss4W/GVflksyl22GUaKz7FrnI6jxtX/uVS2vVQqfT1KEQOEZ7y3NAYno3t4u36T4xbde7VY52
wY5stccQ1IaIbtML5k7begkGw3mfD4bgig3i4hxXy9fItPeg0TavmbF8NYWVfhq/eKJdckCKATeN
NEf+LeFNEN+4sd10/+rdmoT0AfqAlrqUjaXWhij4wmcD5MnBUZeB4K1+6XWB4ittJxv966Lrl3ST
5dWysG7phDcs5wJ9KN+ufwvLg5qdOC2QQ+rpnGtfnJ4R9vc0bSztDcneQM/uKbN62Kggu+RtWeOL
6UBToF5at7hjO9Z4KqezTvcPtifTRpR1gpwjx/YOSeMjIlYX/blfcUkkqLa0q0b7JF6Diel+cX4i
Z2Hg7BWQrlyaPd57brxvTfpYSO4uqhHV4wKSMosC+Am+1kR3k2K3FhVThx94aKmrgnIS9kABGYJF
kzrqKUDE1+9oIkxz3C3oM7d164AUu/1SNBbcFVkgWV9L985zeFYr7KJHEras4luPzrjEi5cCarIy
siPB/3yw4SjRl5Ys8rdJXSFjiFubo+PJKejLcKP7YA8pTy3F08S6dqAJ1QrBmBJutHY2OjqN33Sb
0G1n3sxTuTHNU+KdWbEc/qe+5o7sMt/JFxQvGto00sWNG7+Mox2+KCfQgoWNqRqZ9iv6WMnuDsFW
4JtuVTjGwPCp39i9+SliwwKjinYvN/gUzwmmFf2y+6E0kt05O+n44l2ZFReWDED6o3WmVfDULcPY
Hj/X9ZO4cgZm1j0k9+rQzK0tP0UOUm2T2go2Hclnlh6inl7l+AXORUUzclwexGu7wF5pSYHj18PS
a6lxvSb7WBwCEMzH7Dkp9sLmV+XGKfv3bjOAt5fXBt4eG42qYOFh/zEworsAbIPXOKmigMRZaMlW
+R1+FT75It9HHwwBJIgr0dggiFpGTnvDYw2nWbt6kSIkSS5VDirgXKfoRS8u1oyiKZ4k5Azlpc7e
eXlTLUi2cz7UE3a5GCFz1SX22Fh1gcJIsDU+MR65ZK39Om3FL5dftm/kSu5StMb7lc07cuXaYSAl
yOZ/LbB8wIuuUkEd7sSx8SY2SQr+cvkRa3IT8pekENXiwODyg2VgzIekt3Eyb9l0CF74crwlN0TA
hTXqawNQHq8ByjUK8Ds87zCEo6W0W8xwXo2tCmCgnSrQ234b5V8B4nPTfjCS62ojS0tL2Af+gUGZ
YHBNT5m64klsLfkwO7PeJo+zlOGHYD6XxZNVfLXKNwgDuHrY8G7yaiNClCSxVa14yzDaC9UnBXWV
N9DMG1YKqbzvCO47zCXJ90v9uJbaD8U7dwohIMDe8hKPINqHe5m9i5QHEiSdxcG8TdK2BNElcEX6
JF9wfyPBJLNCn4BGF4TLWwT59ysgp/yFJmW/IhBbcu+RC9QonCw9xOALrnur2BjXfZnSYsQ/ddNO
Z+tunrjCcrXmvHb2R2ibp2ZxDIOr5o5f3MG6tGB64jZhWuirNR2Qxjq1Tr3qfCgXwGcg4ECaLCia
pMye/MTlMNxu2znz3M0c+85Q4hiutG2/mFcHNkVzTxOzbvar8cDho+yzF/JMI916NjAsvqlvfRSY
xt2En4pE3Z1bpUYz9CWuCoc6TLVWY2LyIy22N/0EV/IxNYWtq5AwSB1lyyDkkwzb8Q3jhCPngLwb
WQx3Ut9aaan7jncaV7288J+YOcM9F46WDM6W0T7zEVT+WDPszoEG8GZSeFslIwdn9mEqHbjXWtq1
WRa9tbSV3HnlUP0lXl82XRqpk70wWdKgNQ9UsnwRrZp8B8M1w72O+zorKaNeeFYbN/sV7jmLu7Dq
tlysWUZ00iV4pU66wc2M16fR/V29CYcfusDFL05du+RTjNKSO4nbcX776JVMCtOuFm7AB3EH81um
6sfhldQVDDvfG4X9YdxxNF8Iz8YFNtkbKs67cWH54zpS6AcV99F/8YMLKaCaVxEE0bRb09nHOszC
LnKh55VQXTI7SFvhuQu4UowNJTsXMiMSAAK4+tV0mbiiDC0+K40rdrpnY89wqLBXGrZQwFxCyXgz
f2Vb/Ppg5LFcGDa8oW25Z/0yT1wl68JdP7ES16vJxvj4kvJ+rAfuq3FnG7YveOOgx1JryaSguOJJ
OAjP0paLxH+v0ctgf3ES9NtMkl1ymjAUSzirS74/X4vBzxLaoQPhVt0V9GjwJdG3jSAlllr+krzI
Ny5jvmd59m7GAQ8BoCnMUa4VMWVxrowDq5924S6DsO3jyBhkO5nrZ8u+I4xrjji5LGXQbwG+ur3F
mGGwsCfllUyV5FlXzKL12zsvJkZJGdJWumOq9DfZtA73XHgmn+SFaVBCScC3pRg/ctrLNxZ37fDO
t1DufBualVlDObN4Tzm1sOJQxv29qvchC+qdf8h4jjRTLf0nhn26GX0HZI7AgC4crgsoZNzdPzJt
V7NObhpHBfI6D1ZqPnwAw+UMp9VSwX1lftUwD1Lc5BlmyS8fi8WfQ7AVR4FTIRU411/c1p7hclXw
ombJRlvHB+PQ1gG2Y7ghihL2vHLUoTTe5lGqOonkygz0vSJizATd6DgQLKgrbHF+ycWbRHv+FXnh
RBfmcCN/EJB4bZ9ZN2HtmeUdqc9C0/ozpyDfh+doxNfHbVE942AJYjLDAn0z5/QZ9Q1QVwTYSK2h
zhv0a7YH4QqYJlwPnGIN4xmr3pP86MiVBDX9KkXVruhO2yVBuJ5AeKabhjaKETKSXdRnGqUa/amg
fJCgR4skWzt8mDc26RSGsSeUhnmSk2lXsPsBNcLzeSzfMpxG8Re+z75xItkA28c2J6Y/CrJm3DQb
mlb288mXskeItgr722uCgq5cETYVDsuq2e0AQ0l7PT0xRRmkJfqvYYsewQrnJECBJW30znLa8zZ9
CJU1mhmz+wBcuLfKrUORv2gH3dpijJBQEKHo7K2y7GgNjtrNw8DMDwUMeY707Nd06JjHABzXeCYy
R54g54eA4UpErGJWJmLKweRP5Mr1ufoHDUArQI30x2Sv/8LSajxH7CgZwL6jcJ9iUnUqiWnmAYZ4
acHBb1+M2RlVsOCxka4Ha9mfYbbU791oY7LaaEgp3ERblW9juxE3wIyZzNt1pEIuWLEGwqgKzGPD
w8tgHiXRjmlDsOipclzXZZJrqqvwXGGdoTr5G/MVI2CA8EhOe1i11iElHPKXYXFQwyWWnW4OkYRZ
gGkFORUJMHlDUZAdBtHKYItAbF1FdATxqe92fGB2HIwtN4CLxn6H5ZXYbSFT6H8CWkTekSCdFQPl
mnTEi5rYICFOIRDuWaBs5TCMdJEs0339NdS/2IbqwoXqHgANaE/aVn6S7uWSm9JwEZ7HCfuNHUIC
k9CYCRluKsg4jyx7Ig7nkow0ML618WlVEhv+4L2UseP58OlHYisTWjcaJrTmJXZ5oc8WFaPvK9pj
ToW5Se/4eA3GVtWWUeUELaopmx66BErVKbwIDrGlozG41gS2lcMAbJCup+FeJCBRDvV7w+2OX7Fp
E7U2V31NySKBMApye1Ec4W1/ccvlkcNNHIGqQnEFYHOBZQ4m2g2BnAVndEPma8BkgnzTSD4eUDzZ
oa/ml2XK2FmZAzxQODCZcHED1W3iQx4tfWGdSHZ66A8kHyl21hcxtKcUR+JFuaXSQvUkWIkkEAld
UsHGd13soA84cJgqR6ck1pOu1TdYerQ9XmlDRaH2iJZJfC+FeQgN3MqIvNtvkz7LcylAQl+l+C3z
RHDGGCRrX3oq3Rqg6jeAllA1B+UgICLCG46d90veL7TjmK2A3qrM/Bi2Dm+DBhi5seul2Dq19QPF
ZDG+t5otFW4ETpLfUD3Cpj5biXjytpcmONEKTkGdrwK7sMjWPtGzvjRyRxdXIA6erpZdr4LjIzCR
2bVh9oMHNO32V0tz0x//eTyz4NG4Y4Y7VcSD+imnIT/21x15AVbdFE5Qm+0jhTDExano2ydJf23p
g9hlLIOYVOHta6Fqe/LWbLohZbeBki9zPdmKkYF3UNNT7Llo15rEsLqMIBs33EkY+9Tl3WD+Ke8d
FI3GZ+cU4EBGDLuwKlu7ehdYCso3LIn0xburAlMGGh/MEG6AMrKFdrVaf1F8QtqizaUo3Z5iJPZy
C6VbMo1Jd29vXZtSsvMGMWTldOsIpLRy5zKr3SZ0TXnvNcwvA5rqBUMB+2dCVfQ6yro09lpzrCi0
V7uxu4Ta2e+fpuSNXpg8oDUoeFf4AGR0F3g4pGoJZBHRwV7CmOKUfE3Ksr1k7/29TNjKz76lzJI7
6LHLcD8usVSwtvWeVRn7VORE1Sf/D07JSX5uzhRiwBKjJSQZrXcnfCaRPdBygqPOwHwROcIhlXHZ
dUoybQgPPpgxaiw3xdndpCRFS+ua7GDnsYcL7o7bmcMBscq7T6thr+0DZjeMhn2JmRBOCOHBh+ke
/PX0hMEFwEMryByfM9JtIPT5+h31Anxo/CO20EuIldnv2VPwAUTwLBrcU8VGtfO7tZJWzJks5k75
4ptL86A/k2RxkC8jsVA1dhhbfEKb1wa7A6iaVNpJ3FFHtVYQagr2V+tgJRGj4EUgLKoErtdsy7vz
Ceitk7DbjemGMoZ+8Xc4uz7L7brEUcaFZqiRmDsxm6rv8WHYaSIuOlh1KGsg0lcL3kKwD5jOllK0
EHbaSVqS8WZWQN66HvZ5Rq3zA3dOnM4zu3rLNrgMRDi4lK44m6e7M/liW7jqvt1IZGXPN+8Iln5v
nARSCgvjlDv5ThwXww1akOAERKHyPv0d2N5hl7scnkIHtCdIselNf/fv7TNgDTHY4lgK4XnN7HPg
YmFyhBUWDrrl7NVVvEpXxJY5zkXHXN7lplPVNy40JiHMHhjT4tmVhStKW72wrsD4+ARbbn6gjXue
E4FGM+cfCzpHN4ZTv0WvzKL4VVWO76L6a5RNGDF/73JMRI3Zergt70X4pIdL7mLpWqrnsVjggj6p
G1P6JeoyqzUxglhBXAQvzeY/xbgRFd7ina0Tyx8RgtDNm5g0R/RRwVanJDz/P9caznjC3bw3HZrv
HB/Dig0eFTFz5i4YFgl5FT6Lv0mxgjaR1+GWYbf7/s1AgkBMa76me4yqNRPA8uhWr2gUctyoErsT
8fMuhB3FLHZVlHQotZkIgxbYTbVI25fjQQbJS2EGYIy+EGG7N5usXcvDzL/uJe7W6Jlwkx36+BbD
sB4dQv3CMSw85C+k+sVNNu/ZUZI4IQfBZk1Ykc0QDuPqg1Eg4xfHKuBSthmjOxYniQ3N8Bis+29K
f+yacNsyqJss/OekY+9pOM0rTu1ILBbhS2tgLrBWDzmOTPPs7T9jw8V8tRre4t/wtf2MycKQfl9K
XxrZk6W1po3bA4o+bsR6H493rHaA5SsoJpjHsVjl6+BpePFx7l0wx6EuIOLYS+WSsjgFKLnekw6Q
SaOgxFwkG8pM6INIH6AAIkJglkfRgQNf9FbcMEapXbxztbW5Ici/TeUWtfEVtbIUrbziI7/gggbS
Wo93s0HQtLSOwQnzIClbJ68ma1UPawbM6cL7jjLJiTep2e5rRVNsTmOGD9Q2fIcnQqZImXcvwUsn
uS1EaXxIryAC4e6PVvlevJBS/WqiC5GW4KbquW2Wvnq08q1UkxKG7Z5Pa6aOeEvzt4fRU7fpj9Kr
+d4KC+zS2d7jwcUJ7W7Nq/4eMItSEsckGRYuFijD2o/OcYt6DVtqdu4/nAF2gb/pUc5/NFyYGnWv
XAfiiWd6ruXuEH/I7Htxq2eIwODB15eOSTpiRzunvPxafBaf+Zd10LYVO3vyGifkAqgFlPKWcEO3
mNItBodQ5ScC94adaXjGAmzH6AjXgJtMVzsNxcUnv7BttqL06+2bz/C5eC2cOSo7eU+ZsvYbLHZn
Ey9pAILl/ZQ1/h76PBmwJIEtyORnM2wWP+hS0RKvfQwsU8ORDUdwVCa3BREAE/A6dLvPBudrPMNw
iVgHFN12w7pZD2gR7Pk84nuPazbh7cE6YseENWN+jI03DEjMFW5T8GEWiDduV+vo36lXBfAbxHfx
Ro7t5YMCkD7Pti/BKyEU9B/MoGyUrOWzeQaKmxMDYHbMPIttJIxY8uInhZmcZgWSn7h6y+zj8ZTR
XodvmcTvXbnSx71pMYl5DbfDEyPxp4zOHQydMnpR/a1xfVIFvttXaYfPYOlnM+YJz+5jvAX5yYrM
UPDOWOpiB+d2OK/N/nZIFhenOFjjByuLb1hx2fqW4IzsRixfmt5bx/2msZ6MXNg3NFf81SX1p2Gq
V+ZaUDUSQ4rYu/p9DuOjwWq7n+s+YysYCLw6Sh89XWCP52hC3xXoeNx4LmEFc4cFEgkSMnJFSjKa
eux4//mbdP7pz0PVh14biU+NmOH0MFfnHq9//PP40+aBHhjBBqG2BFrwb6+P5Ura+DQZiDSmNIJe
/vWPPz98POcVc3dpYGofFpohR2c7PNOA//zpv73y8Qstp1b050/yCgV7Etc3TTMR/1WBQ6F2DU60
3D7+oQmCYzx+1CjY0+8z/8o04lpyDFqO3HrA8PCff97982P+ec7y52aOP48ff5MmVYghgL/6t+f/
PPzrpyANEMLP7/rnN7EaKChkWJr+/MJUGg7yeJzTobaQisJaPl7yL4d/fG0UoTACII/Mam0CSO7p
tLA6B2UUya85hxtm46orAEBXZbqJunKtaUaAzN8UXVkpD35KzSuMyF1NypMUQ7hU+lstWeu2YPsX
K+pGgMG3hMi0qPBgbGZCix6Y19AXQI80h1qV75bRuGOGjrIRSaMJmGq0eFQrVW8rlCwsAa/fQCX/
MwoqjVVyncF3xJglBITTpZJExrhTVx24P7FCVkDXhbVWNGSyQfya9BEeSDUUz7FCgyc+FQ+tT9xh
vaAOz3CDZhJZdIN5uks9wjOxhHwwLiMJEzwLMAaxZRmfo/TN94lTyHL0bN6AZmyEeiBUxBkv6BMs
qStgCkF4Auu2UiUYMYrin6cP0VS3RgumXIuErZpWz0UofIj6dMngo3j+Z98p1IIy9s1MOJZ8mio4
f2hUTKqkmowdVHMwWqgE+kRSxzPuA3JRezCzM1Iz0HFVgZVEjDqSHQDVV1YRPK18H7FeoZLQgVMt
HILk2HvGz9gMADcL+RslyUH0jTc/RsIqtzAZ4i9J2vp98pX1AD5gERIEBDX61fY3yMxPysjZrhWV
Ds+fKcB4OsTjdj2VSBM1je10IyPTbbJXY4yolUsQ8Ud68uGQpdRZJm8/hPK1rjpAHfIi7CvUUfQF
xlSEKjxradxLG/qfe51YjOmeHnZOuvzcWm5nPunQx8CV47+tTa6kmzufnGej3TlNnzWiP8lKTpIc
fapEW8lgDYtJ8h1ZtfuCrEfKOVMi6aeIWlrd4SgNk0q0xxqPjVrLGRt1Y98YIA+FSsNGZDLpBpFU
nqZWZ5UKFiPDpfQL9QtSBv582hXLhre0qMiDWi3ZVCVBZ5T9SD40y6AVdn2dL+lNyOB20wmakgbT
sIkG5UCdmsAS6OMIcS36zlNblQ1x6af9c2Gyuo6NNntf1MOmi6P9gB4IRy8MrIWqWADyLY5hLb5P
BT5QpWwKy05hP5nKLwMNS5s6ne6QRplSZDp7vLpaIgMQlmgD39nrU32CLZOgvAwxZ7YU9YeR5EhS
8+L15kcz6iePqjTtkBiTiMPzMHS7LqGJSsci0uxSfymJh9Hwb/BotiktF2SsSH/QunIdXqqUhE5i
dfImopZZyA2OSKH6rLTmsCg1+aP8EhXrt4zTbhPnnK6h7Fhkx52sSd6qL3lzaxxZvDoPozCI6EI5
YKGibSVQ2mCvVih8vSPi150VNT9Sb9EhwuYhKfRn1OQVQkzUt2PpH6ZO+9Az5AtDThxNRWxKrRIH
DTxIjDH/juCaj57SnmIxN7GLPyJ+PkllTPxRwfVVfe/XU/po37dvmsQ0V4oDXZm67kgK1e1glDBD
qSzcaNPfCj5oY/Ws4qZ5qbyaICMjIO9+1Xq6oXYOEb2wLfQ8DBajPNrpev0atuwuUrnHfhVFLxVr
ih2Jielk8ZJIKR572nQsBOEl4N7k7GpvoW5hyieQkQnFjemP1CoxXmvb6D720msXIP+Sq8Z3RYEd
cxhoNCeMCukhIOFejb17jW2yKf1v9s5sN3IkzdKv0i/AGm5mJIHGXPjuLnfXLkXohpBCEvfNuBn5
9PNR2Ziu7FnQjbmdAiqRWZUh+UIazc5/zneoYKXSwZnMaxHn7FTH6K76GlT9GXbMeUBPzcXJiWdz
07iJt449yP12uO4lBHR7ADzkCWJCVcrEhdjaKfBJOc1MP4WB7Gmw9tC/AMcUu+RdnDdvom6fm3K8
8plfZ2UfGja0uk+Zmhrma+QjemXBUzg2d8U87+HG3CUulTdGyYNBebO5Covk29WPTqVpRHYk4Ygq
vrNdh5ykzFHkTQrYILytbByma0MMOLqkSaFRBkhzyP8YlU/J9Nx9uxJ5q8kpBHKzj2xhLnZO/OGr
OT1iDdY3XsiRn/U7b+j0qjPY3KxJk9dB4km+QfVMdxb1PmqOcKu7AbDm5SmI7YFYmz8kyIM9WP22
+ZXpmkLgrrx17hyUEKPOVlHxJQrbXn9Kl3FBE//Ouw8Zz9zqJgjvijji2oLcilH/ZBf3pJ+vkW7a
K+7qxVWKoG5VBDXtUFGsTlV42BUvRtx/CNuhJdFeRl2LVucqOhjynJL6kgL1aXxO5AzXn9kktk97
FWKcq5l71sCvR3tr5GR7tUdjQuUyBs4I91Yo5nWHCOLj7dV1deeUzL6w4lJWGo6vpg6mVeL6R1WF
FD5pOBaQNl9NZbJjN0uu2r5DCFHZkznbfyrQt1Xbn8C86wixthbsnnLMJR5J8lU6SXF2UpT0jtNn
jCK2rQrA3UOYD8fSBV47tmvHORn92XNCxk0mY4YoDPCa6PxAdUR4iZAcgwLTp+dMf4IcdcpskYyK
Aol2QNDP/GvRV+EmHvqAV8ucpCz1xE7HQmivy4e+bVpaCOhAgvOAc8I+mSHwOivRepOE8IGUBZMG
c9i27es/ViYP/z9S9p+KlLHFhp343/77v/4fImWX96T8+mcSpPXXn/i3QJmU/wgcWj6kYwvpOzAf
/ycJ0rP+gWnQt3zLkzYePMf6dxKk9w9XQH8GBWnavmObzr+TIJ1/mIKcmemZVmC6duD9VwJlFrTJ
v8fJPI86I35Q4Dss2HKJm/1TnKzzUtPotMEMkD3Q0vaHHmpDDMRH94cN0Fv/ZByZdqUrujWivyCj
f31Qd3+F1v6l7AusZWW3pNN4g//hly+MTNbwgPCcRXTu77+8KkXVSDOYD47GB4/8393k47Wgnqnb
AxnRFG5Lnpf/r79W/P3X9i5RLCDu80H96oHqFrfEjLfIS6ygYXsj6h3S9j9dEv+bd7qE8v4W2vP+
/kaXb+GfPuVMBir0B34jvWH9fI+Ox+g1AiKIvJe+/N9/FyGb/+XXkZvxSWrZwEtgatv/4XNtc/YO
0QCBLuLsfIolo2DXudUdkxCn9JtL0mbxlqgrtOYggnDtZOklIAPGpgZVsrKzi1fA8U4NKLVcuSxI
E86Esakr5iSF2Fg+MpfTmmwHPfM19AaLCZFl4sxG6Evdz4HhmuaL5wDllYcyyvAzOQVDanSvMGuY
oqXjbWg0ZIHT8eJKNOBkbpGMdVvikMBGzX82rXmEAm4e3cp+gBGBER8CptZMwdUsYGHK4hrS4nAK
8fSVrnqlTIAnesJRyK8B8U7eo6Zj8fHSJwiMuNIPnIzMbegxMYwIoFlxax2kem8nzZXnvHN+R98o
p2dhSoqg+m7t5uLUSphsUC8u3litbSFO0Nqg/3d/HGRVO2Q2EpT0kRT9JambN9yezzxoN4yfL4YY
Xyd7ZMrb8cnOqUX9h+RcAyGyH4kfypaUyiwGHqQffdLizZsAK+L7bwh5jc+65SRa13CyObWtYvpc
y4TR/4QeVwDPAwjnQ52uDg1nntL+cgz+3EjUjZ0FrlDgZCs7ou/IByUOWP+eCABMPlDuqh9Dmv8o
uWumX6VxklVWbLuOsWnPwLTggV0mFunoKtmSHHnzKHtP6evw+ukrm/VzLJ2NoIs8Ufp5GhNSDRCW
B3j5SKvzl+MUz1H9WRbtOw+sfDP5fgNwrDWWeeKUpcXWG+u3UJcrw0McLikXdOTwDH3si5IKJAom
isvPKRz9bE7idqruZBOQfWldfEz0WdaCEQbIbV/GD5FguaoVuIHS4F+Bhu0iqkKiK9le4EciKoPc
BDOPqRFjp6LlU/NrShCk+d3avMcj0UdEocr9MjyfOFtHo2eBLJkZd6GNHO2lyXeb8Q6KNnRpY+zO
GWxvsN7ok3aufqXUbbG/az+DymfCGXsaXhM+2Ix/mxaWL3MBv+ZQQUKbU11AdsayKH1sfF5I48pw
PZfsqswholE4tS954B0ajivruOE1g7S/Dyz14M5cJrllnas0iFBMwLQ7JnSa3IiPXW5uS5tMxQjr
YN1kHfNVdrxs0dgTmBLVoFmm//yBodn/fNEBdPupCd/9wL/jZ3Hw7ljjyZfSy6f2teGa/PYOB9F4
iWr7Hvj+X5dvSckKUk/1h6zesNF+fh9NHFqGiMbCzvUfMsW2R+e8u9CwyOzPGVt2QS+BJ4FKcN3o
qXzKwGJMNsc4J+/eOFdH69ZgaFfVAvh/YKwM6nlWg23yC7A8lQT4cgPtY4rNw9AXu0XY8GwvPfYL
HbgmwDJk6i4ptbVv+/bi192zUXKkTXs+vp8rD+LrhnW3XMmofrNtbkP4acU+TcnXKWy6YrnjKuQu
zDImhvVgSdfoiXu2gc5wGJBgqPCDfYLk63czdycwWzQmeh+s7tEe02uGqjO73KnW8hcUdWYpbBF7
F89CIMfnweMzboV685JSbchc3itw+FTGT1QuRoyGjJj030s4UDHfi9HDnV3glGwQZFg/11aUQ1Du
YUVyOfkVA53JZjGLlp7OOnnOnRdyJe7O9Nm2i0Lei4qBiOSGjKkPnarppavhOoYmtzinrd1csuT/
LEfZwuawML0W3YWkJOMJQuOrIuRNBc3KlPySNHK/upaFapj4RnKfxV9jPbbDB7/mo0j5Ut3Z/lL5
yFocAIVw8ME70x7G7zNwWb0qg+o+cZN7NWDpUeWzYWdYZin7gtGlfv68nrud8KpXYBbPzTA9qwAJ
zghvTcnlbCbaY6qqn+HP7CIveexnzsKCL7Ec3S+74nX247LGqOJNJYJTG/0FDIoD5XxV6fRsC65G
1rKjqZ370c3vLbO45zz9HcweBjzcg/ZyH7t8o7Pm4wJOiV2I473pF9NacKrHDDXtXaMAANpeepOP
glRBve7TMziJcaWXxR12BNNpv+JjxYIssrReRXS5rBKePyjS+qIWfvIcRIqzrv2VeGRQkzR5yrtb
cg7N3L1M2UEPrJ8gZDh7+YTfNOpKCz5u+UimhkcMrEgYydxNRZYjTA/zzxu0jJx+EoThnwte1N1b
06anMiAyHZCA5ndiJuQ5mtAz6bXdb57I9J0C/lApX3gQkjI12+Lec1uGlPVb7ES/VMYUOvHc/U+j
x8RjvOcYbUFK2wc6RrRHIOtV/jFbsqbvmlVNhBRPjailaBAzc6wZj3EyJluKntbVOGb3/qimQ1W3
7bqrQ/rFvPY+nUqqlwJEZ1/JvRULmtVKbqFYkSIci3tVclPYerxzqxiODn28peDAh16dL0++uMsv
Tgory6j6rajiR57RN3yF1LcP0EMz8mA+cpT20C+FPa+ylJaoTgff0I/2heIJEBPp31gMPQhRMtyM
gbDEot4aM+MYgzv25CdI+7KbngOPaYBMzC2rLC14NQN+P6HpNplC+P03CudBVGyhnd529lJqLBuq
sbT/SzWw+Xp7kXtx2jfesC0sMJ7exDCqi9p8a3LE3vBQ/WwFiUWGaRx6LR6A+pzx36pDuJvC7lBD
PnodoTxRsLTPKck2wrS/oWmInJxsuErFbiixJc8GNGK3Z4CRJC4+ePFbelzKTUUZr6ntt5GC1bbi
HBzXNGCrmSQchUMV3SIItfo+nmODNdZ91yGyQ5ZHuB/GFsZ6Xv5YKeYN8ikfZy6LXRpkT7BaGsa7
FA9lef5hVFnPE5lOBo94ziIgmizaykaRwatXUYxNpZt7au1FOxu7Y9qUDlo4uagIP6MMP8j3ZBjo
jDejo04pNiY+jWk4IOdUUQOOvgBbysL3YFDqrQKaS1NbrPwWCbs09M6DdMG1FtW4HccJn9bsQ4hT
Z3tubp1Rljf0wLxENKDuBk05ukOhYO2uNZn2gw+RayfJDOJWb9baQ+CSbYjoZ+F8hvydHAZ//DN7
BBFTzMn+IKztwOB76oYnv2MI5tvGhqcD6abY9NGA/dPk8ExX1MRAhP9ktRtv5KDPqOLWtiOuhvm7
fyIuvHgGw/eq4QH014tISCgMkzi40y0Jy3OgkzerCBLcimO0dp185P5gDhxXFVJDQnC1SqLdIkpB
r1gKOeoDzSvmYa67nOZM4O1g7lZ22inyl7y0LHafJid5cGIPDYIYFZhdt6S6Gqq3E4TlxgJrua4H
R0E29q8uBehl4pwUz174DMQh0rje0gWoK+8j9PGa5SSg9jXj8Fl/Dh43VRhb9SVJ8yMLMJuCLuyI
ejKEiaPaPHR29VDmBDuINP1puTW3FQUaBRdEPMR/XJvhOig7PPG5idkqZILNjhe/ESZeCpszoT9n
c7C2usxRV+OKdRsNhkwpPjMjIGjg8OJ/rigWisSjSpLWgktSyXQTgGHz1IDixVZsOlsI6iu7X9oj
Xbs88ElQ2y6h88UWfs+UApyzNphPis8o58tuJdY3UZYXkc351u250lq0XV2JZDv5YbN1kuQjI6iL
rSDhBJLibAgkuRExDysOt+xs/KXbowSkNTdS7bwIJlhvtYATbPM5IeTfU563zTl9rYMctT0bxXux
EBYoB5l9hg1FMrEMUGotIgrjeYTvAM+xuxq7b614EI86++BUNOB2pNa8blz2woXaLxQ/zg8RT3R4
VFzG6aZzoFFElcDlY78I225oPM/9jaJ6k6zw1UsyYAyxxWcF3mFN5ehDDTqArG74hOwN3cGClqF6
ti1221S7gV6vNVJ5EOPV8Ish3dCVdnaT7CMuR2ob5mPv2QVd5TaCtuteZSU+ew6sa6/Jg70Sdrf1
OW4p1/ssIvu7dOfsxNQr5+yBhaKx+V6l29JlI5ujFC0eCBPEipn1r7kcHrwaT55VeXwuYXyMfKZW
uR12OCGg33oWxYJeejWi/lso3PfIuhxsp/SZrq14Z9jUELJHvYoyJ7RA4wUjp2pn2UNz07K16CzS
sViztKYkgD0lScy6tdZp23PYcLikJbAPTgo7YFSUVXjhzlGakvnW/9VlFkqwazwmtfdg1wNQVaNo
97kzy9VIw5Ub44iLAEY3Cm9YPdXtPkwPAblkXOnhI1mxUuDGyypSk2GGO2MAUecivVZiHcKnH6J0
5swBq0rMXXnknz68uVtay8BkBANUxKCjIGcCY64H+oBfA3/s3nUePEpn6o7srDCUahlSPRFjjQ2W
nrBRnNkIU0aqua+DkXTIDAYDYfs27hmEy1bRhOj4/q4z7Sdhu7eGrz9clYPUAInd59GVauXxWOIg
CnM57otaf4BQClgUuc+sFiDEGJac3X1y7ny6XO40EVZpihPSjQJqCbHyEFRuV51k8uG2HZOj5XZL
1XiQC1+yGPyVjdy9nDa5PMmuItOq3QjSYz+My5WWu/SAChOvtQ24T+zGmBOjsoKWQzFCMdB/NpSG
c+rxz80Ge/248acdX1Vc0Y4qrUPpm2ItPbSHFr0BfdgY6BQ2KIbsQEAeAj+7qcb60uVY+QM57e2Q
PV9SAwpwZ4V5bFdrbW5k6fwurXqrLAKR6NsfnhG/jek2S/4ocz657GrwlzfvlcvQs9XWKbPcU2OG
594utrOv98bQYNPJinsYD1/ZNB1hNZXrQJVgH1ITDmfF9YteeJBEuswpitdVaR2nqr6vmMfWUUE0
1ebwRcM2jxMXWD4FdJJtDnWVOC5jWuZurYrKc0epT3PEzVjWOVpBacEfTJrdnHnNpup1QF/qA1B/
F/2e3kO7yj5SJ8J3XWJ3nNwa6KZNINNFOczm6RCG28GHwyJ7xzqHnn+jSnM/iBc0e9CrUsSYC3Hy
+EhgCeCMOOzybVEmYms0TDCTmXl0/1W09cNQxI9eGb6UaQROKcft4sckoaOcRdUz4EtgmS5iVx0T
Ub3WHTOjvJTVLqSCFz2KfN0SzPcYw2b+fFPPzjqPeAV8uhjzIQwl7sWRCrydWaX7tLZ2fe7oowtM
qcilf3CFew5mARQgAugSoqTQ60vt4ezc1UbOq4zwoLp4hBQD/L3LCWVDxdWuyJtns0Q/AfG6CjUD
/awdXEhTxR1qPSszatIWwr636oYy2PRs7BnIsAiGtUEqcrjrHPzLrWQR7035Itkk7aySAjEFO8lz
e3lD7cAxuaMAdDgAotUki3ryFYSJUqiRFQJdzcdltxF7JK/3N/mMb8/J0z2HI5I6jRXCUSah3YcQ
u8C6SGoB16jPz/WUkGzmfJeJRm2n5tVGwVhTg7iOS5a3NPX3oTlRbxHzDpr62nvcjjGdFuc8Zfsz
ucapMu2HfGx/eSUmSpfST8KwE/Ykxdwb+AmbFcyuXkbOUhA/sqySYUmL1TZhCYvDZJ3RGLlxmB3L
TA8X3WnNqS3G5IwkeJiKadxNFKxRXwxGyuGfqrx2XvvUO/fNSAegociIu3N1U2Ua3tkcrJi+GIAe
0gfQ58WxssW90zgOABH8FMtSnwG0XPiOhk5b7rmUHasXYrufUH6dCDdkY0Ti4Ji63Uyz8xG36mls
61vbI73ohCoAGTLd5MBsd7CW8CaL4DIWM3G8MT/SqnrLSE7c6Nkms9SM+7rg6VoAXVJDjODU3LDg
cLBfntWyD5h/cUxLY05NQcADGxIIW11sH8hpZrwZ5+a1Igtc9C57zZiVXc8c4S04YGvocOzkvPAu
wNBdjGQmC0rId7WdnxUZpkrP060ex9cwxcYobZMUxBQTkjHYLHuOOjbjz7qYPg/Liw8slGLZorqq
KtqP4dCtB5syIOUitTbiNaxmZ0vpyRogzGddGL/zjOuszXR+ghb3JHIRbEno7xiDqCMUcp8Npb+r
A4zR2UTtEfmWfelBSh1Yey0gl9TGB1RKtgbDTz7TMiP4KMjXFTQn0cRGHEzdSFHcxwaqYUuVMxud
ih1LtklR2vhkyt0oPW6fTK+sidLKKmixbZoGTTvptJuGvt24y/XFyC6hy8QngVVg+h65ckBvgxFp
/8jQRa4T9ksQod/m5baNMERmKuJohDXXGs+0bOaThpJEPLSwyPyMiI+05XGvWPl3KfFmUcLa74Rg
Wx72HTkui2uei3sx73mfom8QBXNemTLcS+4YtwNjRKn1uSwtSmi1nd25tfFRZhtAMNjUzPo9UCZ+
vkjlBx5F2FnepPFtzzX12TkLcNROhCKrONiLlLwFVciHzltxBLL3+TTFF0sVhwqSGg4G/h3U3vvE
Kc+GywECPI1YN0H2yXyRHu2Ars3yuZo1pkQyyIPAJth4GNUbzY6NIgMgKYzXHWsgpOAVsAkIanL6
wc5qyKvwGtBtdmk8eeUADM/B4d+ZcbydQzIrnoKiqiRKEPh4FqBoRKWlBXP5yWbnP7XArrcasH5m
Z3/GUW/o5Sruk+md0XyKe5yuaoO5MF0XrCb5R2IExTooCXq0M3aYXgQUJi0i4Iw2Xo3N7WiTD+Cw
xyB/rJ7HDgtipBgHhBZPCUqq2FvjRlaWvB0NBOjOhOFUrYuheDI+RRjezDNupCKfvfUUi/tmSnZd
7VBBBhJADPGuqWssj817I46TyiI0Uo7krQg/QKfQX+xf2VztAldB/Rd4zBOGtpH0Xx3t3EjCwoNH
BWXZWWdDImMzyC1a7veRd+FX6j1TdowiyHKKNkpkYFup4TOwkZQTi5p3yEGCVosNZRXTtnrQ8uzI
CVuMDYunE6QyaHamBFGFu1q256gO6V/rrSejNlnhW5KtyyEjNqyNKeL7qIyPQkGHbSoIPmbmvIYZ
fvqmefdtEAS6N+7Zob7XeD+mfnpNI//MnOC+JcFrj8apTjzSkbZ619lESK2uQFvw1pSu3hEGXxPt
PM0GHUBkT5NuvBjMHDHOBQAA6rSm0LZ4b+X86Brlb1fxP2QGlpi2B2gn6IQygnorjfohr+OcGCDN
aLMwtpO2OnSsXx31QKs6Cc4F18Kqcqo/jmFavG/WM+Xwl+kFA91bM/l8LC6OAbhizEIWMmTFSt4X
MxhJalpL5VE2yrqgEs7AdLKDhjvQHMJTpElbzjEj/nAdX4YFbcGxNmc+tClybCXCfaikGzw6ITEd
+NCcE5N1GTYmBEE/26uaPbdgzCJTJQmP2MlGHSduyXUQhsPeNEnHjH7hgTBIx/sK+6Hn6Tc7JWuR
OLct+tI2hSy6rqW+4yDpoZ8fyhBvUWLLS9ZW82VqvVda2n+Zckg2dsHWKY6rcetSk9eNBMNjBa05
5eRuRj2bTkzPMuMxE0vIcj+HvDxCRXAxZ3dmuouN5ENlk762gmU/MQh2FDgSUpez30xN0KbzvBqH
e/VoDY5PxzaK3hRpKrvkVB9tu26ginXB/VjszeJrHIKPkvgVFCe8/7jFKcwkT4btC/OboTS/L1Up
oN+JUXJEToqNEQE4mo/XY8JV76Sg0H4Otp1zECHuPcoBr7ljOeQK76l05itMWSB1TNAqw0YUgPnE
neE9DVb0oJoeAXUYYzrhYInz/zQNEpE1DvmNMKAfpGpjNN6dTsvqPDJxuJfmcXDMFxzBCfAAU56E
Tl7TvolOhpW3uwzmsFGZ8Q00R4NcBU6tZnQPuXuHLJDsVSjDm4K9C6z9VdPU9gFk2MPgDc1V+v0R
qJYCvx6le9faA45awm/OUzzpT5o6mA0h+t+w2VM3ArOxoQsydAYjmJDTfK9nniZtxUMXGg3tdQtt
js8M+HCAAKielHgm9BUdHeCDB+O1wSVndUgFyqeUAP2qWfapP8/CyOAHpPYDDgCeBlpeI8Ej2++z
K6xJvmxE1W0uLo3jU4ksSn9j1N6TcIn7KQ0vCprxLsFHykOKMaLJl/ez0ONYwFQ5hvc4/dIVyPSP
n0sXmzpHfDMn55M1yw40RvYbDZIqLhshJzibBbkkq+w2tKxdkznaNUXbMQ4MQTrXw5urvas/mAgK
y33OeeXbUXzvOCJVYqErN/V3D7bcD/mxQQuXOa0rZwPydv9zNQx58BQsr7FatltNNm86H+miqZYd
ETpik1ak3kp6wOIJIZTCNlkz7sW4cdBJxY+seZrFad1uqDve9ZYv14klbKJRwXswMiZNQhfkjT8d
0owdQAqebGVauFMrJ4Xw6aJ35EN437uPDsLiyatmBLp8y/IDZT3vF6MbRzXT3wYzT+W5JV2BWMmR
3fhOhxGXKVRrgpQgMD2Pe9ApZvYnvEib84Y9kyjqqEIMGo5PnL3YOZrG1tfmdwJRbRvEgXcavJPV
yc+5jYOTg0d0hSvAgbfR6evP3/XtYG24UEmDSU1bX5hQB71UcWM2XScmj4guGsaD67j2amR3vK5J
0W2MqX4WXZYdrezg6Xvb4J6FhkfUPW7xeeoJhpnPah1Zr1Tt3jCvzE/WYHAnUyG1suHl3tamEx2x
7wJp87A3pRGnHp6PB2XoO+GbHoJFkdx2Zv6VuzxltFSUkLJ9lKGd/2pSZ6/MYO/k7u8qi/X9TPn8
LsSqhzJDVV76WZoeY1IbPAbgZAAP4ZsYDPIhvPx1DXRrJMc+jDm7Ru9SxsDb+mBlyC69BoFJZGge
yGokzWuZwV3xOUwZJzNp2w3VpL8mXjn3ZJ/eCMXZro5gvIAQA0FQnSuBsmA3DvH4pk72XiX/jAzg
hZ1zz9akvYQfgddJ899e1dyNywNtFrdOrUweeCkBdSel+TjBN2wl03ffDTcp/j6uwPFu4ByBV739
Tc/AHun/E2r7BU4zZksH75odk4Up6LwjZ0to1YvC16gzjDdv2HmAxDkBAf8bAF147VfAXH5jkFBz
0XvrziOaDm95RaicDTKj1Y2bJnLXeeLNXqoWzaU0NEg47pdI51bSnOsSdD+AxJY+hexa1I29pxC6
Z0PS7qjD6PdWOLwbY1k+aeKebC3zPbrWczkRSR4TwrLsWMnVAnMxwfWySTSppsNDjjB29bIpPQgn
mqitQxzyAz2c3dqNt/24LWs3fLY5ntUDdj8jjJ8sl+J2Hnw+28DJPYb8F0Talen4KZRmhLaWBqeo
9C+ThYuoLqz3vOtR8HKiciNX4ybn4t2FGV3rlTeofWEw/HTLDNTn9G0zENn0dGadbLSlvZuVv8qY
YWdga8Qhpvy7WO+GUI4gyQKacatwL0XH7si29zo1uPhmIi4ppTFMbInDpUZv4jYhv19Hi3fC2gqq
gDk3luNjbU7VRgoeoWxsgjWBhaPvzc2D55LdbuS+r4K7EUMwOTDNIdyXh9Jwsl0HqjdzRygHlH+u
UVy35Ux3SsJ5KGqED2DAu6W52+LYEcTt6ecvP2V/jlVSc4LToD3929/aJheYBbkfDkLtyh2s7utf
f5T5If/Xz7/bdGp2fv38hMR8SkMY/ZgVOFkAcetc6iwU3yN6PD82pQVv56ThsxlBIJ3Ly1OZ+GRt
RwfTdRk5e042RLMGO8CBMkMH4Q5YOzURWQ2B82AFu8yAJKrT6DaIlfH+IOcKvFUbhNfJ42Ip7Y+y
gz18P8FrPCZdXuAKDW9rSEBZHMx3vIfkZNY91zWNcD4IuNocglvTplY+gI81RXZyXyZMj/M+zjDA
fIF3J6Rluh7Gtoz5Pr/v0eKBPvvGI3ElJ8uDM+V6ZPk7ysTr+ncWZx1Kwvg7Lcis63C4mDIe9qPv
FrgDYDjT0nCJlNvtppzv0EnmZ3y1/Y65PgzuPsluikLvg4RPpKgLDi+FGC5NlZY4WvShrjjr2WyZ
irTc4e69UUmYsbPOHoqiUrCOqmdNCc4PfG7G98XaTJbfKvpXwMVnmdWPU2YwprW7O/ys8GHkiOek
VTdoUiV+swEUTj6IEyxDlhgrc48Ovr+1MPVywsI/jLs486pvpEU26SJ/DaoC9I+3G0VY8/VSMduj
lDarykpvzGK5013sediQk4fSqa7DSCIvRjncWlEbnJjiHxsKo7ejXe06RXi9BJiRFgUjd5OqEznx
FA6wgo3J6O+owW6v/cwOKmq7q2PaxX6mO22R0YJ9y1gN9UH0z7h0SPXN0y5O7PqIAEhAxQwOIxFP
TqSnypi+ptLPXjFUrOimPQ1xpI9li/cjiZk2N9RPrSeBllcO3bAloNJTV8rF/hMOyovmpm9jRl81
0BEZSnvVG9z/WV1/zrEDNYSYT12PKBM1U1zcynduutiQhlikN64WoA6VPE22LGCqjN92SsVyBS4y
YHbnzdV36ogXMU5/+pg4mJe4ZwG7htkbXRjQaZRFZQ7K0iu2vHgb9eUTF7G4upMFWAd+4oFuT/dR
3vlG0t/3ZKJpcEGwNMGvO+YMOqEK5UZao3csC8kAuyi2MLHtk8KPyq0yeJcwcEeIsTmiGQfyg+oK
/yZFLjrGrRGchiEMjo3TxmTjeBtc/sUxotDgpjKrljNIYJ8pKFriNbZzScPa32XOIK5VyIQ9jS9t
Q7oBP5S9VXZq3nlWWG7LxikPM9MeHC6KSo2qjR4sdMiNsMTwgALbb0ZDGA/0Li9hL7BVUaEfO5fR
ujK65KlxDXdN85751AcNnBXXK56x7Kh141VsgGPJkJNB+dEKOVC53GFAXUP1MnKMWRdppl4CpbjC
qWN6iZYoqjb78qVrGCLVWuYvlu9nKAXMhU1V52vky/SlXX6oPan4BS0U05yVRS/hxHypY5P6rAEW
r/M08J9ZmBDk29p7xl4FBXdw1V2YBdtkqmwUbuxRvsKR+POPsNztqwgrc6uTXz1RDCjXzNbDwGC0
2Bh3cSrEMZHteA0jd7h2XTJex7J2zn3MHHP537tm7LZ1QJ+NnXvi0lodXTce3DHpv3RwzLoRX2Q5
f+QaAHCfLeMFw6Il1o9+p3MnCFYqxscRyACpXYtPKdXUACYKm3iBtj7wRdCmY23wuv1hXglHXylw
RIN04U0xG1WmRWqbfQnCSOZss654NyaC8aZV3aUyHfdzfR1Hp9rnTebdzbxiI5XnMkpPlArlD4Vg
OWYCTOg0DFjPBghunG0PYaa8G+q+Qh5ETATdGqeEWwJuweTYratYIYAbW5XEEl+AN1yEOzA9GUP/
hGnH2ZSqf+iiFJRJNe+bdmRaI7I7lZD2V2N6AqBQsnNjkR8G5snayc9hRUy/m0kbenKLsM/Oju0U
D4HurYRBDH6Cvu9iUp9+mCK4ZVcQ61AO8hprPW3Rm74sOB8pwWx0OdcyJVmP2EFZ3FlECDydG8Wj
QcYNUz/KwCKMWBjBYMnYNipP7ARbXJSS5m3ylUE+mFxV/nx2hJSXlM0mh6Zg5ztTf2O5pHJKJOBb
r0qhsoH1UWom0uBXu9pP7CMLgj5w+Qle2K1BFgkT67wbhwTx3JvI8k7kyl1vZpeWx+LQk/9JXV1u
zIl9SDwPnBxSBotE7VtpNeCmtb1yEMVYtmdQ7kTeOArZUfIC6BgsEDLC2WvwtpSOGV7aeARyrxYa
pBmcsMSty8pxmf3nLCWRWtNh720mjSbAm5yPedzNd95s2Sh1F9+0sisVkrv/Qdl5LDeubVv2X14f
EfCmSwt6UqRESh2EXMJ7j6+vAVWjTjJVUrzGVeTNPJkEgY1t1ppzzL6t1W3kN+zzDMMkq04HYuJ7
RHuL/bJx8VfqmnygK4hQVVGuQpB99lHx6CFkZmT1B51wafQbkrITBmZcr2waaJhhZEeuRtESHFxa
F8FWdEqKAkFPcpXVHhBadAbTsSXq5D+KqjPvdQ/7Zd9c047+SC/CyfTrhLyUToUx6HD0kI1Dpdbg
gTwaNnUmx2vBA3LQePW2Q162MvsGvoeZ5lt2Znt3cJpFzXijtY7dR/TSC8c6CbWRvimw9K1JugZw
VzTlMlNrCF5VveBkEq01Q4CT1aPES91ncmaRvVMyXvZ1fuy7mKWhkFSbNfQmyxyDPMUciz92YRR7
C0Q8kM4oWCQ5qHcnVPK5BT6G0AR3XZsgIfKsOJUKJ+BmNNTFdUsNNfGU2YDFZCY74padDVhdo9ka
BsmDXYQNstQPXwdH7uSkiAHLePlgG1EMxFRDQdBg0O9c/STohQx4WYPkzfdZRLKx0wzkuFHS6PNQ
5BydizLKcMHdD7GcbcuB44WgYGKLdezvhmNRJUSMN21jdONNEDyRYB+twyFZ6aKsbyy92vaBVtlq
EBy1tKdKErk6ySRqvTL8lrNQ5UbSxk1raTM09AezcfH/+r2vH834p85gIUvTip5idUzQBxncil3o
pe1qBlmTemYKUx1DoergCVa6Xtz44x98/UpOaPMnljZWxCsHdIpZLNRTUy3BAA3uDKUCZBmoDDSv
T82tRe5+gVK38mfSMbmZL827tZVoF3pXCWAlhV9MQzP1ieOCeoJeI6nz9mT2O+dVgb/Snsp8aaEl
BBZEWQUOGmw3rD/PbrOALmSLdrRM5vo7v3FIzzp/FRk9OV2YfuMn+eSX++HZgD0SThHZacfEmhSU
rx+Nrb8YdoK4EOwnmEnkVrMrGQ74U60LLULxzVjJ+0CZKueQxJ+Fms4GSItLOKThLPnILthFrXxn
ZIfGm+kn90mN7TInKnXHhIAtV2EdoZWZbAjOwfOlyLPaXUSE6exQRsfuhLI1w8wylz6RFwXZJiQ2
LJHCyA/5WypOajuOdqZxEYR3vjrivIXyiBEOaQ81pvYjXyEsqWhFvgKQ6vYqMi3g4GBf8vASn9l1
q8mql+YickXmjhMeknqVPAVPwgtSAkpJ2B7m6bLW5sqT+hbJGxkGDXZB77PaKY/WOmCo2jW2NsN2
aSZOYILBZVtE+SR4aV7jZkK8zMw88uV6oJvdsr2C2Wlu3qV+khaFMkVquyNyOxsm/ZlVDQnRkhOn
hOV00uxJGMmmRYQKY5I8iuAWgK5cAoEQvUkHW7OaOdV+OJRkgGyJmffQUOJIaCdktrTkMBFJ2trY
X1IcZ0xhc7pbG8Ob8Gz6dbKNn6SDdknaqaqfatkmPsLZqWsZm3y97uhDnMWTcZH7mczAEVYi4zqf
3WoCbScDteFgKmzjjbmjcMxB8hKsom4cAS4njt52rzTsmkXyWezyZ+HUEfm4UJbxapirm0eEk3Nv
F/Nlrj4xTBisp9J7yZb3FVrpXtxLHx3l/okGxHYWHgrWuBfsEFcm4FhZpdlc8petukSJUbGo7q2V
h/i6nBqrHhKOsgoeTXFac5Lt1gZFZl7VWX3JF8meczhagn4KF997Gg3q+owngoXTLWblFmfm2j13
j6C99trSXxmPRXKEpgnBEWbjVTrJR2fF3jTMgYJUENg+i008ZRosKZZQW124KuvOpHwuZ+mt2DiU
Aa9wA2fCA2yoBB3bSEDycMJDIu1eo3WxM47Z8hWcarmFnzpHlYsFcdZdQ8hd8tk4oXFJb8QAUYuG
ihOSiDjHR1j9Cf7AIkY8UULcmCt7UTlWtrSh6NO+MJUpb/T5RkE9CvAl1e8IWd5e4cag1LSTs/Wm
EYP1kj4KU1omgI8u1cZskTvY0lv5QiofjVYLAFUOwnaKCtSadlPzBmL5DAy0fScPYVYs60N8Hh09
SHEBhNjhOWpt4UKtKKh4pJSDxAvE3PfyFryCusrnoCBPgzEprhlkzzPnxOEPsKUqsuOteFZO1skL
VpTBHMilM2HPHeKwTh4JzLg3QZ1VS7YbyZw2kb721ulBv7ULA+5XsXGXiZ39gXvmTIM3cE49+OR4
A42HjSfqL7Ji8NGmNn26TW08RCfY/f6iAf71SN3+JgIHPgQqwYrgjWelHTMBYZ5BDfTHhWiFXrdm
SZwYH+g4YUeb5r5FWqNMK2agC56FnLWGQSMjB5tkFtK8mcbeE0SasuLOT7In7xXq6iBOy3dOrASX
9BPUiTRjQXLMS1s6eqiPlwHAl0299QseNoOJxKtxaRq1D8BUs5OISTqdOSxZ/kZol4Y2RQCNvE6f
l2vnEc6j2sOuf0AQ2Q1HAaz3tH8IHtFzC5SCJzAjS3Uu7Xob451q0zMFQvXWvLt7c5cRxDQTAYUJ
5+5obYeDQBOVHcPO2hLv4ny25hRw8YJTIj4M5cKKKLF3u2kX42g8u2eWhGdjpXwI29Lm/Qs41FMw
iPGjTT27eCrWiIF8lKJT8WDNMTNMvWf9j7tBJu6O7Df5GZspZCE6Eg09UsiIFryGJY1caw11A+4k
AmBRmVkWjO8inhV/RKCq6+BF5JE+SCuJnIjXYBtfHYY2e3D0yu2kmnJqQyaTzvg/aXWImMp6x86Z
D8V2qa6gMwKj6hfBH6t6GtN3Z1rLkqnuwK7R6CU3wdVGCpuKunZWP8erMiOfhaPzZAThrIQdLVhU
1v1MQSxDA8QeSF1aivIEoNqsaqfe3ECafVL6ibyonqDTgcvdYILUjAlxHFt9SeL0RTrACZxXNlt3
+eh/ursgnZkfYrPSmVOPvQTjaUFiJbRPNk3dTH1P7GpDjzPmK+aPsOT6dgpMrtsg88VrvE+erRt7
dGmbCxPDmNIGFF6p8yPHdT60fdhO5GOoQnMFQSVOqjfAi/yeJ+4KSAIcRU762W1OerceNtGsXJYj
VitfAjGZNG/JVb6Ad6CN8kbpx1ubm2QfQ9V+9p5gN5fvvHIS8MaN8iY8cHcX0toh2YG+dXvgRgyA
e8qZfwHHY1knqHy1RI7aRsMGLfCUeKcnylX017o571ak+0mTxpaWAyKNW2VD9bHAVnkT/cOBKg35
AfrQxhFnoHP/jAAaal8ytaBl8lQiGJw2j8LzwJ1u5hDu4oO58YHZd/Okf4g2EaAQG14YsoGtZ6tv
qnWqDwgT066f9ovy3VkpwtTyF/VDoNlCuygfIRnhX6wcDDSTmJu3waDYz2VgBpndHrR6q3tL3Bjy
1vgDuQLIgTbSgOnJa6ea5V6AKT5DSKw9FScM3elbguZyDgemOwoLF0kNyloDZTJQzjkvZrIkDsiO
K7sYDoyw8hhnK8ivnjilYYX8od6QDWdiRUrW8gP/vSFMEtwGEGkegFMY4WLUVpIEjWcyBiSzUJIF
Wayc2X39xE4hGDN7dhWJGuaFg6RQ79iwZZ/FQ2Wdq8AGj6i9BPFKOjFBIX+S/UeKgslDefAPCZ7K
NfFw7rm+Ep9DahlvDO2aCbDmFUCWRfZOJpnHov+kHToFn8qCUzHKAN12030erinOsZ1DheTvoRC+
yDsmiegzODUvBrU7u5krL+k2XxH+vame1YcsWvZ0hNGUAj7wYDpN8EB5xPvFUG9zw4bjGi/BYzbx
BjJTnxwgr2IBhEHtHFzS1z+yl8zDuTHh6OebbM0/XW2O3SP5g7crVj/xlvU3vIvYsCJocihANSyM
U/aMxIAdCnkirimTXpKlX2/KM91O5yqAj9oNf9Ktfk5vEGAd27y4bL/WyRMe1KlSTTu8ebtMm2U8
LKwj+jTnZeUpMdhOgCkLFCjT6JF9XJW8kiWbUhrdddT1rlwn5lDMAyxfa+AbGHTMBzpuTnbVmpNw
jM84ZcA/sB2nex0gFX1D7Dl8srDlGCM2LlsJ0ng24hXdyrnk1LEGIww3xdmbdolgmroiDLiTtkNH
Hzz1C4c96hsDX1g30Zp9K4YfounIM/DzWfFZbwlW4pVheUJVhyD/KWGqXjsAxGDkncKNUsy0BeHd
C3Pl78wtwF/2IwO5RDvvwM7BfeGdiTYNsZdYYMCzwn0968M6Cxaj3zZEwT4vYF5gjWG0aWttb8ST
DpRZT51CtR0cfBlZaXM6ntmZ9q/7IjFhsaMKZhhLkg2s9ejJkWakeDwLL1n3IqanhoydG1VnVwAJ
zA7KXyJRQEjN9qwrLp2aL82HOps7Ltv6KhnTGbhz1gcPg1U1ZBvPgWYF7m8XXzoQa5MG8NKsWKve
hCr7Rw/W5oKhhe6kBB3tWNDyW+RXQrs8FiGYfZza/XLjsfGTFxSCTdn2HnlBU5TjC3Udn9wlIluT
+XMdraJt+tqYE3cTXdw9oLmUlJ5rjWDnk0LAg/pGf4aDKBtWc473x9qiWIYRglh87R+TBy5bOoov
4km5UMzgY3FHcUYgrxsfyZS9uLhJZzxcgIwv1O44KESfpbNBQDJ22S/uB7NxDG8JEPfevGLYfQv+
FHZAS2+VzdV3Z2ti1nQ487FHhk1pPeBlpK6Xbdt1DGl0Vs4JiQroYXEesis42f2tWAdz1ijGS32j
VMB6Xd8ofZCuWmBsmckz96A+CM/xgiQNSOPupORVPYbMhwg/ueXVKxgu9b34w6rVQjgeyP+YtSuP
SOu58+5syqtbbALEvCt5K8yMNfGh5K5AzKnNlbjInwHTJOQwXrnZf5DQCxrIVXwgBloJojIXGvz4
4lQ9Iua8mv0sxf+I8JN3FUXoot96r+yqgz/MfiC1oWNGbz0FPnfy2ZBBwaoAkbyfsMpX1/rkKdvo
Q7sxOh/8V2cZ2xYsF39mbYw9iG3xg94CogtrePIoYM4hd0yZjV+ErWjnGOUJdJn4M2Z/fUPrZObt
GFZdOQ9WJXn2HPGl8zjZjCIxznDGSjpm4yHWpMOwpJ7n7vtH6XbLiRioZpR9aNriOWdhzF8itOzT
bqHuGTg8JO8EdfMT+6v5QDaE/ye4NO8sAsIZGutzcunjZco6cXKW3co4M0fxUhgfdN22yrZfBxiF
nwFRQiwczvxj3XPlzuphpZJPqrBLm3ordsTOJ8pxjutob4NPlSMGOyMV5eTE22GvEh+Y5d1Jh91i
F+CBuaT79BU5urUd65sCXZ+58+CePd6niXONPhnDzY0tdL9Gjyme/APTkcyUg+VsQrurvJZX7bm8
Mj16DyCLJ/4xX5BoAwl2B/9yYWxW4UmcGzcAMIscQWm6YPJkstSe2Vs/Ni+tTTfmmj0iUBNmPTrS
dcNWetHfOLBDgy63GTpJgN0LkZYfzb4na81oeitO+YiJnoaIwpJZezFvfbexZs3eeW+7a0D8arzU
xCWAVRDdqPptYw/ohaPf6PDhENdiYxyxibxA3T5vN9kfZ6HJNkE3hFMCThZz213yH6ZLbdPvswOz
IJpDIvS42GJZPGjrbskdELfKvKQh+IjH2JvAuaIkAfQ8pS7EQklzaz9un/ESviVsy7x5Nxc/cuIo
SoKVvKvARD4KFyaZbeyy1/KGnULm4CmdCL3Vpq5GLB3dfXVpIIJurchZC7Rm1l+/Cju9wYEKH68c
AD0aBa804n0MTS9u6PDwlLAdKDT4kr/BKwuAc+N//T5ow2kcVjlDxQo3pdTAwy9Yx/E8OTOAeJSt
4SsLkVIujErje+ulAH9GS/ila4ZrHId0/ALcJT57L1TKKETb+hgSArmMEq7Hyxqszj0vQzv+CJDd
TGs6G3i8BwUZXLlVpY7tUkf839ePzix2tZrpy1D3onXXgvSpVDaUxMPla+vT+kxLq9laQg2tFDkX
RVj0CfM4EzipfP3Qh8fIENwlzQWKmAiMoZMWkLlA+lwRWRa2l7ExR/eIBZHCs4r3FCUHJdp++BC1
4CKER5eKRZu5JqIBCetzsW9V+UMORbJfAg5zunly+L5rP6f9l8f1LIVyBfaU87eFuzt3+08lc3ZO
5QATU90a89gt0GUCiF0R/zEPolZlG71yPBHageWxOxllHS4HrBZUZmicOdmTWl57FfXq+Gvf7CCi
+uUHQdMXK8rORVc+VMIQMkeC7+ui11bPKKH21z4TwGipok1lfSH1xjHsXTsT5L3CwdNqnIdEUs+G
w+HIkInz0HtOLIVCmptzcmjuzNvKfMrqQVuELmogpxse20E+8DjYwKSqQ50o+zCFBuRsU88AZb2b
siasLcfD0efZjlJsy6QrVzUuK+aZKFoVBltXo7Nbsff2hYDpBDNGT2BEvWxEFxqVOnYxS2NnRla3
aRI2mVZDMTCPKQcJg7q0LPm9p2g8N2XDmfiIM8jvdPCPXoda+6O2CB8Fh7curKOFFrFdqMWa6FB1
H+Qep2HJnP7P/0P8fMNzkUAA/Q10MREvGZpuqbgz+dA7oIveRXLSCDCYWxU+RGqBKWhYL2THB2NH
yE6cLws1WGcKFNus6B9//vh/+S7jp1uSIpo6HSL1ju9idFpXaalR2GLY/nE6ohxKl9JBQBVDGAVK
oAepdol4pX/+XAns0D9fW5IVwzI1mlvqffi8WOpZJ3dSQaclHnPXD22hE+ndHnsdL/wgoqaPix02
PDIq0HPSTuZkmyorCGTrXy5l/I5/IXV4ApJsyIqqWhZXdPcEgGoRTqpwKWBbG8D1AlgI4dNLTVSR
B+/gAgQLRiAMw7eje9Y8ag6MWIudcOP2vwwH45trkSW0qIqparJ1fy2a70gy6Zj0ynMAiknAAj9i
BaI+e/XwojmCqf7yJJTvBqCMxcPAYiICYhuHyH+JQnTshiwTiB9KKPcZbfxoKBo6SXZa9UC2ynj7
Dal6yTIHYAw4V5yoecfWHjkALhOixSJC7xWKaCJW2kkos9dXNf4SzDVstziuiuLJRAOS9ShTq5jH
m9W0wAn9xBD3ijhs7pvV6eeH+t0zlRXFwCJrjtSru3Hdu2rGquSWthmzEOrgYSZ63v7y8nwN0vuR
o8i8O5oIf8sw5L9vXYfTua8sIrOaQrvApjk1sbFpDYrfFW9MRgnWaJPTkAEMdi1+0ZqrLtB2+D86
7OvRCRYekPQyO7ZbRwUqLeGDNtVPqxqZJdlLlBe7oQegkenQ6kvnKNben7SIi8XPN0v+h57FG6DI
uiaLlilZkjoOkf8MAeImO8mVFY4DY5a0a6TQCnQ0TrRaekh/ZAT6sR0byqqD9iSOZWVzkRTRkyu1
CBxDCCN69+la8qcZFo/lyFxQXGgFA4BFJzaLX96Rb+cORaVxx+JlyPrXn//ncpXS0lPD53IZWdNa
gmqD4Qp4I9QLKW4eQ1rqo6f/pdM2gULt0kUAR01mEpkkqf18676dvgHimqKKoh5h6N0QcBGWSILZ
F3ao0T0x8rCfjbSR3qMmlMvgrzXep6qhxe7Sxmi9+OPnC/j29VUsTVZFOG86A/Hu2eE3+b9jsENQ
NCskmSIzWMZy6B/NOggmMoly5fjm4csKAYKMD6eRz4FJXWnEyXTY5LCxd5/OCEQZEPtPKwCxlRFS
cHV3WZTB7ok4ZVsV9v7+AmzzDU7EBhslBdOA9BAoS9WIofr5i/1/7qypG6zGsmr+My+hQWUAiYVd
phutpsSuK7gCUa0tOlAzVYCWeJCsVUThPID88vOnf7cuMsJG4pkIcE+5WxPUzlFrNWZN6EdOj0Bp
oh3opjZtsJRc0oy0hAJJW/3ynb+btVQRYpIK3weS3R1OLuxqMMtRW9hDx7NEcPOim+nLz9/st8+4
+2a+Vsn4RBmwiPx2g14sVTP+ZfL9dkzyMkiKxXtBk/t+TFoBrBa54qXIpYVC+JHYM4tYHQNMS5NT
94UJUv25ltc7/DInTE0049EPR9E2cvKNXzS7RsQfapK62JIcvlQNKgZe7734mbuoShTAjcJIroX+
0ctYm/sRGOUaD5nvvI3AMdNBpfHzjZPGV/nv2V4RRc1UTOYeC8n+3ZqialmtCMCCbBdx+qRiGZ+o
ZLbJiKCmQcxrZpTRI+5uWg7gbkCa0zXJ2PpmVjL7+VKs767EMC02q5osGfeTTq4botlnSm7nJAe6
NNs9mfq1QXa6qvenrqicjQKwwlM2P3/uv7sTVJMmwjpDN2XF/LpD/5l4LVeqhiKMcnsYPACsvJMl
N3uaZg1+NCbdwvltPzSO+Lt7zvczNQPjvKao97tjq/T9oe9N3GEqmRsBymy2sresCJ5+/mbffo4q
ixIPmNlcHb/5f76ZzhlOsQojtQGGA9yWlwJR6n7u/LLXNP/d9iqS8Z/PudtsCUqkOwhHUhskRSVY
5CThbJsTeiF0yAKkVKWv+BD56Sotg455O3tWg5WRBxe+PrWGpm4W0IbRXCnxXEGPJSmeuAjYCU0G
L+aKk97kzyAftCjYchXATe1SM1KtDvt9JiZL+KHCvNNEFL3QfWoLSLDluGc3xgcmOxzzA2Wl5aW7
GJpFGnvxtlXp0EmNQeyMqyKATwlCSYd3fObCquVAiWeyRR5JLz+r3xtTRF4QemQv5fjFAIq8tsaM
4ymtNrer0KuZz5KBUgLsY4a5qa1m6QoZknTBx7g2Xe+5jXUR4Sp0Ha1TT27m/RFh4s1Chw62Qc7f
NB4kY1Fo2k1cyMFw5NBMCgQV1tSiAd7o2G2CEPGA2XlP/jBcXP/w80iRvlmY2FAaGpOBiDJMu98t
RdEgKBzTUjuIAQLIXnsGDn2C/302C+uNakQzEfvwhJ3nasXBsbQ8FUhTi9V/m/rauk/UM+b1mybl
c8nLHgchepF0Bc6xUhWTNJKXQ+9R2MkJkhLdp6LRCWn2nHqKKXHZOeJHQZKsboQnbG10qVTvKW1o
nQoAQRXrLWrbs1ZZ+6Gqz3JIybVxFmqQ0BCJLaKuvLmKjbBS+QsBSehKV8+8Fi9ncIpldYuX5CRX
zRnLnFsACU9WiiJ99C75fIKxhwdD6Ekhv9ZE1pK/OE99brtDJp3q+1/xf3kxIK7AszAdr1NW25Aw
vPrs6dLH199r9G2ZllDCkVs0ECpk5HxVZK07xbE12oJ1Ib6WQWM7HXOapN4UOVnhs1gD298Nnnx0
NfXgEi6me8WjMKQ73C4wdzzv0WvD58LLhm1FyKrsuMJDlZQ7tTY+LE2nmm8W1xQ74jEkzi1NkiPW
uPSBMyhjysFw9csI+WahkC1oqRSfNFSZxt1k4sRQS+WiRx0Nhix1i35dQS6d6hZ1yLjQiNyzPnwE
7EgyCuQsIo89LDuaoDDX7V+uZVzO7yZQRTZUcBMWLA/r/ohClaVp2ixObXAgUMDXoSAQc+mnpI+i
l6t1qVkjvBenQta+dkb1LqXiuSxQ1nieSVJiQ96cYgruqq26XxYx6d9Th8IJTdR1WTKhYt7P7YXb
N9C89THKjvBNR8hMpLI0XhCXuxunK56dmFw1TgCRXRpwtjyhXdW16PyyqI1w5PtbBN+W9cw0Nf53
f1as+tBsnb4GL2s+QgSIl/j/YmH+xQ3B1DHpgq7fJBHiRCVdFSNNoxo952pjISuOAhyN+rsWbyLs
BJTluyO8v2GXOgLyJ4wlMvEcsoVy1imq2aALR6WJ+C5+JUOcg62lpgNJ7qQexVTMf3n4/x7tFc5H
CkgGjdqGLN/tw8qwyqIQTxWE1npfyRat9+IVBtWkiYpL3iaXqO6R/ijw55v09ecP/3cHrY6rqWSA
hDYsTbvbZ4ZNhrtJCrCjmLSb8CvNur6/UK1b+Hq+bWViJwXEQz9/6Ddjil07uGsDFj87Af3uG2dl
mtZuU0d2GiL5REuYheXroNdAP4KDRqiqkuCR617jgNDjUP/4+eO/toB/v22qqPC1ZUmVdF2735i5
fpQlapRH9qBVKr3FhtGhy0jvxCml1UMQ6acGcwDtbY2etADaoqU6kTfqpBPNa1Erl3r8Y9MPD32J
lz/rTCom6WvfPyj1DozfOkix6BvFb0/r32mCC+fQwaZd07j8cUr7z/4n16hb63XMhWO69xTcwIP5
EWDCB0H5y+ngu4GhUPTTuU3shLS7j/KQCjtmZYV2GMI1MHB4uMYy1uqdgc4byxgnysq6/vxg/t0w
8/UgpitAzsfJ5n7bpWaANQUzRAnEP2+Rc9ZLF5AMMzGTHr9ueejEc1U2fhmP/24rVZEjuSKOm3U+
+O4l0EqKGJVjhLZQ1+s+amxVJUpVF7c/fz3pu3uqiZS7FBOyoHxfxmXb1fk+/7btJtpJbzjDp7xo
FNxYKlNiTJVtqMqLQNQWJmwBtWSWLRScVnW/8hEFAqkiCFcZjKvg/DayvtkucQ8kkf27KYs6J8K/
h1YnyF0SBNh+C3xAg++dFa1jDiAFza82dfMsOQEinwBGlPTbUNPGlfb+fRynPkMDEsZKc/fZLCCV
BeUotC0NuISK0Y8KCKwF0UiZ11OiwGC6TTBogmuARJIoLqu0iao4dg8eJvhJ2zjDFPjg7gt4a0oY
AU1eakXCe9zFIcQaVgKCRXntKZhJcjHDGYcoJCO51SmTh0jFRN6NBJkv6FiVqRjocZPgEyNUHTHE
F8tAyM251gIv+vrPAeJZsJOAPmEip9QKDq5tX6qS/LkGJMOQiqMp3l14pkJUGhqBkb9AXQ/lWwfc
T0gbGxCXNZWl/BXA8yIbjwG/DLjxJf3nxprWWJqRTEu9H3BDAMPVU5no+lZ4cQL0cp421/t1XKBG
ywGiOFq9ThNIJJimPnDnzJWsPP58Ed++XEQO0L6wZLD4dxMJgaxsHtw0svF0Iqnia4uhdDGN6pdD
2zf1RkawpXPuZVLXqfX9PYJxuylJlieR3So0ndAmEoTYjZjUMm/WbKEuMA/Qg/NsKkU7ebW8LZxm
25rDbxfy705lrNBLtIlMip/c/b8vZAhEbMSgWW2phHtR82PWFcvSfQ3j/qaNVs6yjN6KXNuPRvjY
fPvf33DugsqCrpqieF+R4zXQm9BjNutD52O83wX6srhwfpms5X8PyRTBmBnpM1C+J7Xm76/ZlWEi
DSkzhh7SYrDg/E+iLEKdZZzCXoLywJwVKJXtE3cyaStGOeT5SYPGRC6giIcYHjg52IPFlnds3/mq
dY1h5sgkHk065IGlhMDp92n4u9mGdAaVE771TVnG1AsThF8Touys10JbrUn1eeVWEtYrb3vx11n/
2/skK7DuwF6Y/3RuIm6SoVP9svvuIEg1SOQwe60pm4KENFHWRP5bHb2pgF9aAVxVy46UlDw/QQDz
88AwxidyPx3woGjyqpJCOMndOmfVMoAnNw9tTMa4dAD9m4AfIFDmUCt9tF+YpNKqPHrsJtgSnCyz
XIrms2GqlxhtTfrZuVhX/LixS7ZLAQskqGmPKAd+NJaEsr3Tdprl7PpKvpgdxYyMwSAq2atahU+W
Up3jLH21OnGbAaonqQ0vU/FcmNo8dwXUteyXKFVTgrQug5Q/KNCaMotQZ1n/9FOa7Z4ZE2Ev61s8
xg+NAgImM4qNVyvgLcQFHf6ZYxCVnOrXxI/nOcNeRHHaiWAt5a3HcJiEmg9r5+Xr14Yez7/ucpZT
UfHSt0D8bVVVv332BhVW5j+8ffdbe4K2xpJCzMqWF+sE2JIZNuuWJudsfCGKtkUf5PW2JpEW2wVv
OneatKgL+XKvgVu81165GkT1IvjsMquWCTsv8jMsjuOgFi3bUmsaFt578CZZIEdqD1GC3h9xeNkp
LLJw5EwZkY4yWtA/GgaXmWnltCGWKR7nYsXgj0QI+OClMtw6DU6C1H2oSvpZhvDLMvDdBkMSVY6R
GLyt8Rj393QRGXUX+ABEbKGSJlKXPLidsxaDueTmj2nRv4oZWh0nOllp/8sZR/5mCZKYDMdNM81a
5X6/L0u81Sr2bXtwpA9wbTdg/0+GRA6vlZyD7KWWFFux+099NJZpCHe8m5ga29RRXs2mOic5QD0z
o+uXjZUqkjIRUMhOsqDeg6XKqs5eEa1+fle/m12paUk6+332Y/8cuxtoq13hpqndBijajGSV19R3
4vZchMlqyMK12BoLxcOhhUqTBMplho5k0or1OapQRxge1hmCzI3hPejUW2yKHwMsuMB8lOL+NSzF
X85U3z5eSaItSS+GM9396qsKVuAXZpna2On2ud4WiIae3CrbiKJ/ctlsJVFHSrO77E1StX++Wd9t
rPnssfIsS5rFXP332GLKa6tSzRlbhKdMZUaz1Klb3polCbeaEJxx1q+JjPvIIvGDOvUCYtsyackQ
l+sz1vxJWJnImIFPK2Ky++XivtkOcHEcZxT2YJzc7mbd2ClUgPM8yaFKb+DGFv2g3QKN6dL1jAnn
062YUFtyNW2vu9Za7dynX67gm3MVT0a0FFPngGXebwMzQ/WrOKG6lPfNeXw+rW7ZbgnEvLqpVnMW
xfApjfVtF5p7Hz8ZOo80UG5BOXxUhnsSEvWWANkXVFyzhvTL2/nNckwcIQcvRWVN+qc738C3TAbq
0Ciha87VY/ZzfolKBpDv5iezTn5rBn9zCmNCFmXCGmUkJfcTESPDSeVySGyqA4vCRQ0Pz2QCeXWW
6d458Hp+s/vldR6f8d3KS79e1BSFDrQqW+MM9Z+Deza0XSE6FK9wLF8HdIwd3nCj2rlp8lvh2/ju
af/3s+7GmyUEYaCqY6HMgo9V+g4GUwlSFyccyX/NuxQAm4msUVWWnpjvhyw1MOGYG7O3eGn1GZb1
y0j0jVUS0unnFRmJ56l6BVQf08knnQTcUjQsM6kmRdsQV6WQXbDEeiD0lYpiLRSJjbHJ6uLyRT5G
ohnTfoTNl32qiWT3CvtCrQG7Egyr0pNWeWLMk7Q59P6HS1a2VSYo6Yy1iQebkovcpXaV9ksxtzZZ
0eytGOiL0C+LodwLbX4JAfgQ0cuxmRNYs4ubfqXUuNTy+k8QVJeGfERsqfsugWASO8NZi+iUyBaR
Rikm7alvgLCJumGSvZkrL+R4lqoWzBdHvBFl8xyWul2ALBN6pZ8C0ra6WSMSkqNApFnk+NG+CJcW
X2WhopLEjaeudTRBRuDmi7hDKS3GrxnSLCqLJTlY1WZw++j/sHdmzW1ja5b9KxX5jizMQ0XdeiA4
k5I1WrZfELIlYwYOcICD4df3Ap2ZTuu6093Rr52RgSApS5yAM3zf3mvDQq2YR9yGJJ+aMxC8wM62
ZhMoUpweuYJxgtJq2WXxgHCzG2DTAYoapoyAiD6/60sWiVZAJCz4/II/sVD3kSXCSnCuk9Ej6bZH
5+tTwV4RwvAhatBZZ4G1q4gF8jVxC0YPjw5n/exXt6DO15ZgPebp40GSR245UONIvfQV2UFB/hpg
D/JS+eBH/snx21eV1rdxW91qskNLQRx9YmNpr79I33gyC3yLVV6/z8YDLMOV54K7pXHw5AFHigQm
byDFQbJPHP5WHl3phFr1gAOsxNl22mE5JUa3uQ0m7+S7EyZSXuQyDgBJ36Fv3Vk53MMoOQ9p/6H2
4pE0+2n3z8PlT68fw/MMBgcL2cqbDavbyIZ0WQYkU0br1mVEToabSZB4gUrIntxNPwcn3uIvxsGf
LVKof7B7RUyBVunN0zrJBEMlnnCR0f4x9OC6ykvq+dUvRqKf1V7pDNNrpGNLGzF48zw24iDg9UG1
H6Zg3w89nihI8CVuXaopNXI6oJvJbdCaVymxOI3x65XCz0Z8JlXP5TOmCvt24xiIsinF4NBRwMNR
NChOe/Tvg+aeefgaoQCbPn8VxfMdg/8mSVG8gkQ86y2AZJ/iI4Gy565rb3KTSC3fPUUl8cLSAZYc
EUQzQM5clYSCepmM9nFRvdRxd9cn8RGu+CmYFDAF0qaU0+JQqKjmxwSFxBiIy6FfT7X7YPVg4HKG
y35aeoSFFpottNJkWpxO+vRsVfO+mgncSbzQCDxSanWE/C+mzBHmKAz45HqtPCu9a8Rt69do2G1M
A3o3Py/fZg0ZDP/XSEhx5r5nK5WXBPeKCXxWdkum5wlyLyuRT5E2IFxYOnYJ44YFR29tkFG8ilV2
5bNIJasgA6dAFUqWXrc2MxVTZQDjaIAQLqJ0R+QHKQQI1LtCvGKkAkyqw+YeFVh+hBFDbBNp0NkP
Yhya7YTm3xNdDN4hwKFtwKGg9+gp9yh1TJRFG6/6EY+tyt7PuYC+US4icTyfacQTLFjBf74GfzZf
uhZb9AC9G6fqco3+bb5MdemUVa4q6If0mMzH0i1O06DvcoO4mv+np3q7RVMC3nAN8nGfeJAUK/jC
FTV2MInh0Gm/eFs/XSW77KvQpSBHYzv34/vSG1PUjd3yvvK9TEjTi6tNMtbbZd2eGdNHIyZeDCc7
uOFfvM2frXqo0lCSYqnFPuzNEtltkRVUBcPLSNsXAnpZYnnpumsvCU6G4Pvl/j9/sD9/RodK/hJs
+m/VBuDUqFvgGO7brMUA1j5AlXk2oumpLtrXjjkEqtPmn5/yMnS8XWct+lhqnaiVvbfin1kKqP4k
KOyzsUhCstURIGECc3mTxaC3q7lz7yVsJrLghuLe9x+aHIpjO7FGaEkddvC856K71ZioJGZXfKZl
x4o0nXfBhLTB0WqoEySPeKVzyhG9UeiKMMXNB1d4bji38y6ORBd6PtfbgCuNrAFq2ycFR3fNtXJK
U/hSNG9laET3bYExroMJVwbWvi7NxzFobiqtmghEjzYImtdJl0ATDrR8bZKfQG12wHW8uM8bCTQJ
ASAhYXXI7rMK4fh/zHyoEw5wvH/+VH961nLOWrSCaE2jQf3xrB3GiKy0JCj3QyNei+l9AG0kj+YD
+Lpr0950/TrD7zj/qpD5sxMIHhCFTAq69r/tDKTSpkSYbrmHUP2azXx9wSyfp6J7LhcNxtiKW7g/
D//8Zn82+9N5QvGuL4fL6vpvI48etDmCZMiHOVMIkdNIyNFpLVN/WzvHzDfeFXXzsKxP/vl5fzbi
/e153+6fs9kuVO3oJcbmcecXnGOZL68H03hqa3X9z88V/GxLSgkUkRjbUkaFN6XbbvAJ9CCUaW9V
2d04qmGdIluPqcaabUHyeCK+OoS50X2ad5Oe4GX3YWZQNzT4oqNIeitH7q34paihH7nu+C6LrVtY
lWMZATi1CkR+mvESu3ixpA0sL3I+ZmgkN6aJLG8kdk/CGEwywDnO/Nj1IE3m/J6xEXYv5KltUh1Y
02KLxm0icWuT3PZ0MZe4fkaqNtzwVXCd17iRGo39hgH+esXOi4JxzVpfqx6I2ZBYQqg7R8YuVg4Z
d50kTY9gSKRUm8oZPqrZHgiBY9tjdM4Oudd15MaQnAfgl2SaMAV3MCbyMDZhCOfWeGsXyXFZNzet
9eSzIh4l5waRCps4GZ/seCYGq3vI6v6auAex8XLtNObOZgA/m2rJV21up42TdEcyZrtrp01Ii8L8
SkLvL6aYn100wRJATeOBq/WtqLMohER3KairC3ZXtfWkwFF0uv3kCOdEw/epI6LsFyO9+bOTN0CT
gRvCo1X89nxifxmTW8gA4RbetQnwHtltZK4NGTaQcNMlHcpYWnAyDfZulBFpWEbXI7nv+zgr79ue
tqYwafuWpHaY2dcqEh/Q2xNupeYFLZGfYPHCS+gBqoPN2hQKC7DhQIP45+viJ04BG48FOg+T4YZa
5ZvrItamAk1lAfMoKrfop3C461S8x9a4tkveFflbYpVi6tMm+Ou5lhC2FwQIs6eaCnmMEVELup3q
GYW76p5UPfRbWJ12pBbgxIXfTqRH8V5Z28i1gMcLiJedRgBFoS/R0Dq5r6lK9v/8pv498Rv0I6IB
Y1lM+ZR/ljPmbyNa4E5+2ZlWsR/NbNNQVAel5j90NVEWrTlujSAS67oEHV6axkMCX4E9fIW9NyYb
pKvyXZqzDYBa6Sf+L8ahnwkxEG3TOlpWCd6/FWbj0ZlFpBhshZ+c+7R41ormNqkxRjs2RuSOjJMW
jrd0xgfgj++SsbtyaH2tVMTOs5Pe+2FbJtVrl/NFQalH5la+TqQVeAN/oq/8E6E1qH1s7esvPlP9
JyMo2gikAgjcaOy87WrqWRS7lI1K9NktQUo5fr9+YtiI9CPJz2hE+HTHuU4PQ3IMBtADdZbPV4EO
u2FIXvSpMd/RQKO7XUAMsqIln7NvUL0Z03M8c7lMxWfyIavNUHXvoKPCPSFZMRDUOCqXq8VJlbbO
4KqS28nFNkEdd/z0jsEKQGVVe/siD2zSdiv2Ur51rE0ScqyEuvDS+YKbkhwBqAHpKyhQKLVwTaNX
fIp3T7KxErSGgbbRG4HyVLPufCd9qpAhrazeNlaDYK3ka/45D754A0Owm/UvsaOvI4fVTKX2CNnW
jfsJYulrHMXHMYb9FGfOOrbq22U+Ud4jMZiflkVhV1hPsm0fjL5/Men10Td/Uqlp0P3nD1t695Cw
5h8GdQhER4M8OUGtV+s4Hb5eRbp1HTAbxHaW76gWYklvGyJTAu+WOGS2jxABGWIVzC/R7edi4Y5O
+qeqnr784lz42amAIM3SEa2wqX3bVZtoJhSys8r9mNUFWEhrBd73rozluGM/x+eTBrfK1gjxXMYv
fDZ5afxCWfKTRQsGQR+dubPM6G8LvMRdN025LNCCmq9vKMR71wMxrIKGzwY56T6Yms2Mj3SVwlr+
1VX8k9GfUgk9Hcq4rBDfVt8reuz9UKbVPu8JkRRVtrdrGGYeoPu11WCvqjEjnX3n3uEa2JZRAjxU
7iNRk/ucdP7OrLLrqG/MgzUtEYAqAEJILpfuHFQ/RlfQMtcEJj2kPsGhrC12rGpYE7btt1nsP7+M
/xW/1jfftgnyf/6b+19qQfBqnHRv7v7PQ13y/38vv/PXv/nxN/7niuS2WtZfu3/8V7vX+vq5fJVv
/9EPf5ln/+PVrZ+75x/ubCp0NdNt/9pOd6+yL7rLq+B9LP/y//SH//F6+SsPk3j912/PL3wF0Iix
PX/pfvvjR4eXf/2GUsCnRPOff3+GP368vIV//caih1rWt7/1t194fZbdv37TAv13TnuPYdC2FivM
8PrtYfd318b1ReuKIgi7eM6aqm675F+/2dbvDkIjf9FBoY64nK6y7i8/0n+nJBE4iDF95P3Lb/35
sn74Ar9/of9R9eVNnVad5J14wbKh/tuGkJ4H0m+mGItdhMkMY/04+RF3TQKbl/owTvOnkc5j1yKB
kahDGW4JxImy9wThpGdfk2dJANkpEQ4gwcmkE22lpNVNUDZFfUXuojoL/1MCC/pgrTOZp48pIJNe
FF8nto/7aQpeRu8T8TTGySZlpkc2u/fy1HwA2UymqW+dhN6eUwah6354jFo9P1DiaLfwZB9MxGn4
t8RZk+NxEkN1TON0QRyzdoNzHBzzwb+3hT+HbedZxH3uzLj1z3HrYf1VbFTBWG+tnr4XAX7dNm6t
jcbyOBSGlx6q3EOyVLhPCePlu9oEclZYxUZk8XzNvAwJBwR6JGzrtqncV88tghD+6SsWpGIzt845
DeAu2758bEj13XqFZLEdUS2wa0s72fZEEbH7OBA6dJ3SQ1GDSX7RQHJpZYyPOShmYdlXpt2Xn63A
PcGTBzk0Y3+JKv1g9N3Bt4om9EoSPGjLZLto8iFoKH0bY2ZYtQ78ogYcXaFFC+CMpMpNldoZqVaA
PRRNO2ty0lMrPGKYBxPGm5jmU5tbe7s4TKAxxsaQu9HZBwm51laabIJcEBabTJ9drUDuAdaWTBIS
W62RcAFFj3WECj221Se7lY+TmTKvR/ZOEm9C9oHzgt+3DyUJooSvUDsczIkAcgUFbBpy91DnN3TP
TdRG1rAxqF+WRkP6yCZzJ5MFK3kTReqBAGQjBFYMp5W/wXVIxdW2v1pWdbKioTtVWnvORi04R9DS
3fc5qvTdHIxXBbNiOBfJZ3to1Lo1dUC6uXnsYsjhTl1uKycd92n9qvHywj4GtZKPpbbTs/5j5Q1s
8WZIrDQTYPRHzsE0jdPQ6NVBerDFMwuQB2IxtM+OXLS/TqiU91LVDuO4bVK+jKMXw02HvYVuJ8xj
Endzkt3XnZF2odC8W6ci8UMNSwEidowtWGw4y8lIgk53hTmgPkURvNSaNOhSqw+OFwen2XQ307Ty
6zp6qqd3IpbxrZvtLdT/4BnqIxk62q6B6OMI/4OjWfNpAi2uNDM6gJe9bVtlXSmSRs6Z8dVux+Iq
0XqSXyvqnC0KybWs2FZ4NrFyxgBaDHDBku5IX0v0B0HC5hr89lPvCgpFuYvY26MFqtdftJHOCziC
j/G09Df8Yl6brZUcJVo9JIzXugnTUAPLR44IkNhh+mj5JcyjzhhCEOfvBhpnXNoAAbGYZYl+oPlO
j8O+rwq7uiops5Od7Q6059ytK2wWc1O1QJc6b2vEEZjzvA+7STp7Ktrb0Ss+V66ydwWxq2E6FPEu
yPIPXYFRyFPXrKD7cPqUFqQ6SuwjAdz6dmDgMiYWh3Ojr0w/PTky0laIXLDNV5+MJeV6yGIElaW1
Lk2TPQxuj8Kcv9pw2/y8PMWp2vTBSMibo7/6bnxwa80hmkhEBPA0rHPKL7xuf40j4ICzbFrqUS3Z
vkCtvLpGQgEiaCBFq+5lsutSgugt6kVS20hyXUFh4KHQk8eSQRvpSUegbwHRo+gWZKwUU3jX1hTl
ZhbFa8cd82vtLm7gftEyO5gIzGw5gF123C8qSeawoCSxiWjXbJ2efPAp782D7Oo57ArUL252QwWB
5JWC2Ad7AETZkaFZkug9uJq/z+x3Ltt2vEhQM1UdwyMlHm0DVngbNISdd+UHgZUOWJqDpSlLq5VO
/dxu5rM0kcoXNW0AbXpxYjdfk0cPBiCOt6WNu2tycYWOnD/2yLtsOjoOEuFu+QqautjlVTsfgPKD
tiLmNa2nM1ERw7pPqy/1SHQSWuTrHNfkqjM6ba0rzDtRjyyFl1wrwLF2Wwew/xFCk3oltr32OlNI
36Zj0kDL09u1NbzmHuogyviA6oiheM+cu+3G9GZuyRjXOwM77jSdM5JSQLaUn21Xe9QwbSxWcSN2
CJCMFwqlpp6asd/AqCa0ICNUtDXo1QYAjAoZ30Opv2tU5WznETCwZTv5RvWNtR0TBbhr9O6nSJdb
JN3AadBYv8tp0L6fiJ869hnxe9L0RnyjrlhJYUAHkXZ5rXsdARqmcJA/S1b3XgVFGUsQ/Hh8aX1z
NiLJ6cO2fDVn3nSTG2XNyQ7zPs3wFbHKoHFEId+3UxD0SzjGKBxrbQYF0TmNhvUyaMxdYgKZnsW+
TvuDNsXlGsf9vG6kApOVEMFKYEl3VLANXeXM15YrmrVyS3Mt4NWk0cCc4I9iG2jFoz/5RYhp51HX
kXH7sYQtqeC2ECKn1j0a8JVraqQ6YIfbtLOBs1bVxbVdTwy+BKYPbnuV9uJcurENt432emzKsyu5
TJyxzt4NRbdzY4smPUANU5Nrmgb5CXVbDOVwryJUXC56qg39PJxppdks7JydLUbyNARIet/A0JEN
LjPyTD2rTm5THViWJAk+15rm5HXsGRoonGPaZxu/9YIdXf2dVgDoDKDGrJpMdAcHvl1BeHs4BjYn
AgHTq8T0r6CAm/v2XkuFtk8sC1ZxGqMcIFOEGb6hpiYUVnra921PRgKBrwVugzNYDvjHGYAFW9De
l4KwRW08lw5kJkJLDn1eo1EeWqoPdlW+kynLgCB3iHPbxXGh3ftpEh+IlPSIVUNV7fZzce7ltJua
OF7T3NeBdzceA5BRHi8JKn5BFeC+u2QnEdwWz55BPnrB/iGOJ2dNU1rCs0eO2dqiOfat/2J25C0q
8xDnSXO8PHq5ZcupOXpmH9IorzaFVPcjyfVHv4ei0dTewFmmuUcq1iaBgxl5E5xmR1dYn7IcwVhW
KfAGFLVaBrG93ul7R++n4+UwF/0SGRSgEB7kJnbUF21e6CWsDeqjXi7fdoF8wU5FTXzp3O8jUpHd
0RAknsZF6KXByFI0r04ZsZi7TvoAVRu7w62Ye8wDuQNqQAO0rVPh2hhd97ljDb6K85rI4eVFjtVA
HDEmiLCOUvuISjRBDp/D3ZOPAOG3USz1Y6y1j1HegQvpgTKxCRNH4rbPWT3Fy5ZMHGPhn03yBrYZ
FJzjlPbN8XKL9ukfty53L4fSZslFuuO+N4b2eDnIv25NpqUdwCi3KkpPiT/Wxzq4syI9OzVRlB8U
40nV+wbZjuSCV5kbb5bK+apj/bo1bHFzebkDhuVdksd7d46AIVIa+Xawhg6e3ff7LiqsTRy5T+M0
V5Rn/eqoBG3jfbRc9iMm91XLXoa5tVUHhJkoubWGf6haHrvclMQjhblOx/ByvunGk6EMUMxGyZ9S
hgaTeLlZEGlPAFlDOsrytea+VfEp9nBGvx0vDxh2fTO7VNsqc/wYN27NOpPD5db3gxWk4kjxrj7a
erl2TeBS8wxd1PSUOFrKFkdnOVzutlP+qgvozt8fygVISzvoWWdVlfj2sTiXj+XyWUnTOTvEu23N
h6olQiNxWvtIuoYL7I7wux4x6ulykMst6X9t6KOvkgGcYq7bYpXH7FHqCtX9qKBSs9iB2eMpchr/
PNBkGY564dXbPJgfS02QNJok2rEYlnMu5fpsYA/PWg8YfTn4yms3uitfC30e9HAmAX6XSA/DHH5k
EFx/HPzvtyq7L0jpojs1at3HLvGa4+XgkUhobHy3IRRFMfb1sIZFTWRR1vBO3bS/jlq8A6M99xCi
ZXsXeAMg4uWHarnYrQYQeIfoh4yVmdyNviB1VK9LFuTL6OEuQ0S7PNvlljH5hHJe7qsuhug1xNvL
l3L5Li5flMqtcutW3r20MlD9uGyaY+MGi0LR3V3O0jfnrxwAxgt85wSG/XliewG7LBUczL6p5vBy
Io+MGojLyfXctywI/MsHwjz+988rWGAkS7R4AjAdMdFf7/Jyy14i4r4/xrANr7ZNADOrtVAt4ALd
eqkLWp3JCBfU64xbgx0x6sxy7SDxXwkrQD8x2x9lHIe+SUhE12XbaQJqXhHgkxHbRNYh0JfA7151
vhVfSgqiA8jKPGeA9eNgRc86ZR4PrHU7dfnV98MYtAZChfQknWkV2EW/cecgX7X1HtfQGJqpc6cS
bPN9cNVozbUZRzctwS6hljDR2/0xzox0pZnuwZb2Xd3V92ixmDHBC9rosLycxbtR5ts5AAKrrrKq
+mJ4xns9NmDKaXAESXt7KvX3WQKMsfDFh1hVH2CV4WsHusavZtdtgheltsdFhO7UTUbYRnlO4wEI
pI4A3FWkmkt2nrhTGdql3PYeYid9dnLYw/0esytLH089ZMIUp7gFpmINsHKL5LExJm+9LFR1G/Co
nqfQKHXm11jvDr3v0WyxzNCYwIWX/kNmlXpIIeLkf9aoE2ymstxPvT/cLeGgw+Sro7Ttq6L9Mpq3
/gzatyDhOCF9sinzc+KMn9mQlGGqaddaH+eArmDm4o1aR77fUIkAPupGXkzNgXBRv73PYuddVdxM
fv4STYRliIlWV1vEz7JnsaJN+hjqfU41cPTD0VN7JxN3PnHky1YPTXWIOoowxbq7yT3adckIEtcm
ljwaStJSmp5Vn7rSx/cI/QH1x+7VxCKjW7KfWELCimzpmQPg9IR49AEIGxbEcT1jXeXnKa14iM4j
vvr8WTrqQbpkdvAhzEmDA2UAiIW7iK58fiRI5a4pOij9k7UR7fwlN9lTq4zkhmyQtzail8x1cecV
ARlnRfq+H631qMzHKYpqIFIQVEvntW0h8fZWAxgPoe8ke4DR4LTr7WyPp47Yay74rzIltjSgD7gW
EirX6JybrNhIMkjqPrFDo0mRDjqg+4Qu70qhgUPeQ1SABtyln2czvwMGZYXISa8KyIHIA6qzF400
drGzl9MpJ6glVxAGlD1+qXrjOinbx7n17nMjgMzaR4ibkJzUs3PQrbxeica/KWhwVXpxPSxSA9ak
u9ZFbFeXgKiRFy3YuxiowY6oyE0E7W87oohaT7SwqJT0q7JmbvPSea3xNcTDDR0OFo4kfOwNNVOv
UcSOpKh7LZuIB6z5XmiVwU06yg/zFB09BzhJJOUH4lOj1SDzAyAcGZa+3yOviBEbjbmCfd2ku2rW
PrZVHqzJ/GYqOPRserxaetvId9ncNupZN3sGP63fYAuAaTYzHCDxR8ZUdDe99IFEg3nNEUMlS3yT
VqQntzIepE9+nN8MBeGl5TozoeRarWp5eg/VFWW5tlQD8XFyWvtdvJ8c4LHS7sawHXTklcoI+6z6
WjROGipXfKA7R5YoLvTagNc0BaC4aOgLllirmcSiVVEERdiLwMOI3qwHG15Ont5NOZHBfUnuYqwQ
PY7UiCjwY50DM+ERWpoNDdxaMz4neoWQfNCzG5ShUxi0Fug3745gxSKslanWHl0puwDVQLvoKyuL
eGP1qkGOf+OZ8dKyfz9J4hI7dz4bdnquA+S9MEa/IqJtyIKhINFaz6PT6ru51T9WaQb5ebZPPVL8
EAofarKEqGbrxS5aD0o6MHef8Pc8F+FoE8Zn+VcOeNMRk+cKPY4J5qJZBRl/G0GShny0ekzT6UZW
VGOhu5Cb3dnGkQXse2YNSOkRhcCpOst4YKvmDee61++CbP6McaK6oh9ShnhV3OuucN7pgZMyOBNK
kZJY23b0onJFkACMM6oM1iqKfCTB2BDYhpDPQLjeOvMQ2JUOwRWO+CCpWJ8Z1kCD8W06cfuVsgdq
8FGsLTsXhIZH9w1j0LEKmq9JQbyYBaIUAOJrQhUFoOxXPyPrU6vOvl7gN7WL2zRR+TpXi5e81M9d
27/DjfnCFEM4Uqa2JetAN+0+9Mp/ZUpXkD6W+HDHPhqlfsiyl9xxJ5hW/XB2B+bGjDVZb1uhKX3i
urttJhELFkxpXEjS3Wj54ojCp0uuK2IZpcVHSOe1H9wYqk8xQjDKsKpFpq0PJsMgXfRm1j57fQsV
ffIBQCF8M9v0rs2d8tqtBrVySzSWfQ8NkGcic/SmYGMddr4Qa80erLWyN20PRmEMDdv+1I4YxR3V
D7u6dPb6/Nr6XPIliZ9BDVTXQmoR+rw0+nKwM6mfh4Psj0TTf6z1pgoJBggamBZqqN5Zs5xuIycC
TFiSvW6Nsb6ZU4z2tvXO7mcQ4I3HGzYXublRbJXp3slMeDTY8mzfOHtaYgO4I/9zEjhXGruwtWuX
ZA7ZD1U+E+NOtjjFUga0uFc3kbLCviUzICVMyQQHPMXKvkII+pLOJN5lw3S2LfRc2gQ9PDnmZdGi
/yhOKaNEqLkITo0Crehcx0+Q6stO2icK3mGMaNh2jLuYU78AsVV4W8cbvuRW/lD3V7LyHVKwJOrW
PoFR3pvsmQLUeeVMBY7ubOV3uzTS0ptJ7UZj1o+UyYBC6AEsa4zU67R1b9PUvEnKqceT/JRT317J
ZW9xOaDehN5YRXujEg8I7x+GNdBD+FedScWL4pDo43pDLTjdZS3paMSPiiL+StqpOEWDre+8yETp
2ZPg2QwjaIbiimkuzJM+uE4BtqCGxz2lPqfdKTIbAP0siVaegBsfWdZjC1nBEwCpQdQ9E1FWr+hF
AGor1MfZGD+zbsL5VXwCaEqGVQFbl3gNS7FuadNbq+D1SG94GRP7QKXyrJVQTkqPAO/IfnbI0gXV
Ilw2yrjj2F4REfva295d3VQKWQDxElb2WZj255mKx1p0JAyONlvNnrPO97UrM1WoL2pcfyMJbCHf
CcNwXpWEK7N618B8GNimV4tDcpgMf0XJ9I4Oaxa2Tblx8CB2EO0itx7IaMya7TwvpaShfN8aZr3p
PQm8vLPICSnh7Dv9aRorEnFc+x2Ws4akRrIe6pJQI5nW4l1X5Fs9Jxea3UC38lTBCqXNySRAvJTr
JfhvL5Hb1HmulCLTT//SCKLJAr7HUiTmtneJAhB68DyIapMRNE2SJVUnQG36AK96KZj3xkSg3/Uw
U7QIWoQqhUespjb1YWJY8thNeAhWIhbd8XJfb+KOUhO7rveFdDvqH0sdoUyz/ni5//2QioThAgB1
qFUeQVSG2CUGquWawv96Wv6CpvME6WXP5nO+JWlGtCxPVI3VLT2RccuCh2dYHvp+UMMwhxhQshBy
EVTf0aFbrOy2xy14lc3lR59SBtnsQX/0gVHwxD10nK6qjbBCGR1mKdFBXp3HVATieDjCgxmOAN8H
9pjpeTbiand5XHc/ZqYNWqF0hyNm0oFKDgvBeXKg2cV1exwb2dNwozNyueu5xDdrNcJnimUYdJci
BwaaUuwFy5m4SbMD7S4JrXge1kCw2IQvByo3fz8UnZ6uZ3M2VohM2b8vO3mIQndGV7BSS4sHZzDb
rTNGw/FyaERF5ovKeVuuto+WjTO2loHSFofLre+P1fpwQz4obTOPUCHixNUxjiZ1DFwjAGSy3P/+
YNWSW+UUxl7PBr7audu0uSv2msPmaB5FwuyOymbdOlmPoKHrjsVSKWoqH71+k2WU2jLH3PR0twgA
FXtX8+RRNLM8Xm7Zy93LreVfNKbf7cEe2WvZ2e2qS258y8uOTteT22n1mX/UTYO36LZ2yILNPJau
aR7FcktlTXwgOjNU2EuOUT7APHbQp2y9Nn93eSyDQ3a83MLaRTQIuAFaP/0r9F7g6g78cV9LjCNI
YOOQN58vdy4P213VHXK+sU6v9OPl0P51681dFrxykwucAZfXp9WjxSmLwo03rPe19e1weXjquugw
1rc9CfDIY9wk34kiuzbshLvF8mIvrzhnkRAiJzFCXFK8vGk2ju5yuNy9HNyGnImG1CjBTFwWfE1e
9e35//Yilg/JBc1XEqvF67j8ZOJESCOWzBC3nE3kP9hN+y5Qkwj7RMTsuVZ1oz+VMZuV2WvIYEnI
sMtwhjkTKG59AX3hA7FaYZPkGBis6Slpa4pqtoy6s2E6BOz62XM+Fp9ZA4WFhaRwMkty2ur01XGq
x7rjLMmnClu10ZDvp4MDmEj5mnM+LqJ1Tyzz2UtoNA9VKsuNQaFiayH279jRdGPl7HLFn2sRx33V
1yP7zd0cAeUw2/hE0bflkUObGo+1oV7RjFEFV75cxRlw9YlsajqlnLnKO8YdoQee0u81DSlO47bp
N8ngH7KMHzQHfwlC/r9oBKmFayx84v+9aOT0XMln+YNs5Nuv/CkbsX+H4QgACqvTQr1aLB5/SEcM
3fwdFBa254XVi5If0caf0hH9d335z0OkicHNWShhf0hHLPd3jA0+3A8khYibbeP/SjqiX4BiP0pH
Ftc+rl0cKFAT3opBac/4BYsP92REJE/htAOy2OtnrxsYkBmQYj11d9UkdsbUN+qULlVxW441OUrL
uN97fmKwZIXr66bF4fIYuHo6CMtP1TKFfL+LKiNUXevsLz+sok9pZIvDsFSkjaUifbllLbfavrcO
qtl/f/j7zy6PFWyjISz/9VtEcTMAWfmpBdE2hwmLuW1qxxunIVJcSz+qsja2RYCmEqT6zIbqmOu0
Ciy3hf8oE/5WL9OKhCiVzrDdk83sNmLfBnqhh6X+UMXjiJNWWw+JlpwKM4WU5bpfVdc3O89QiX1u
S/jefUswT+mgjlwOMmIgo3P2xDbHXk3WyFWq83kfRLy+fI5sC7da52s7A5X/tymU56Ph8OPdkebK
LNkZyHkkyozIJCTWZHHMPRFwrF0MGIzCRQFymUUvh8JhV1rRsF/ZdgfGFvM3vZAgzMyMoJzloM3M
xeQFcpPmjNgXvOcaOd86InIZP9ifL+PyWublBV1uXQ68jm4r9eE2WCb3ZqnQfz9cHutqmgq09fZV
1hB5R9uJzPL6mFHFdOuCrkHoEuO8sTXaxmh5WfJeZtHLQadHbNSQF0e6WRDHRLyZu0IDAprcj0E6
HuvRSY+zvk2NdmRjSRmaKsM0JNTeo7RdmY0wCItB/DPOWEZtR+U7nxbOZQWQ/i/2zmu5bWVb10+E
XcjhliTApGxLlnSDku1p5Jzx9Ofr5pyTXiqvOrXP9bmBGoEgBKIbo8f4Q2EE1Eyqw3wfKaN3ogCO
XryWjn45IEJlVCAq1A6tlkxdMcGIt1qROJty9cCh1Lp4o3iIhIny0aQBSqgb7TuSoDepKHOE1fj3
Qh8K9aC641ZughbvBu4Q462XY5wWpWFBYpZFmPzTqhZrPGr5E/WHb85CXc6mVyVrTH62gWB1NISn
J5ZOcZgcSocn00sHLJGrjgxdjj+WCEOn2oPXA+F5JwPS2E1bv9e9Xx6Ac+IqKmjFKl68l6PrAobu
Rh5pdn/N3Ru+kgk0uMOYQoCHvP1okugKYJCqvjbqP5TOWHhE8QBEdANvTRGYNUBOTkOxLru6BoVS
1MIYMGwx9BO3A0Q2fQlkJNUdcWesTKsDta4x3/6P/70UNcyICcC+D1sFJxfmIr0oPlFQK0+yJfum
VUykvmWTwiARUIkNuLMtREnATJSf7djEuOFQV17Djd4Tik8dXO8m9rCOaWZmVYta+ohjTNtcwQgv
HoHx2AOuR+FQf7XndOERc+yT047PuYJnfDZ4MSwNnOay5NBWczDrIaD5flIRN6FKYuf7Tm3soy7K
S6soStnKiOKyHlX61sWvXDzk+naasQRzkdfgAsLWDwXvIknjdteM1nRwKG21oiYIoR5ntpKRAohN
e6qLWSOLHX0U/04e9BZraWWOviNWCQJi9FY/720K5JjLIbPOVMsCu6GMnbXv83mviYKkIRYyiJct
uc2dtNHP7PSH7P2uqC41TcZowMwe7JSNi2Jc44wcgm/kmSB4bQyNypSGTaLbYrN4uaQsnw8Nlr9y
DJKbHMRvNqYC6mLMPzQx15ATDqoMCN1tMjMt1m2JLOLBaaydtZb8nPJZuDRNUc8GUX7wRB1Ry6p3
r0wMPzNQGsy8h2WJdHLMKzko0CUYsYKqh22PAXkajfBpGSF0UWrOIm1HPu7B02qdKay4s7hGgV8+
T8kabRYrerb1xxVRzaSiqtGTcNypeUum5t8xD2zVeTZt5NXFuOfGzKxDKvcbpwX+q2q1ss+i6VEB
ezHFmKiadX2bVNBA6mQw4dRj1EJIgLR9W2U7dU2iHRmjBmfX9oZSDFjHMEGSSWWqJ1sGlMito/SH
YoDyY1b8HMhctMy6GJvlaqgPPxu1Gvw4RvMNFitWt0nMsOcYfy2ZoSF+W+TnCZOJcx2gOVmdMAMC
JJGKmFE25cIRGy8tvUuBEzFsIr5ibWfmfDB/E6p4JoFuRC77iA59cV7VvDijclWch8mu/UpBJLTo
rcm3yz7alAvz3rkZUjjwVBXAGaBEHsbpqaF4Sbr7pKqMsKDm7cDMiqeyG3ZNbzBPct1HSvEYTKIv
XFRMuoy0q44OlRO4HbwL5DYQM/rOyzERLibGedKWyx6Nz6NTqvPJalBiAjjQxPvQqynFTM4xsfNb
ZJDw45nm9TRAZkZKAP/r0MQHsUNyLzSsyHcz7ehiTEugHe0bjsLNVB/P6MRtmtnPPPg8cx0GNrly
dSt/n6JFQUu25CImENobzsykdlvgCoDk2fA0L2IkNu/6ZIwOQ2PGzMpJKJzIg+cN/UAuShfzQaMu
XwYzq06JCHtyEcDIRSlabl2kR6GJ6oQq/ieXHZ7NsABIK/+rnad7WN3TjY5h0jaGyJzpOs4JrfaU
VhOuvs74oVMha1GK2NT5+C2JkOtEuHtvTJC8JgXkurrgg25ShlwcdKo8bU8uQ911i3NKQqwJ5+kl
t2IYHjYSXhku11ne+dYgsYAjirIA4AB0otzL+II056G1mm/FaH/NwhnfNaVb9wJ1auW135EPn+iM
pBqS2x6NUdSpUVWmULDP64RiYeK9FFpy00/rcrANoRBp/AKdcVehHHMcQt2fR2wRgV6uL60X9ZTj
xsBYgWc5bfNij/iGJfmL08/FHZWzwljwIU1yoEdpbGyK1bnrMvVGTaoRq+r43amoc62p5xvET/64
ZhDWyuKQOusIxAR3NCLGQ95Qpc4dzEnxndoBjxfvgY+66lCFqRvr2Fd6Rlnc1w5z1usPTWw/F1Sg
+Gbctur7MCHDZvXi7ePxaoF7sinDWd3C/bQDwtUBvtyIyITQw5rN4muie9muTqY1wMxHe+l4J7mj
+osM7rrxcuVHrxp2MOa4YbapvQlXqD9rSPQ32z+1kb9Alr9qpGQ3JBiifVRT/ClHkM4rQYY3r7aP
ZLFfVT3cwI5Op0XnuT6GqbDhjiiwJGrxPnfG67JMGkqwRbyt9c0w4/5m63lEPu+9sar4rFvULZdk
YkzrKqCPzr3eGeXRnBZurxd+uBBGzZ50vOOkGSm/JN8ZD9Sg06csKbBWhssQIKZyNNwFyLGl9v6M
I7htuQjKprezTaEVkHEdKBZeoYCZn/Wm6TCtXPNtV1Ll6N30yFs1KM1R31albQQ51lDx6iT7JC7f
RmpaSZLyykuhPDqtRlrIgvMfq/nOVMZ3d+jNwIvVl8kS+Af7aaJQA3XDxV+wwJ/RwrAw9oxNd2vr
IxbbBgVnBzXO2wEIZQmki/Suhvez2wfa6r3l7nSreFzp+HWIHjMb5I7dg7BXcVVp41anlho/mxQZ
YCiqh5Xy5SZJqofeIPFTZRQVzYnDUTUA75t07wiOvE+Az7ZL61t1PAu43zOIh3pXr8g/WDkhaVeT
3QVhbkzGeqj08XGJYqCGC1XaVse80fJ+dlHLQGgCmTArJ9vbY6juFXW2d9V0mEP7fkwrj148gD8t
kABUqMf3DsXFWsgdDF62DTVrny9IPwDKXHYxMIJoqqgCR5hoj18oc/xUlHpfa/zjaueS40/9yKu+
RXP5PYpRqFsn0jBUWbzNwA+z0Z34e+Xgy+SMwxt6afl3rbc/xgbnEqbL4PWG19YjpWs75Fj6ErhE
ZDk70nfxUuPGCkIe6/S5INNmM2daxHRtnNM0MHltMMWy6jAM5AHXhTzouorYH5+U8Di58dPu/8dt
RdLeekqNwBvwGBSfN5GY1RjijavNAsom1+UiEXuuq5OR/bPbJmYMwFjjeV22p2wlQpGt3lbrY6SS
96HMrRTMGeRmuSjEUddDr9tky7Y7orf/uvt6GgSb//6y5Us2EnZfT6QqVnREPAPfDK7qeuBvX3A9
z5iFIlw0bWyz5KXJXVi3jfsw748U/Tx/rZtvqXjHJSKMH8IOLH2LmE8uZ9tyo1xcj7luqxYxu7+u
fzrGGTHMLEE85Uj1/nbYp/MBMyTC/PTZWFzSdVs51OkKV00c+ccrGzwD2JuLt+tvpxPmTUGGlElt
Qvbzq8l50KgHB3BpG5K0pD+uC/jWf682eEVuphDALZwCYq2xFmmU6/7L+p/3YbX491nk8eghUp8U
khpkm0Nicq7OVjfJqFIfkFPhnNrfdC+bq+kwqZjxEZ3BjJ8sAaiSresiEcDB66oKiD5nMD1cN8lW
qQjrgA6/6Ow/PyA//6dt9JiEzOu/R1+PgVL8WNcIzquKoZ3iYmTRln9BdV/8oVbci97R/09h/l94
b7rmuCQd/3sK87Yq+4/yP6hvf3/m7xwm4/P/iGwjiiPIHiLtBo3unxymZpPDhHOtwjwjVaryTf/k
MD2Rw/RUFTc/y0KJBUL23zlM0/wfwzZRMETz0bLs/2UOU0fS6RP9zbIh2gkRKzS7dLKpn/Rm6rXK
9JBU+729dI+hBjdVzSqU4RpQd4WiHle4wkGaG+dicFN49cm727nMOmZUF6oMIlcD1FMtR97wUbob
yl8E6qj89tYbFZ0nE4efrTOa3XYZLT3QFAoavVcS5jsvIJgei8m692KsggnqXfUrCgDf1zUH1Jau
vpYgLZe1xlucAUzSsbwxi/4+zxb1MfaUXdmZm0zJkJ0IYc1a9krC05yhL+FsPZHFMrKHZl1fFKv4
Rnyb7KtfvJb9aQGs5IrKwmCWQdxm677J52Ebhfk+4mMbLbatDRmf11yonSbO8nM2Y2GL6G7d1owO
K87fqgmuc/GWUzR+zFhcPiIB4w8eEjnd2uL8rDtnvFDNw4AB0QZrhmi3ippb4iU/m8E9l2OOMrjA
I487Te9UFHSrPawOpOa8wS/MLgN8Xs17vQ43jZXZJ/Q1kn3sIWwE13xnufzn5jwMNyl65ZEFRwhg
EmowBZXcKfN1Ik9ASai8Evjls3UPI22n1wDkezNyt4nhAcgn2QFY56EfK4BtCgqKaxZXG7v+0vEM
+AqqG+D48let7WZqcyIjgRIs6IEooLBPkqq2qcC6RDNp9+alub6xV2an5aCedK+abmrSSRoV+VRz
0A3KMXRO7HbYR9wBoIzD5EOE1PLxyV5NE/sf8IelGVF6HwEeLJhSbSt3uW+muD0nbv4rzbCom6nw
7yjGxr1nHpaRc6xZ++LUSOkVToGjcK5/MCEH2GaN/pzG4zHPYurheRUectSw+GHnOwW28Tal+orA
Dx44JUL65exqGJYWAT3ltli971qUDns7c97LFaZJFUdgMBbUZNS7uInQZkasGFWsFPRaCe2lS+8a
rc12dr3a4NxusGc8KVE9AQZP0eLJm2Sb6788Na6PcTG8qkm++u3cwPCyDH+uUDgxcFjb9HZ07m0s
8n5kSl+c0lLP0CSqYGoYFsJmqhNvk1hH+jYrd3E7lk+ot4axl5/NpmMyn1gT1xPvlLRAmKTDJbCZ
KdclTzNm3naMqoP5w2oA5KHEo7b3jjKVQaTVJAu1bVzQv2F5WhTUsakft3FrZkc0UL95BiTO2sp2
RWLhyu2VGZAe5wOl8J89A9hWXTVl2y56kJB4gM9Cwnix/nLK+dZQS86d4hNXNANalsnEoz5mJTVa
HMdrqvaBZvVIQtfUk5sKVbUcCcZu02oGGIP0tbFcvM1rY31oJyQQhrKnWNdEvlm4eLVQb4Qi3vor
VMsdHiH8athjz060VxtQxciQvCcJE1FZQjACRmDQAtZP7ngJ7gJaY0YVvBceMAJf0zt4cUHsws/p
OPPMttHBCAW4Rq30c5ZMHzmYtKob5oM1YJS02l2xBVuGW3NSCL4S7gOpHr/WXnynVi7wUtcZoYrx
yCVZjdNhPhiAq9edV+G7ngOOW3psuVSznPe1h8z/EE4BijXM2/JX4bSyncrZIL0S3kPOi6HJD223
HGdtY+QmcE917APdVD5co3jK8hgbmOS+LAzrXqHeTYgEuAWn6cd0WG5jgHN+nmvLTksRq5nVAu+v
ft8ggBeoduKSVYDuvAzhoTWX7VTPO2U4Dlbe3sepnp16kdpiGgdOvkwWcOC5iKQR9G5PuReTNLfa
fO9F6vm6SR7RoXFBLHf5zGWf+OBv63pMCndZmXWnuEYTnAO9kC0SKg8rUtRGFu7JRWj7a2LxE1Qi
axHntiLzVz+uoEEaBzGFpfPuEVklk5ZVaP3M6IAAY47uKcEfbT0byWcBamqoOK0M1NQJHHLNuqPc
xWRX1BXpDDHz2MocqtvrIhUg0qly0cGI2K7chq2sgMmFzL53ovZ13ab1s7Yr4wnIy7w64N3xPHYo
DcViJEzX9slIKhLU4YiY0vq1wgwPUK17ByPygNUoPgzmcC+jOrmorUg/mVF8HLqCUmKrZafGwqMd
defYsh/sKPrWh8VjN0c99tczsKHo1iV9f8SvaYJXUEfFoc3+zuUmOJUFbR99mW0AOFuZ3+0a8Wu2
UNan/rnI5+jkljA8O6xvi+Rg62UUzLP70ROI9qnRoJFm/WKGYfmKS443dbr7a0gs41PVuSOlvx5N
Qymrg0zvO/oPb7TDA9CyILIj0PU9gMtIg2kgF54gZQxFxwXLptYzPJJc7dGiWcDttrnfMMHDLtzj
BZ6BPq1NssN2hBHMpaYhCx1GlmUn89Gx5i9wXsZTUQGpcqjMYBi/DzX1Jsrs8UjnfEdysgqK3j4m
U1MEKgiXoiRBArNK2xVmxOwCg3f/8gQY6iDw4PB3ZMFUftN18WmbHsFv7yYdjPPUF6ovY/dCMDHQ
0AURIaYQbVLXfpE0f8l7c13IIsh19dJK8QimQP4kwU1ysUL83S2Cc5SuFcg2EzAWyQyNezLZc70v
vGkziu9JLJEoFQsjBHKImOlrCRxDPg6rQveNTKP2G1X/pS8QOZdoCNUy3E/uksTfMQWB5Ry76PqI
x3sWWQTU6YrTdbVAfBFFE7FndpA98uWuQuYOVkl9cpas+vsIuQ+fnsAcuzjddot5uJ4JTRhBUcLo
U57NEH1Oti6nuXyF/B6x+O1r5J6hGJ7dqeE5/fcQ2ZKnuVzO9auux8htVQiLdFFcrEBS5/3Tzv+6
Knd8OuflUi9fJ/dfNsh79tu/8VtTHgUCZyUCmbP5Jqd+d7md11P/dvgf/5M/7//joX+6aKcAje+4
Q2DmBOaN0cWUbtL4jKnSHAWNipx8u7YHuSMEvAdaVBxTRAk8gEo05bpVPNNJ6PKx9cVhAh9E1LhP
bi44hn9udjUhntKk+rbUwn5D8godmFmgCJ2Koryi5w7MXnEWuS4XWox0UBtquxnuXHuoc7eHEDGD
n23OJSm0wISvu6k7Xd2pvEZ9/PI8/EZsuFMinbSUiBeAL59aWPn1vVMAzRO1VJnmkuw7uTrDfs02
13W5URFPvmx9+kglyvRjT1gkirRy0YqarWzpWTrvzJQ4QGbM5EmqovKWrWxC2YbIIL++kFtl87et
k2u8lhYBiSSKLcij+27VvNnaymAcd+itpkp+7EeRhEld9JjmTH9GHewj0m3mQaLfykUvWinBMNIf
XurrCEeVi37yoP0E6jpDACF33XkDissMFtqMYMQIFNOte3gIEDhEdzT6nyhKF0d5Qiam5BTFWUMw
5oi0HJF9+LlO3kNTwHCX/0eY2V/CZsqCz8lExl7nyOeu16eLN+a4IKx5vYt14RCfS75j4RZUmS2Q
spLOSKT0OmoqpJsV1cvLIZL12hr5az1rlq+2ebduEbyCGKtgKrq4znEBPzm3KTof2rzD/gaqPhVY
SYPTJSMu0aJqk8NY2F3yoFl/1xqZEchLkNcV2skM1eR+Ncqe6M14vBwoUq3y95Sr5TD8SA1oRnNV
kXwVkl4Xst0gEnmjyJ8pF8SMWM8uQBzEzaim4jrUTeAFCrvEBr0vyaKrjnlA1aG5UGkRtJakwV91
XFBqFvdf/hKSYXpdlS0kvf7KwTKbKLbvLETL6SUOSAa1ohO4AHl2Me/Smlsmfy35WEcqGHf8sOOw
Mi+PrNwnFzIFfF397YEWAIQ/rcqDrzfm+tlPp6LsMhN73MouJ581eTFytZCYj+u6bF02rmjOITni
5JffKwKSDZvAgjZOV5Vfy1yTniybs+xql6bs3/JqiPz+6YCZ/KLrJUd1CfeMOFHxhq+S8JuKvhEr
obJCBKFJ2gQFiWgx36u2rNErxy2o6uJY9eXhl2YoOkoiLLSIKSSlVz6psnVdXLcta2EGi6b7tZZc
GMHy37kueskVluuejE9l83L1yHXeWxSFqh6uA+2OMlBgzx64gSanRGyb3y8sYrM9oQGsHuXN9iTu
RnTx672/bnPg0mzLCMTI9WD5lddV2bourj/jddv1fJ8+m5TPQ6Z0jGGMmXLgHBzymAe5Lnsedzzr
z3L9cvFrrYms9aRCvfrnl74+W976ESlKeZTPWIL570JX4jeIh4FQRj6mf27KU1yGqrlaQKMJQSGR
eE3FQo4lclW25Lbrqtwmmbb/q+PkwVP4Y9JaNL//7UajfEDlpcqNoSse48vDLLd6ejmItPk//e63
o2Tz87r80OWsl3P994/+th8gSrLt7a+QSlLBJSlO8jUiW/KMf9p2PUTu1WUUKJvXhfw9rquyJT/3
X89aS2799SPywE9f9adtn8766ZsiMeDPKtwkPJFkn+3JJBgjvHHZ16+L1TVqdFzF++S6Ubau21bJ
pZbrwDTo7Zcj5XArT3499Lc9sgmWYtxAx2VIFk+0LaE9147y2/qlKfvVb1vlujxe9rO/PwlZcIa4
NmSrRkqP4Lj5oXa+ravmA0q6NpOnPrDKGnXRhuSbNz1ncwm7qxvUZ4YTEClz7TySF4YMtA7NM+6r
R7NBQHfV7OWtNMuD3RjKs66F3sOoA1jUw/FLltZJULWz56tpFh/hQc6qbT2Vc4q0lRGS1Ovy+gZI
Qwnts0+PhVncUPEk3UieZBsvQAXcsWj2EyxKbZxt8J1iDv75H74MJysi2IOYVK0FwtmyBiVfr/JF
e11417et3Hh55V7fxtcj/7RNBgjytJdv+NMxl2+YMg/w3F54ZRWia8qFK/vudd0TceQssaxyo1yf
ROe6bPzj/k8ft61+2WGcUGMULgY1+fECSnd6L48cs6YL9Ll5lDsW2QX/3ATVCLMpr35o0MSQHE+E
Tz34vqnHzAT8Lwyw+IdT3iAaxw9dvUypCSGufIXbZgZJ1+JR2jmnSTWgkYbWaXR786WrkwettW/c
2bszyvEjcTHPchXD17vCerMG6wlQx49ahwImhmc/IfQ/AFqshPaR8B8vJ5xjESwdtFjdKRF6NlBs
EAm2CnAJaU9ekzwjkrjDGfWkCEsQPSIybBS35yseolyNDiikZT4FeeyBVuAoEy73QQJByMNqbatZ
2VnjPXvgFf+aoYuxSyoH6RglfLGH4Q2lZsz1coR88ATezeTZyPIhN1mSCN80rsjAhyi1eI5Nx5hn
g0zBcjfGEVkK28AXQC2qIMyibR2StFjQ3Nta4IbMaEL2vcPq0ezC3C/N6qeiefemgmDGOqLfUyu/
CmVeQFvriQ9QaJPk1ktumwtaCUzB8d95GOP0I15ASDkr7M6y9Ds00cBZPLpFilFE0mxzm7s64kqh
o6NX9nfD0iNN3qgBIvVwYUJ8TYsSb6v6aCkjcrPxPAdMkgd/ycqHplKxdFq0H46HygbeZu4Boa7t
qpO/1qbcPOZjXG+dnDxviR4PtehutdNAD+HERW7ekbnJkaBxyJx3ONaBNTnkrXnCrM/G5EZtsaCB
vQN7FCmHvAi0Gg2gCXDwCII7i0hbaCaaVD0ZT6U0vkxV456tpTF3aHrt2qZ79tbQ2DlowvmI7X5J
5x4OtAorObWG1xiFqqyYla+VJ9hZrvYVrJ23Rafe3DBApedBC2/LtS2DIYKSXxvTdokT9Vy2FlqB
I0zfYTKBOTcfS4EbWL1m6DjNprtZ7KK7cbQO2KFSvg3uXQkgbKvnPYC1TCFRrjnPxaJ9MPtkVikI
nGUH9DpsQ/5diJBhSZppUKAta+N3e8rdrWdWpxFg1E1jTIHh1Ki6MfrHhhj1yDft5hK8Gm58S17e
tEO0j01tOPZTX2+MI9VFxQdA8Yb/F7w4EqzN0B6Ke7OPwKbY1Co8rX1bje5n4Vmdn2v2VxOx9bUr
fzq1Fn9fDPV7WsPIbMcsPZUoKOzsStvxyGl3/UKunHrLFtPAs7cm7pcp126ciUkYNAOUUKIbFA+7
wwQZfwYmvRn0CqO24a/IScqHbMp+oiN1SDq39tO2ojjX23dLG2+BbH7RBxWaZanfMlJkZBBA0vAa
estg5W100Gx+2zSvUMVMP/FaZ6u0yDZ2QPkWHrZsiD/WHv0vTwACK6AzbWi+VoFeAfjK7O7dRjMX
3vprNDkgvHodFrT+rrgDZHolIX87+ogiLPWPsrHix1Qt2g1w6zmIOtwBrFjB6rBtbxwXhTfNnt4w
2eMhEapoSRLxSDs/tDAGR6YU2T14ZFKJqJg5lVZDnnS+LpFZwO+C0Qm7GZbvoiMLxoihqzyzqYoI
taglopUAk732fqLpAXV22tfhst7kcfnoNFAu+mj2HeeYgc3KtPybh6IoiWq3bHn8lBYxK7THyJQC
XiLvKTyOQFk96m5uowpyx+vPtjI8uRrnGPE7+kvzpVJb/UdUbuqx+jaVcbgz3VgNpjwUopS8NTTQ
rimqOy1ft4uWF90av3lToQTYcfizzuBPgPlQWMV5mhlIDQXpIBNpgYNr9tBeG3otBHODi7ZeRqtS
T034DWw8bD/HN4ruxSTeAcTnoBi66me3xZrCTMNHPQRP14YpYP4eJea1Pre5SJKD1Ty3lXbropBq
tvV8Z2LsvEvMjjfEwnupiMD+gCVebohnNs3Y/jIr0wY8HUMSTICi1u5+NIT+iGaSp13LI1of+HhN
A4aIJjNCG2VRCpr08qjSvE2uL6jd86MuzTTdYsXRoIghPLYp2iRe3R6SYY436YAGIyM/PXCYqGeT
2A3aCkTs6iBL1YBK37neW91TM9VbSkFAj34pUf8jWkc0uYzHcTJA7VUoqZutHsxmlm1jBLhKK45u
cfF6ttS6AQOcZWf0s0/G8tF0tXKHwiKPS5zfTooCnK5IxyNFuU1lwdMG9bbPGwZLhgbMRcYQ+U3s
1Pq2O7sRFJWBfP83oZlpe0UE84gHtVzMzWAwWOmaUvuGkz2Rmd9hQ5/sUfJAWtBAYcTI4vdUq+5S
t9Jw3KVi17ew1cnl3+rK+LD26dlrGd6G0P7OjHnfNSRrveSWojgiZim4Ssp6FELD6BZZM+iDjXsH
ABf/sxZi/zBqVKvs+dFKrBiSo8m/Va0Hoyy980mrqQXPdMezqjyj0tjgMa2pGy9EatNIvqkd4qf5
RxhS1VfWARWRlMA6iYZDsryMqo1Dk/LY5Fly0i37cV6QtSjgnkdGQPLI2CDae+NBOdo2rud3i6je
zMM71W06aMiJKrOALZujEVZozxnm4o8Rwk4bvdKB4U7HIecOlQwurTenZ00F46yEflvfTNg6PEWo
9BxbE/uPYvV1u4TWjuzjhLLJLvSmQ6qCpaeinJf6BrmbhwWnY4ZxI0O9oDnphddvp5x4fEQPsdST
alv3xeyHicbQtyZfBh2w01LYRNMNMjtLCfZRUzo03hR0S7qmeQ61B7jud9mEh7nzbnhrtsU0j9SW
3vhGjMKGas8i8WNZ1KJSRH+TRTy2MESGZDhbo65u6+xsKq+I0jr7yJjo9bmCFW7SvaGfhe+wsX6d
F+Uh6RpuQwkHn4dEh5ug7EtdoJNd6w2YqT8X9XlScs1Hexbn+bnID8k4vUALO2hO2Rz7tEWGyslW
XnLHEH1FKvvxcMRyYGd5EQFzgvDNrDzEQwkXW4yT0c7Q6vUpxQKh3+SxYm7WSL1zlHC+C/Gh8jKK
T3oK5AxHWDJt4Wa04p91ud7MhhP61Gu5E4kWxEfM31Z+oPF+LdRdbXwBJeGidIku3tzzQs1tKNkZ
qvBNvaL9PFAJHhq6YIK5TtG9jqAvdpFVv7mwi7zBAceKnqnnxb+KJXsDaaJi2DVGN23ZP+mL4QWx
NVqHOUJOosi+WkWY+QBiVLCioF+7fCZM0qwvMQKfzH8Eeb3C2QyFAq1OUDa8dZR3J4qbfTIwd1iU
szKt080kalWLYgddRdwS9YRijKZVmcVPydidnWp1jo5ANWdx7ycLg3KjN/luQUkyz6dxi8V2lhcP
yLKnx2kaXpCi/NVCPNrWhW1shav2GC+3IzCADAn4re32mCbisxavwBeyoT4mygOqoc12sXkXu3p7
1J0BOdJ0UDbQHo9651k3TC6YMxQj2eUT8s/qIXcrM1Bey0knUK+8Ci0eiukF3om2ZX5JGB0c98iI
/lys7s4mTXVWcWqbVS/Ii+nHOpi/wjIcofmsfpICHyrM2z4HtbvWuELCOwsahCBsAdOvLG85TmF4
B+sMlaXm6IhaYUK9c01QGIE/1+7UGEGkKFETYO5iBGLwM7rpYZjnk0ccRFSV7xESQYkojHjuvYkg
PAMBPA8j7leqkLI1H4t1B+iFQig6+Ur8Vi7tXYf6y11fLkBJ4la5zyOcQusysGGZIDUzb2ChlndY
ZgdmL6YmU7NNF/e9KHQKhAbsydp2G55+9zkGK70QASCq8YRe6b7SzL059jmKOcjKxCHe8Lk93eTl
igZhJsS49Zel0X46a5Tvaogxm8QJ8wAN02KbF2i12uZrU4GdHsAc5EjiAVlGnMWdeH1qa3Pw0Cec
B5AEnuPPXP9JX4fnCdDCqUwfBhVndc+1Y0hXxUdZODdOQgLIwiZg6y2gLAbNQlxpxvEG3Zx84Cmc
9H698/Liyzy4PyzXml6Rk/nWtDn23Ub+M0kVG5IYuqaEu4fZ4PnKzTvkY/QX5IC+dSB7KJBqPkpd
+Wkt9V1cGuVW6bspgAYOeaiJkCdJX+reLL7AH7N2RY4/yQrYKU2U5zJdEuiUaLpWaFerLll0POe/
2XHb+OqcB7HLb2lbKU8ORhZRu6zwNIY4EPo+7VLVOxdg2hZBqkWLd6Ni3E0GklYNwPt9vYzjBuyq
o4yofOg5PkGOB90C0iOaftDsbQQAE5NAR59BdcLVcXdOmyr+GD3qvG8CKObUYXJeuQiyMs2AdufE
gFU0pBj1KKgsXEOTqA83c9O5mwhJFgy6ncxHS+KU8/Y/tdNywAoe+oZQPl56ks85thoqclLJ0Fvf
CqZLaUQpvwKVtrVaBJ1CIGzrCAkAlC3mTcgzb4QjzdyivGKn3biDpmpuiIPvEQ6w51xI84ErhnRv
OYsVxEUeMk1cwl27TqCU4xUDEZNZMuT5fZEwahbFcli69LGwncqPvflIp0a+PMR8HcXe+zIswsCd
DWULXXrrYMf6mBZQH0LAW7GD8rzagk5DhylFbbynw/EEBlrC6B+VFihWz4iDcMlf1NRgmOelNcW2
svcceCkdDM5TWz3NU/fiJk+x2b+kfVUiZJ5VoIyDEZ3PI79GG3UwPtKtIhxc0Rpcd1kHvcMeEGtD
G39jVNKqxnuJa7R4qXs/anpk48mDLq5jNhtLS7MdbGQwgqum3Wt6AZwuJJjRWl1H98NfnPhXzr0U
Einevk6yv5LJ/k79fi8u8Zjaw7tFlgseUP7czhPZsKVHqhtd7iJFcQWM+G4aXvWwC0bHQzwfb0lj
2GVNb51/NY2SQcWN+A8c90lnCrIxIhgeZlQQHUXoZ6/8pDgQBMwrkKft4ruhQvvNmkchebqCwWsH
XgPD86oPr4UW6XcVd+8eOvCdOieiIlBhSmkhmgy3vMTJ2fiSuqIGazvRTutFDmK5H5qqDToNclPy
f9g7kyW5kTNbv0pb71EGOBwO+OJuYp4yImcmuYElySTmecbT94esklRdule6vW8zKVQimazMCMDx
D+d8pyKZJretYOt2cbpEYf1vpsb/X6YGsRaER/2/tcVn/pruRzL9d0DC5xf9IS72rN+0i3QYNTAx
GEum/R/SYk//5iAy5QyzHbXQEWAg/CEttvVvlhTaQp5nK/W76vgfeARyPoAmOJYkVd76nyVr2Evk
35/gCJIVEtEenkO+BvQYIf6SlGUrO4TtRb4Ph2CcL27K5NNcrkaD0F7/ztcBZ86M+siVz1mZYvry
8vBgjg+RkZ5iYxiPhJ73i47S35nuUgzqYtyOLVYkNdQMC+0MJ2vJ+DoFRB8m8RPSSfLUqEE3psJb
65sYopmpHodq+KANi6xuRsv994/kD7bHn/NDhDT/+efkneJsR6wtpGV+Job9KTxrhC7qJMJTR7QS
1rpw2t0YJdnBX6zB/kJTZReLo1ETZfupbvpd91R4Eto4a/BkTg+5Zb7mvo2KzOSxUwOBmZM4Osc1
zlJF06Ht7tRp60W1LrGQXfGUG+Z3fJLy/vMlJSZzpTTLDF/7O0k46CgGarfFj0dCU5vH+TZTUBx2
05wMZyMtjhPQ3AN0tYrDDBK46QvGPg0RIWMk3xMbrHGdTBp5a/38ScNRCx9Ho3uiOF3/A4bz6edG
5eMeZ+PhH7+seQyu5ozk0ri1N40WdHwLKvbzJYyo831LwwlbVtufL5+sC9v3H0a8wDvfaZEnW7jb
doVvfy0OpSs++iKkx5EBxqQFNUSa3Fthkq0XL8yhsOM9y7VLxa5M81QaARx/BYQMuWyOfNRzTnZX
MQFw0vmHJXFJtMVDmozJaaby2eEAflRpDwmiyPyTVOii2PGielz+L08p/aeXz18zSnfTSLRpZZaH
+8hu7sflTzVcfguG8CDGkPAtZtBoOm3otJQDCLD4w0jmp+CYMObyOy1PFTjz0+c/IXq2Ts0XkOv9
rsX+zVwH+HuQY+RLq0MZzNAMfsc0kE98argdNoNBy+lFiBkIBifHsK3eRQIl/BPP9QnqIm7swWz5
pdkUuwyw0EUrlxY37Mvt50upEKHbQRGde4OQlK5oGCyW3evnL32+BMHIb2azgWDdfpipppHQdh0g
5uWl9H5ZC9k4zZGvBvJbmaQ9u8yLcrioKnN0ecjPziksUVvKATlmgpha1PMZEXq37Sub0U99IRur
WKtIfPPUV7Nrku0IspLp19/wYCWwCuRGxmvBNnhVDio+tqVEVh4JcKQ5moWZWqk/f2JOAhd2X9Ev
7O9Gv2oVZzs/jwGKIFFus1kdAfeH53wK1A5G9nMQ1/gNnRSo3j1ZLBHyvOQu7bJoX9GJhmPlHcQi
eOfeOLgxOEojHYdsZWr+1eC29CZhFL032vSSmvTPnVHZTDCRU0Jo6WRn7Wbfm1bRwtHA6Vb/zhQY
TZ7mViVQl0OB+qR8lZqxDq0Kvr7iC1/vHj85ULMaYyJuunEbYlM4tBNezRD4Y6y5RbMe+a5ZVNNJ
VIzVYtR1elz7qjknVREh+W9f66h9V3NqnMbuMDIZP/reuM47tz93A6rIMKqeAurcMwEIoPYxkg75
S7X0ZWVpzqtmQXHhbdkssmsnGPRKpeVXewjtnUAxAImg2ftBWK9Dwy5IycYdMVt6jwuFE8+q8lfG
wNluTNL52Ac/ikm5p2p5SfUjIIjpmIAhWGsS5tafByXPvuogs37rV2jV5xFdq9u5mwz4HSiWLthm
+TPaHqITQsbQbYEWN/HKGi/X6KwdC6y8Xaa3T9hG4Qn7qIOXsITCNYK9V23ySwcJwwH8dIlvbBPR
f8QFg1G69J0n4gtweRAYqX6jTEWWZlk7M0hfgcIVR9S8OLERzXhEFGKppA71IgOHRKzeW7o5FpF2
fworQ6zjKnkegnLlVfZLLuhoJhYckG6uRVctkFr/A++4DPJvfsvhC8zm8zJnpndKo7rZKy8jFMdU
2yoN5lOgJWRkonnYl4LXb2r1ZqiZ71L025himuuBFgS7nL/pQnQKaMIIr2yYbotXPzLqA+fEo2u/
NhYgMkY3DZBNvHNcEI89xhkhXIeInala881sS5h8ME8Qextk/jDzO0BgNDeadn0zV51zZSPHTNKi
A0UZv5nSzciHMziJc4iguq07p9umhq3WuZ5hNE7iULl1e5TEXJ1z+xHj8bjJF4tFaH+VRNQAN22i
8kNN4VV6hrUJmhic11gdtZU7d8oB1pB11bppu3KTeMwqSr7Cnlr3atlGSFITUUR+Ms8Qv2ofxGez
tQWQFEJFiLxKBM31pL8TuLeLsOw+zEHdoRcyASM6/a10g7NNvFYFA2MHBWb7KWImyyE/ENtyqKcd
K5fpECPMQ5zo31I/Ze4SVV+EFVJra0YuJNExgad8Cfv6u1uH8JACe1oZI6PWzIiZx6T9DO5PHeKg
JPximLYecoAlPcQ6FP58R0um10mVMKarGAn0UI6RM5LBpzmPZhTLBGCj+yjxj+gKB3knkfVkfBuT
8eISCMOe1DAeVLP8fozzPxMn4nHXnpFuDPWDFoL/LUlpagSWIcWft1oCM90+mkCIlNuOhf82dQRZ
7ppzixCj9VDlXyOTymx4HLmZoQ3ZFd5+/35QonpSZXon3W7bgiMm4UOyt7GN3XKU7ey2uI1CZS85
yVci+aK0ptpTIOkiRrPbvq7v52KqNgWq9bk3V3kS3M3EIw2ulXGfdw8mmr29wTr/3PXfnNZ5jVKo
3oFMiBGOuCwtmRBy01rputTzvggYLTDg2RYtHz9mEnsb0d7tKjjH0oTjXE1Ncqmo2L6kxc0JH/22
HW5D4H2tcvDfRDez86yxnNF5avctJTpyLcnUAlVoy72YIHe5nvsWC436sRusVZgp6x4mjbjPwmEv
C/8tjDJvX5bDczUAOgTM+StFpVNMUXOB2reLNRUZcr0OYwuzlNRypk3j5uoYgw7aNL/AU8JHXrJf
W3/feo51DDp7m+eg0udIFu9FY9eroe2XNMZYH0aoJSsn8ck3STGHZQYlcOeT7xAE7cXVFY+QZyky
cVBldrHG6s4Dmk/cTaXXOB+8wTpYYF/WjRkM3ybzTqLxfvWK7OgxB9q2nbGpVcN16tDmk1J+dpHL
spf/yTZvnTVz/gYGCs5AAqpQFsziCH3JjQYcUOTh2kvsaUuHqd7dVV2VyEUCdlUSGhio/jqpxnVH
eFGJnHNP+TciWoVR4vBilHV258brqgUdXmffPXKX1x61e9z85EN/Kuz+IXHCEJxDdi8NmF2sr3eN
INGz13JJrntpPuu8ID7gcdmME9OiVE/fWcFAN0vCfe7Yuwo8Nck5D+6McjN3F6W/aa0TjIOrZNS3
wM8PxWxviZFkzOZ7/tplJb327PxjLLdWFaiHefQUvkZxZ4Av8BR5fEUL8LsNNdvv7tuYetRSyduU
sltz43fF5GodSpsMknbX8i1vSA5jeJs191bBOlYMgbNJvY7AtNLs9r5xzDu/Yk4tCGCpQxYJKalW
oi6+tNPPKe9A6efsUitd7/ucvKoYNY4Q4+s4um956T8VAvMd1sDvLQCwnTtn9UGPr2Xu7l1W2Ad7
8kE9GNCMu3C9SBbd+ojQCauhnYMAsrKN3cAxsHHYrwYJWIJCP+J2Qh00EQY8WCNwxaa9EnhyCPiU
d7nH1CBBoRFUegm+K9eO05ztOX2tqvLq2nLrB5AVTCuYkWBHF5kHJMVg3zxbMGdD7X0U3fvQiBee
N3tbg3BUTvcLjMwRxynXK6MUpAVzfaTm/OV26bALMmLvBuDQhtJ3ugjORvIA0m14JKORsrBWmzya
Hy0RPYLn8FfKxAsTOj/m/GvZEaAV+ZRBwJ+5DocLA/3HMAb0lJovjOiZfHn50QTZwacRf6lMZ0Xo
8YCv3JuPedwj4fXrVdjiwuiIClkhL5hYMB17az7z3C8f/ORqOccqSOILAOnvg5U81so291lq08k5
0R1hhdMOD+e9aOWwHYaKc7iyBUcK6t2ZoRzs0jHOq8OsYJQNrkHjVCXjviohQyRO0SF/itnxMJRk
3XkUCXuoKa0szJd2tbFNq9hEQb9Vi9ZdBDFvtUkhGXjxS5UWD7YzsKay7oeEerzmZ3Zq293L3L3q
WgISKZyzUYqfM6ZIP1i6KqfvTmMJbUtF4d5tYHuwnkbnMm+gx1hIU5o3twhu46L8KNgoEe6wrUN+
6BHlqllwFrYmWyGd6m+4S8Qdkq55hq6DwJ1hdHrLx+pVZAFhA47BCjpwOMkZDfDE/OiMA2sUoC6k
We67ZfRaYk7Uphzp7IzH0EdEMlaTtzd0ne1mlwh5eBbPSbW8pZyFyovWjV8S9TEyzM8b4MhJRppH
rm6FAYdgZPS/6Zr66nUkfY0dS2IWE+8B+uOtbYlbPnN6QTg6V4bzkir7zqy9Hz6sKhdo+FqlnBIy
JQovSX7ganU2QHS+OtLgymHhQ2E1seAB5pdT7xLnEcHlOjBgOwR2gIDHZIcsFa47nE0GMJ4rh+Mc
UDkGlrfxovaa5jalIPhVY/zVTRFpmazcAmG96poZyNScunD4UbZpSRrZQdsy2uvB8VdJHqy3bRwR
njgsRYklMUUP6Q9i9S460z8KcuHsjhaxSItgU+DuW7JhtMGAWHP8Ccs+M9eDGvJrSJvp2TCoOQDt
EhJ7tIOWijtT+KXRiDk+5KpETfcG1kcmAM7Walj4hY5d4fxWezWyavc436dORJvSZ4NUd5GEiEGk
QhRHMLGieB2aJFz5mmUAQ6uRxA1KeDeD7mY7SbRN5mTftiHx6CMwWWL3HojvesntyFvHqNWbBPx4
Xn7YqvsQ9CIyq8XW3El3+taPDYKk2OWmH76lnfcUYYjqjeQqYgLEWEXgsiu0D4j9m0sFbw42j7AR
j4n2jTfcAgco+TcjdXPW9dUTfzFlE+Gn28ZL3lhDb5E/6kWEMG5MjyKvxfi+a1vAn0X7NUqH/AgQ
8GRNBosnpXNaXWro4IKHmCg8f1py7IJrRy+HpK7sVnmKyCiEpxbHaj2ZNsJIHHFryelu9DSXUAlj
rpIhX7MwYE1a9itAATFgJYK1IYk/mwHYF5WJLVZZxEshUTmpP1+X/2awDiNIMmMCUiovk13rfGWC
yOU6ouedynLVUZBM3XwMzfCtMFKer0ZxTr3KW5GVmpZphnGySKgYuB0oCxAjpcQgYMjg9l/eyKQU
X7xLj9x8A4SVmTqALYdhNikzBJA7DUtoRo8rQ4tvcobo5yds+YeiJOTcrBYo9680TJ5QiiJ0+DCY
BVQjtGEiv/xNKJ17x9QFsrDWA3PE8kGQckBt/xoXLhFi/ou2iTsYtffMTjpY27XPOrLwHwy21Pbo
J5DaF2Bgl96q2fsJGR+a2qPGztLFoKHxY6yrIVdrMwZenCeNj5ScOCSZSr1qD6Zg0dMweOTh+INd
PMEIAq6ldAmVaRJBL89zIhihmTLZJ29xgDeId5MwEt8HAy8n5m4VHXlJtPxYKUIPOzsizcJ2UWmG
AfGFeluStUOITPldC35gI4we/eWOhDKVbXUZn0MQh/vJDxmfCB5I7L0C+Zr2VrIfdXUpB+PHMDQ8
Y9tvETFFUekeSEq4qx0SV6c7zpC+M54cEHgrM8oQKN1KRb5V1sKJ6jV/bDiIzr/Wo8/AbkCp6Nnf
koT6dTcn0/CL0iI0qkcn7hZ7+ojDv0JsiGJzVSUeIEgD5Zw+10C3Jps3kCr/ZbTyUyNZjng8KHnq
STBRfHZ1YKeblkN0Jqllhft7lVYJngYUhpvB/0Vd1V9RNTxWrR+QRO8npwzSZGXgA62bQ6OLi5BU
82nRjyAN5xdCtZ6g4NxwG6H8V+FHKeVewa1dDZPz6KTVqwzlQ9ysbad7LRx5awAMdShDR2oKd8Qm
7yZPrc3dgl2bLZd4zOpN4rPCyjOffJjAPWsSu+p5neVQFUTqf/XpbowuYlQ1EipvYL9vP6x6oGsx
yTKzs2NXdGyD25u53Gt28VHV+ZfCpZeYYWw5ffsDf6aFbAKkAV35fds15bYHO1bnAv3Gk6EkMZ2F
8atppzuPuFyuRRCIXD0E0meEkQT1+CMhN8CdXXJzLba3tfE+Guw63cYYuTPs7xRs6yFiEdQ1wVul
oiM50y5NdIfuoI/ugQaqWP0SfXKFds+szAreQ1vf+3ScEckCKpe/DCN7Kpaf2cAArIp4k6GEwEEf
rSwso6uGT2rtxhIyZwqpNvfuhF5ZYzjsetn+tOR4BJBbXEvzbgwiAQS5PCaUqWv0a/6uzrW1IwoR
1h4iBsh1w26sGZwx36cDAU0BehaGXDNFjBBjb8ZocSaUA+6iNW1F1PZM9VvjGBj6KaJXsCuTp3T8
avjWjLoUPVXELrWu/H4N+KY7YkIFjEZcZGAm5i3IEQgR2IuAsdg4LVEOXjStRxEsKlbBkz7gLs2g
mvsI0nbpbH0tJhPaZZkALS3zU+GieYtEwjTdbM4+int2iHygoKJ+4B2ekYskGPIclHYDvbnKsP4T
R0D1atLTXQdZvSboXIHqWq0ldmYkXz2HisZAurQey/RaJZogU2P+npajsSX2CmpTnyNZpZXYeX0J
/IzEMaQ9X5qYkAajeaz8lJCSLEyfRsIWxxFFb4MMYpk+Haqi+Fa02Qv5DcUunIqfklp3bTykKryz
ShBzU46wMmz78eKF9c82DPRaRtLaFxN6N7LP3TufIp9aa34fM/a6fsyeXs5cCJU33WeznM96CDZG
JuK7slxkYigTxcQzhBM0a71bGIKDSQhxX7moI/fEIAAfsINh7c/WdKgPaTa2V5a+zNIsexV2riId
CdTvQPh3lwDJTn/ZIfFbus3lOp0YVJLEjrWyAeDboLzuFuadPzFu1rMEDVsQit75m1mmZDoSMbrK
+vh+MrRPBzI+DyHY0MKKHPZE7PzZf8ALmTwWznxdOQybICdLbFZ9uRljPW4yz3nSrHrPUWCT0hif
SsQdZ6pkjq+pI9/brb9H2fizZCwDZN85uWV6n+Yw4/u5L3elbzp7l9DmrR+73yE7kk7i+a+5Z19B
h34fmf2cK1LNoWbbzW4cjJVuah6OcPM47u145dVNfEdCxFqJkVOwaN7JBEXcJIDT0DgSB+RlH/Hk
EHRmM5USHh2B9D0HumL60BiWvFuAYpLx9S6JLYCRXL3tmJaPQ83NPSr7GPXVcDUNuCG5EYHLHN/b
uKoQMEEt9ALieuToZBsXPYJtmOYtHKbjNC7DSkR7iFntVjRbU4RojQmUX9lxT2jSZN+iys3RhMWa
u9YdD51bUe6H6LSxwa/jWE6PU3EDh1Mg/y67hyg3cWgKtuQtWFfzGObSOeb1rzowBux2/s+hist9
XMwsM8hwiCzj4pp9dHa9N5udyL5JKPFdo5rvusZ5GYRd3HR5zVHrA9qgDs/wYLBOyIIEYF7Bqonw
KfIz+po79FZ5aXvyU3/h+agLo9lmZ3sd/HWz+ul202MwxY/E0d21s3ojVBXsbveWGKMDMoNP1KUH
JekevX70UbWZfChZs9Mu+ydio/qZBSUizZVTRgRG0tKPJNcQidoB/EAluELC+CiL4J7RERpgAnUd
8OVPeW/4O2f2nn2dI5cuiuGhGaKPKFlccEjV9MQjfkhwX0QhAy9uSRJV3/OE5NJlW7iJhtHZRqZ+
i1TxbBFXcfNHYuJgGyP9nIK3AP0MRCf5MA9kLdDV9SzBBNHgUfSlZEuwC6YvwZyc24Ah6ly6XzvL
fmziEH+obVDbTf526Bz7jgqiQ7jPMAJPXZRXDzHxMfRASFAttz9AlpqO/QD6njlm6sQG/uFBrlAv
ndwkCbe1gPrnWuHdiKTFcQJv6xE4uo6KGauG63sbK4PPmDg79Lggf9PhOiA6ybzq6pwMElBWsV8R
CEciz0q47qW8S1hLPDbSxYrBCFwt3SSYqM0clHJN1IVHam3zIQ2+T+SPu6KP/Y0y5R35OxIty/wj
g8eZdOi5bL84k9b1RlSVBz1lUf6qXWEkDmciIkbZqXtnmAqWSyQaCitWLPIsgzxwqvKQPHVwlTPY
IfjGE6mN/i+/sLKty84OwNTEvC65+nP2g+Yq3EOV2rlKv48l4Y6iRGgqCwLGAmJh3PoDwR5MoQjR
uil0yz0o3atDJGVmywvRV49Jsgj9JpvbM+5vnu6+BWMMT2eCXGN4X6qsfy/CIbwkbLs3OmbbKYoE
j4F7wVNVs/dA5me0ME6YLd0S2maADT5SV2XiuwB5YbfTsXRwYffokPjwxmfX+ZaE8zXKZLpj/dad
LIdoFR4lIsmrHVoogQzeUZBCWEvbxFPC1x6O7Vzmm7Qsnjojei274aAlOmQGi+mmB64SZ4xn4m6Z
2y+sVbiBcpf4rOvVCF7oa8Go+kvYS7666ba1CQwRSWRwzcxyOLet3MQ1/ohwUDzph2rrJ8UlWxLJ
SVFojqQ0WhsRDY+wc9UxeSY5ad7GqKXUAJAZ8Pm4a82w46AyxMME0FZN+iVJZXMgxFdsKjPEfjIV
eyFMNjdm9IOyYd60HgJd4doPSYVvHV6qvYosKhAE9rRwLhQeg9h4H43cepiJBmctBnmlSH4GRGqt
89Z4bNPW5X1xg3s3SYctAYAMG2Ogp+kDjl91m6MSEsLsPjoZTwMdzVdJQ8ih3a176bonCUElHyjU
USAiMBYi+JK0t7r75VObP8wi19cGbVi+0L5nRA9TApS3Ex2X2wMo0Se7n6pD6zOWGwK7uXWm9T2b
pkUpadyaDswZFf/FsHg892kb3lVlgr0PdJYcqtca0BcxXGI/5Bas6GRfC/eCGYjxtv5IwvfBTY6Z
yd1U4g8EQmbij5CHYKAG7CxsNZPIa4IcEIR7ceYCPna2oSSSsS1ibyMBqZ0909p1X+K5/IV0iRK5
TddpbX/VTpH/tFV2crJtN9XFXRy68Wqwu707W9UemAgUsjo9z5m1IR483M2OS1PkU3oP04p3yuMG
8FcZCpq1MZtq0xcEwNSRsUqH4bHwOX7a0V8FDoisqUEnEdnBd3cilRuXNQageL7Dm8wYftLJDu7P
xcFvtotJaO26hBhNGgfWG6isp8A4pmXXny1gcl3nJJdufMMs0xxNaqN1a0RQe0PzkmQkiWUZcz1C
4oNNKb32PPRGSEtKOqo7Gd8YGZONkM0PakimTT/M36k2jFVdv6edAvY6LFshksLIFSF7J83JEx/l
HjY8D7/Jyh7spb5RC6qsqfGRDbF7VYzLQefTYPd2ehv9mehGHGeV3IpEHdit/Yhr4HVuDXcq9pHG
R7Qflk96qPbEyW3kcZBsgvnXN7syTx+jZr4na6q/dQZDCunyccbV/J115R3o4Phjds0jPR4PM3Ry
JN9uKHAw4EzhxSwb5KqO+z1uEAF0XnJUZhFcHdnx7IOSRMtobWOQCyajojueGhDb5vamVM3HZ3FL
J9VdDX9LCs6KBq0lQwIHnH5X3IuQ0YkbYTNMK28JvS8PbN1ZGgum2jnBksx5mo1h5aDq8psDhGPT
CPLW2/iSjlby5BI6Eo3p5fPFgKF2cVyfzqJHjVpyLTRoOChiwRw7CWRkzYSAlMsOMSLNfJTh2esa
rzjPLlmpKTQxt1TfosJldxvO9r02K05N9oqoBthENJV5bkfnLWjzM9DefhOHwS134uxLlvJZtyzf
c+wCaD4ddCTLpnPx6IleiZcE7uJ0q1kRnrRHwTVpL+FkRt3I0CQ/d0qtdFQ9293kghCHkcikDjA+
yAmGXp4j9pWD7nvoi3YdDRgj0h51oZuM94kgDm7EU+cU4015abFPGkJDtD1sK8pAiriPMZ/ZWzLH
HLqu32IwZDpUBuhMlQNIwpr9bThRoNRMiKQ1nNGlzHudZ/tA9PEVUtMjUXVMrefeoEzWDO5ayfAL
/vOhHHvyZpbNYUE8b5mAMFXiqBu/un6+mG68jSAY9Y4dHWWJKbKwQ3NfjhyzzOQkurC4/hJSUamp
z/cmSYIwvrCo5Z5/7czGvh/TTlzCBb1uM3K1+5D+lOSylefO5NnY+mJntAJ5Xt8HPdTsUZ0KRe00
tmxApuDg5TnoSvQEUzCfiYZ/DSrHuYgwAhzewLgBl/1OhBHBfWlJVKMXTBt/AoYvhvhLwWJzShNz
W/XiMo4cTEVZHY3XWKLdKI2s3zF3XpxzPNyFjSS0JKpln1ojm7cSkvRI5R0MMCct3c+Pdtp6a2u2
L0GXuE+gHX54K90J+VralLWlsTZzyIMTwuRL3HqnTvH52IneRyrLTjJy7wN6hFp41Ra0XwWBJzUO
zlj+spPop1uZHswf1WxLt5ZbHCMYvTLJLTAX5R7YCtMw53uaaYQ2BIKj6Jf3puFemhopSh64Ry9R
hL9GTJdafUeySfAUs3iMMYhSFnMypi8VVsor4i8BBE84wY1NCB1d7h3p/XnKcPCzht3Wc5CveZAw
LCymXeGKcd1k8aEUfOgN3cIq7VmoRTVf0gXeToxq187BfceCjPHd1Bh4lJAH5sDReYpd6wGPUtg1
52AWxFbzSOhMAjrqkBlK2ULEZtydEu+0NyY33Ylu5DuVTN+y6cgakGU15YHBZhf/F7Yff97pKJIH
k6TkjTHlX5X3bFushsw+uRRkOa78nOkGc3WNhdHOs29ZKui2mQHpdnqk5ffxxLCNsTQCh9oXi1W4
fnQ9k16pOTJtQYUbD7xnwjkNhWYUzzqCHpmktsScbnNIEFOcPhS4OodqDGGScLdqCdnQHpB3jxNN
r0Lv5wEWV5YHcNAE/5e2X1XiGQcTf6vfRcatcgY08w7n7pwxNjM9tS1kGT73avEKlPODHJtoa9s+
KsyCtMTOaSjdZn3OugieJiPvsYyhyLfyp57o7VOgrv1QWPscvAhitQmEpfWaWDGpK0v6jV5ePv9J
LkEjLQJ9VI5mT2Stz8LUGpvNJz7u8+VTjYE0AS9dao4soUM0RrUdZ0yhUCmd6DhY+EQFBWtIP4U6
LG+rJSqPpM3ltz5///OlgbS5aw0Pr8lCC4r5RE96zBl9Ws39Z9LO5y8FjKNJxcC4taja8L6/hKlb
gMWaWVJxZjCIT9odVed2LvSGQ7k5fSLU0BQiAIkddNKDTce35Ex+xk5+vryS8TnB00N9lhvxs1t3
5PH2av79l7QmTOdTjfq/nOZ/w2m2iDYhAe7vwt3Ne/v+H7+rsK/v2cf/+U8yn6Mm+gup+Y+v+puY
2vvNQ6+suVUgVi166r/LqbX8zUTOzH/QTVu/K63/Jqe2wTujdNbKU8LV2Fr/8z/+kFML/kKNZE27
QoBytvX/MG3uLzpjBGe2FLa0HBd9tkuPjt76TzpjzLBDV3CtH3OHIIwobPTeq6fnambgQ1oUcyNl
bPOQ037CcueM2bATKQoOcORmyLgkTMQO54LF9iG5eChS9nl1N7ad81D72Qs3KkXbYG0KxFjsb/Ho
tq3n7f2ywlEzhsfMYpcjqRwZe5+UqLHAVdmuqUEHRqVRYZhg2Vp/8W5NWCV7t24IBs5aSt23VGE7
yGO7R3hoHeMegdPooH8wfPcy66EjwYOevcw4AaAjb7zO3Ht5oRF+801U2XuFa/SgZP0MB6ClTORn
LUyCVnvJ4EpagogOh8BRRqRWbnQf4FzNY4fmKuUBjWvBZqllTDuaj5aGPX0Hk0xAezmdxmrKdggr
ivU0VuPZ8tA6gubU3nCrQQCxWjfXI1OQbdRzMKgRPczX0KrLjXaNYC1jZbDPENi2l+hL0m/VerDs
YBPQG2mp6h2mf5c6EZAv5c986FBy49QFHeDJb1Pi2Ic/XdH/Fym69c8XiJRI0IlFtLnmGGD99wsk
nry6L/qyPJa2fjZbQL6fL6nXsKBTTbkKpg6BRQpftOObkik0l8j94838198L6PI/a/+5VqXUNmBz
aSrPtUz45X++VoVhMfQn4P04GADFozL/SoipxMRudPeByF4MnX9EMv1378ByC/zJcrD8a+GiWy4R
jw6+CPsv78DcwcZrQpUeGyNiZgIhjAt76WXCJc6tFfV+MgAux2g+V+USxmU0eH7ghZz4MdSR+ezr
v34flsDLf/qOpHZNEiI5P0wTj8af34jYxPmX5U0KG5E3Av2wXDeQu5Byt3sQcfbK6JDKK0bYWxUn
5yFPZzSoyOTiGUWyrcQa1e1HP5YaP9Vs7UEg7D//KoW/dLSFQPIQP/3rb9pevqm/vo0OFhBPguhW
7kKf//M3HXAHkO8T803rGnQKLNg29pDM95iR6lhZ7H0dsNXDwiJknlQF3IeRz8JNarNg1PezUlOO
tqelbDCKB0WjjND4JfXxp46C8p14NIa767SKv7fFgosXTXICStfwaJ2+6665MkLhjRDRz9EgLtF3
CsaloXikcm23qJee/81PvFwYf/mJtctUEPmuqaUl//ITj0mQIuIwIxwnw9E2qP/qKqJ3GV5CbxYX
W3tbnSOYMYWMT+iYzDVpsT48ZAWBfeneS+Cldd9nzPcYN5m1Q0NjbyJ8GJgD9XPPbo72+tr5TKVV
ySGgS2Steeq/6xKXrtNVyYmMP3OXO917VYzzocbKiqo131a+u47+i7DzWq5bWbbsFyECVfD9uLyl
d9ILghQleFtAwXx9D1Adffdhd5z9skIUHYgFoLIy5xwzshFThf92v3xj/3O/OKbpe4QTeAGv3rf7
JRfKQ2OLObhrA+Ap/cApn2/bMP8ASt3vmz/lVG1K6AHbkbp6Q5sT0efWUxFFsEJSjAAClDWMBhqD
N//ylvz/jo3jkziIfJ/8vm/2obYJcqtrkfo308FsM+805xXO0sWvrdyn2mBHOxsOsG6e5lIj3HKx
BJQROx4LW+p60FuDXcGq7uVPRaKOPU/Z4jG957KELqQbf111BOiIuf3j2Ka/KuXTDNHfKc++79w1
EYhRQ8JjrBCVbeh83ymkJBCJEoSHNVS/NPmZ2KF7/e9/tvh/H2EOqgkhAuG6gUdL+j/vPXq8QxK5
dXqcXdI06ajc2WoO1viZmjXOhvuysTZ22e2Hjh1GyAfzhJBJNPEDPuXiUCYIBv/lkL6tK3bgcBhU
oyaljEOgxbdDIh6SzMM4SI4xLJ1Vbs63Zuza+7YojyXerWPc+dkh0uZZBj4ZA157k3h0F1Qh/u1I
ltvwH7fp15E4glmC7Xum7Yhv12vK2BUkCrdpl4Rrx/5U0JqOi69ll6TDsJY8hwA5RKeZ5iMbyE1V
xfWBENTxNA25u8b9+QyUlk4FWpydI51tBeb9v58ta7ku/59jJF44cFn5eJosZ/MfZVrv5sj0q5FH
iXJugk4Epy8CSlC9GNJXPxHt4ZEvzl5Ctmsdf3h6hs4wSPPGSYobCspP4saTlV9/Zk6QPo4CsQqh
oDr18fEbebQJEybYVWCXW38uCOCTxnPfx826mqS65iPVnt8yR4D48y9/mfi2LCxnXwQ+a7pwPema
3+9IPYksabBmHU2QyasGtFbc6ImABj/adKrMGc8g1ZPMEjoBNarKe3ISrYkGrqpoLHrDaSgPXpYa
/3LPON+qjeXApEcOnGv57NNN/9sFqtk0V3PoJcchDfZeR19SpVXKWj89OSbimpE0n3WSzQ9+aInl
BMYMphK5sxEUkjZLERqxsDHT3agRPa4TJJuqht9iy0kc5lztZvr4rjfktyajlJ2ncdiRGypWPur+
BHXUk7W0afo5Nd6rAryWpRUD7O5zBK27tWfRr0O7JxtaooNyinvctfFuqmhYISSjDSdj2JTV0F5i
v/sMMVuds76/IQGChrvmfeyyQ+PU3bs/g/eUJ041yvc4PwRAGfogCvZGNiO8rNAkfKXihhzI/X+/
rL3lsv12WaO8YnvksUMKzO9R15Sr4TB7hnGwKT8OAzj0vCEcYp75w/MeFL1V6PswcMO1H+oS2bWf
77AX1hjtEeliQ94z7ragSoykUBKz68QFw3rf3Ey6qo9tVf6uLLvZoYl5DfNAHbif/XUUtM5GUmZi
4xySI4A5mkdZCAHCrG9r3do/6vAJ0x+yfXmpnDzftXPwlkaxy5hIJuR7kMs9aQtcq4LVEkv0viDT
qZ2W58N4HuiGMaH6Myiv2zgDgRQRcU8MCtFPDWgvJPfye6zouuTDhOeB/YLlYcpQQXToMjb8iUFj
B2wMY8SmOwgfcE5Nju1mQP/qRAyZymq65Yg7gCrVbjaq9GTPI7N3J/i79f81/q/od3X39534pxH1
e44PN4Fvcv0Tb+5Qq2Ku/8/njhmUHXhFzpKRdD2eT3WbhaVJc7WnTywmoJYd0FB6IFDsKGTG8snN
6bHDIbmPHUHn3JPMO6p8bWW2WjG96Lb//RL6ejr/5yXkm6zj1BvS5/X7piAxJBeRoejhLrVwM+jH
IoyibWWytiM4Wg3cZmhe8N6EEPvylvonaqqfU0KZ7BGXuqrQoNsznC9vZgP2L0dHv+DbBe6bnudL
tg4OLujFm/3P5/bkK0fZI0JVv5X2PmGkvo56xKSpl+1CWYOmYXR9NuxuOpdFAig5heSQSkhXy6JH
Mszmvx+Q9XdH/+2EWShlgCGwleLQvlWleVtj9GpkeBitXG4cS2UPxUjZJfxjqUvjjU/tEIWXlyhB
rV3Uv4Nc1u9W9YMGokmT3Gp/9fQVDSMuDsPsx2e7+k05059DbyjRxbvgMRLrLizgBQ1x4+8wtnFf
a+4KBO4WLMEXQgEA1kGX0dkY3bUecBwk3/WRt/KajuqzgsB5JUiuPqhuvgsXeJKKMNJ6nMldHEX+
eg60tXfb5KNN4/gyOqhDsqrV24DsCJxULvm13l1PhQH7gePUzNOU7f8yyRQmPBki2Mm2xuDQlNG5
z/lRKIHVzkGTuUrN6CFwZ//I2HtA8LFo1MIiOdVpOKytah73sVZ/eLvBRzL92mHs+bRgtMDGafmj
CgZqi8ytxJJ0MC1zLZEAnasoERsvttMn6f/gZMdXqxweQtMOdx5cnE3UgfJy2UCzyPkC0T+W3zCP
hpeQ5nGvmJfBV9kkezeSG1/W7ZkF9ScgkPneGpEiebQkYEMQJz7EzilfOhdoTpK9qPIfnjDGc5L3
8WpICurZIiRXRNs/Cnre1HpEAAbepkZJd8WSMp4LVK6rhtX3EPQuKxZMklUQh/Eeypr7NkvmgnLf
xno6doX8g/NbPvR5+u7NADcmpo17YqQYR7jLGuL6e0bk9uaNh+BNIYzgirD4qIYuvMmXKX1X0opN
x4F30tc7GaQS3URR00QPO8YFQHNGMvLWNk3Ru1oWGBMgxIYSdRm7G7nvJHf1XPbGcbaJObeMEBFn
5b1EgrHsVJc3ahiR+rgW8lyTcSyigh9+R4gpcBPILKRibdzB/xXbCONwQ2YXiv7FYApipqCX/sS2
Gco/IxG+k2hPYZD/GJJzuI7Lqju67fAJSYn0KQP0ke/UeJHx/24UCkiaF1fbUdEm8ZAejvj2g2l4
tmeMHhRV0cad+41uRLdSbKa2GsMk0gb3bAeKttCgMCwqby/t9mqmeYwoBSyVTLNd75bGRoguQ2zD
UA583nhwE/teWoT3kI9EndozC5orvFekNDHSCIvoNBbN3dwvv8L1Ll5emfdmI86xZtvYMTD7Krrb
MsRd1pOhIgpEjC5mx6wUe7Y48liBBCHQUGwjAzFS3TrUiF4vt61njXsMWBjd7fw1FCXTQYVWOtNB
cpfnTFFnxfJl+S8V46/7VhjMSDJolmFl6msgJvFihdyQsXyWRjS+yGXoZSs0TZKCCRFzTHyyjghJ
goCbhVEIMhbaTO2j+bRIzc7GR11O7pUaqE6LENGsM2MYsG8D9P1Xs/ilTUw/sx06mzELGCQvB50o
snxyhDxxhfRVIbpZQ3Ch12kRHQFxtdkEMeajGquMFUc3cvrlIgSYUIBcMz0bKzutinVrM84z0tK5
mPj22QyKaJ/M+snGKxfjVrnoEcMSSTtkNJjo5RTzEjyqFy3Ga+gOgJuIM7+HBbURyx+OTW3YC+23
WzvtxxcSEjLkfvNzJuSF+tE44Oppb33JwWWMil7jbn5BehCgVwvEdfYbhjimJog9cfbFMFsvtYdj
x6hifdYWu1xWwyTO8jW31a5WTnkBN4lcNcns11JG7gaOV3meJALFylDmjya0iX7BW6QQRO7ZunOe
fPoTgolVAhxzSyThMlrxf1WDpZnRwabEmYpK0PUeWjgUj66BX6SdUnkWTvoTBgcTTW5XSsmbyUu2
FBps/Zv5zW559DQE+mK0ozUR/i40XQN2jZ+wn9Wucaz+aClD32KI5RQWwb3OlMvVh7SUbTY7nJJo
72BJRppsPKXlwfHip2IY21uTkOWNjRuN/TieqWy4euEtb2V+FAPG2gBrd2WKGtYUzyFtaOuGNskb
HDRchB0ZVHESX4syPwMD2M95c+/E3INVazH8DpyRZz2cnjZV6pQPKCkT4sfb4b2s7JcOHfcVZDVQ
u9ZrdshXTkmWopF2ppuvnzoq3IkQuoDKjUMLWwo0kS1+2mPLs2pwiL3OTdyigIF1adbXWSF//kKS
YO8iq54EXhnAceKCxvXCIFaQuVbH5zlN23t8TNXKVyA/RCjwh+vHtgCnm0dWsy6CFjqlIDxkrlzk
iK24jWmHe73fr5lS5Kdh7uZVYrXmUQSVeYgwD+A3GbbGAvn0XXwuuZufiUnFk03TlTgH/A9lM12H
qn0GCUINbem3vH/vCpo37FisVetnN2OMsookofmQwFQZCsfFkJi3O54XmHnyFP8IkOmqdS6l66aX
IQammiQDQ1WLUT6WGFY1FsGmqKzHmJGyLc5GgDeUTLYj9K3tAAPuojS0E8s72M0i5ZvzYx7Ltznw
xCX2TDBO8cn0lpTwghIQd2CK4ZccqNDqO8Bl2bn2n4KY3UMwdafCUGIhRsN4M10yG1OfhMJu9La6
JszJKvr2bJKl4SatsQ1jKeBt1tYB2xLBzJknUFb7UM8DhJ9xeQ3s+DQXNLn6tO6xCmL0yMLpPA+q
3Rs63ZoZujGdOi77mH5dudF4m9tlgAsLV79Gw2+md9lsPOR2G29VwQxlwk6+Ia1yXXs6O7XKQRY7
zlj5UpJyQNnsPWY4K6Yp8c4vCAsR5lAfUTLAthp+DsbrWLhjhP+XFjEIaD90HrNl4MFz/Mhd4K+S
gMrQacPneli3zKJLzzsopB9rGdniIost9PHHpKfNyC2nWHQT/MlIthnrzHtrqIk47N7JeD+NrMTj
VNySwzev2PnRdsLjapDjM/l4ZUbQDpNyX2BYV4tk0KFnFt57TQDhEgG/2xkGFhHAHBOZQX1X31he
z5iG2mnXgmRNbeeRkhpZHhC7HsdmhHV6N+m5pw2Tf0zbsOw/6ggiCgoXjG7Wj8jDRzSG+cG3s6eW
1sjKNPq3fsCjo1kGjnCU8Q92CNSYr8NHmRbEHezMjYQka9bJhgD7fZaAljDntOHxVgarMevDLVMB
50CuaoISFTgcphVt6k39OqD5Zz3N8K3lLM2Edj0N85vEPLrNoj7Z2IBcMRTb1nr0im47NNNnPVjQ
DHIXB0T9kg6QjpGRITw30p3hU07gKdjBxQHXZv5IwGU0kFW3eavQgDo839FqADar1rEcyYEHOT4P
xpvdLUiR6Z29PZqPxt/Hiu12Ph79UqI1zZAeYUNuV6GlnmM2cJQV3pav22ltVJsorj+Ei53PLdRq
YpGjARNfdUnLLnX3qYUtSjVxsW3T4FQGLuAVBnczhMx0NG6zchsg/l0jZFx5XkFoM2qQFUNvZz0W
+P9D7FG6QyHWEdREpAA2ZDr/K1avWyvajwAX4N2tRjZOAOzgudAMCmr5nvT1tZmIliKP79Ia+S+J
pD6ILpNrl9yNOOaFCTqVyu0G/XHHct2SAxB+ZD48Hq94rN32gED/uaPfsJppa2yagE26jagjg2NR
FuaB+MFhG9CWWYWE17FrT39lcLSLAfA1XMO4Q1NEL5E4WAzoCifJ0c0isfmpqqK8L/zgEPMo2LgZ
Rtt06QaaWup9W8ePdUtI7BQ67ZURILcE8FQSC9ufFEcs2YBbiQ8Mnl0w4sIR5R7wC0aor5CfJZjH
x/a3ToADIdDlw69PfH3J14d/X77yvT2apyv99c8h1FtYAO9fX+f+TTRYvjlgfPh/vubrG6fGTJan
0Pnro79fiOMr2AWjefn74T9+1fKjh8yPSIGJw/AgDIwU1ZDu66bgrfjPnyy7Ws7bf/7YSckNjfgS
yAhH8nWcX//6+51/f9k/fkoUyEccOsiFpU6Q5yznw8TMTyGf4mFajuXr278d3z9+5Lev+Xbivp+a
vz9n+bFRXz4HimbUFF0xvjCf7czi6Cilb5kKH3SKOmDwxvcgB4Sjo34/YsNFpB7PJ6OFWj9pOvto
Z5HA8UTbpRhC8fPq4c7yKfDTYngr4n4XZ8k7uONr3tIGVbVDgnu3Iy3V2rRd/DJ0o8ul3vtbs8u6
VUIy31aM+jWKy+DqQTZozCHEyhKXLG02gIgCYWCZ1Yp0DH1nEmdLaUXIVhvGJ+XX5aVi9k7Sw8X1
i+LOCo6j68MLttiCsQGJt8AGxcqV5h8VB9FDan60A5I4mSX+oWzJGw4De9z5x7mkPieM8p008fts
jLfoyYgRJXzTRdjc0O3bWD5PUxKxrkj3h2MuoIW0gwmAzLpvp2UOEcLo8cdLB46hTnLzUOnZWzdT
zlbK7/o9VClQ9S5Czhzf9AR20UHipWykbL5xhxK5oUVSbkqLENGhJughsA6RYxgP0bZlxwaZ2w7X
jYFdtsGHvlWhwXSzR9lu47ExHxNa3QApvV++7uW6swLU5iR2usPR5dJZefIzp2aTFmejw5kmnLqB
j0O6RRp2V4QTFlkAJECPZd9eaUxQ92i8nYVxU4xNcGv4x6YYrvQ13k2h95XZb6IM+VSh2AfFgzOt
vO45tUL/EgfFLmk5e1Yw/ahFcId2sNu3qaCTC0BdD6TrUiq2UENSaOdddl9jL1hB5fZIBZju7JwH
qp1HZ2A9O+22N0Pp5JCiBuZY1qvUeLlcTSHSeFnF0dJOJ1750rKjvvWxLUbNjWeGIBUmy8ElhiFt
rIDIhoU9niKFOnyeUr43gBJA9zWpx3BtTeS5IGVb+7ORHGYQcHHZMMlx7f6U5dNK0HsIxeATLVpj
hprao9/T8oiZZE4YmUkVcVdFzxo4GT2wMRM8wVe96BquRiov1CZHZL1x5ig5EFr1CVSm3BWm9RlO
abwfpwU90rn+TYyGSmiOGJ0JNgoPbPPU13f8aeoK7nhVMle+MVKMpon3W+UIXIwQH6BMerFOHac/
9GQYI50nsUZuQgMNtdU0R5GMeDe4sHyCmR+98dM2lXnkm2DDj6ByisV7U7k/Nc6nc4vyeH5ENZgf
8AbTwLfUdfLXtSaBYEaMi1p4fieM3SHsdrjNy/Api+zPJcC39QBXeAuuyjiF8QIthZJ60J5vAPqA
qltHCMuD0LHQ8Af1lsXubezhwvmLcx29NlS6rrm1UvxQdI5AP2TZJRTQU1smAqbjsRC3RBpPTXuW
doUIev7wTVpnpdhaBSKGFr8FKaXeK0gVhIH4Jlk37SelsvtlPDD1w8iqDS3cStRTpqKL43zgKg/p
mhp37YyuJS6AcHgL8SOfcBia5gifKNK30LQm4qnh0vlmLQ5N4/wEDsZDwwbRIBwoZR4y/7UcUCBb
dfcGVeXceQKJpDV/mukiHpwecdPtkz99GIk1lsST7gOChjzxhwtwWA9jTg2R2i/CQ3RHnY+C3UbQ
b3jTLrAISu3m6RBakgsQKUqc52tcDMC0kWiC8RG052RebPMPaoyxi5IzDqjT7ObYcTuEeMvwOZLt
Q1CmhDn1eEqhIO+y5CUwrVUty/qEGTPdJ6m44oPY6xlGkh3QRbUh60/JkwEka81MMdp4DeJ337CL
fQt9Zti6lU8R6tBoKVNZrY3C8rZ9oZ9S2hZWkxLX4t/7mElWHXh6GBeEVzyooml2eUPMSzXl90VW
XCdHmluGBZYnPjvLklvVdRcSDV6DCQ9funjU+qF4qmcso2mBIQL+GgKtsHO341wvOJB8B+WbeoZo
zNammSC6rSv4NdmkqjsUa9HVMG9ANL/UtWI6YQ3vIbIJzLoCWmI/Mbqeo5c0s3/LZgp3amk9zbOL
OJOSAqCR92B18c4j+WnETeOQEXhR3AFxa3wo+IVEF78ZbcmGBdvuVXeEJTjOiyf6k9lAEjKbNbZ9
zcNvOkbKuDObpNn7AjV9trjBZw+ymMfsLA7bfm+U/ku80AQbs/jhUug1HVRC2XuU8DgSN8PoPsEK
OYgQeoDiDs1m+EWuka6rpLIhx5AW0RfMSat0PJip3rg5guGkD99jG99OZnUa4EZ1TXrnZ08Ddxd0
xB5OHtl84RsxBMk5C+RvF7Ygzrh4PVdsEpMwWKs6bai/6Qv7CVdmHDiQumRJBJWw6kMhd27JfsNP
JlhxvSp32jthJkYvjpZ4Q5nf+EAVMuIIL8NCvRDDkpnZdA/SpafR2PmT6neGa8Ad5unJVhWle67b
Y56SQ97GyxZPKXnqqu6pDtjX+4C51j2A363lanOf2FT8LFUnUwG2SpOJ/WCb4IcrvY1h6nzhCv8J
0bEjVPH2lCI8lgcm27OCgBF1i3WTbiKx7pL5Y1jAKVmiruPpDNf8UEX6WJdkGmGl5sHp4jLZlBlC
PGgcz6i0s3UpR2w0yXgn7QnkgqYpbOHirky6eTy+B8zhECuztRdZS7AlNrKxOrRu0G2dAqV2htBa
LzepGZB7xG/EiQLxK4gS+m3FyvajQ5aSPz/0KYYlgdnBn3BTAA9ytkCixg3NipYxDCyYfrg00e8y
ye3N3Hr+NiU6ZktP6CFF57/vRU0q1vg4V1b5SV88b4DVIbOoMXbkySs0s9d+iS9BY01xJJqzsRjB
y/oYzg41ECJ9slHnW9xPGGgM78xN9OlU2BSHOLPIjjVH7IDyxhiKGHdxw6NBy7dIJDv/FGHhOrDb
oVGn6p+FGsetrOqbBMT1TeO5xzaNNHEkwbBTHmA9ctN2fnroap2eAI5XmKALE/oAruopLoLDZE4P
Y7hHPWdsVdvu3bQF2j3g20x+Ym3D0LRNaiIQCgGJH5/iQ9EFetNafb3Oa/sFgD1+W/XSxIyzm9h9
xTUtd8Z829sh4BPZXU3yPWGndFckfGczsu4wOXEGBg/gWHwL8cNZM3C/SR1dcLM3IdBD+p1KvYa9
O/Jk8/AJ2/jaRpbGhv0Y1whuhW6ct45CtOaJUp9EdKnG7ok5Qbr2jaDApJ0+zOKua4tFsoniqQGI
u7LhjOPMJJQCk+tstBf0gfZWj5qSK8Ar7bgNaQF1fHWK4aEXmt5nRT+SybswbnEZPBaKtOAvKw6t
W5rSZeJG25Q0Vf6FP4e+GuP1FnGQ9CoGS6A7V4Vh1CyxtfUcSWZUfQSAnmSuJf0b21g3V+Wmtyvg
r6Bh0oMbe9tqDszT14sXGSPyO0qntMNMsry44VwBNodW5/Rmf/KWF4wsJ282rQOAKoivPXyzCtsm
TC55GnKDYrGrxaYbVHIe3OcuiZkTGPn8A3XuNrN67yCyYDzVY4sCzaou4RKP/vViLDjhr3+xXLls
HWyfAB3+D1aQMzbpKZNpe+pwvp+S5V94XBiiiiHq9hWYKltNzSmiLXUavv7C//nY6gsPHxuMWbyc
FgEhfYr1vO4sOj9dRSYhU8AyYf+AyQADzKrzo1eZgYqnJTSlNZaG5XeWVqz43P/99QndNwVeA46i
O5xoWUM/D8jh2vWz8Wj3+HHUDwbNKOiXz3990TiieBsltLfZCnlAd8oA/pMtUJzSWbs1+4/IM2vC
rVrG6GUMhd+mG9HqCfQiwawri3CNsknthQnWr0tTdzhfKSu4AjAGmMtLpgrcnTewqatTYYM5WM0g
Z5I6TI5BSAAD7aDD308u+3feSAaF48f8lQKZLtmvfxMeu4K/hGE3yTPsP79eUpaKzUjbaiVbUMlT
QmBvARMLte9N6hZoUGuo+1RxwIkiYLDj8oLJEMkM4/Lu0KZ4njuymSEOkCZj+PIHiNTu6CfZAS03
zIEsem/cxthaJddv1xW7fsIU9vVCP3sjeo9SeWi89QTMjo4GTK+vT379K18+bP2aSUoXYIHqGXrG
BvhPa+mteXp8UXnNKIccHrF0cGRcU1w+V6410UqDdJRNP3gCYkVdIYBCRKNzfM+eRC4AqBGuxZ+o
4r9nPdzn/jkLzRfAOkwzQ02X13yZ2deukKzeydF6FVK8OKTNrDvoHVDgHsJE76Z5BIEke1KP9O8q
om7+GTn9G5QxB1UfP9opy1vPGO5RYL4oOG3IdZ5HlwrE0+9Yhfndouk2RvPh2fY74sv7sSU4JajN
cY1m6Vj45ZlUMJ5JAy1zKTEFQzXQ7Ci5f21oKbqgZOSpVEH/mC6Yn9nULf/1Py+KfhRDhz4+llO3
+vr/3GuavZGyZ18+9+1Lk3y5+L5+5Nenzb7ztu1ov377Ok0YCavn8su+vm5Wjg8tzL5WWcFUqCwg
iU0kLTJq+IN352rnqF2aIHmD65NsWrpNRb2AQakASIcKupNuzY1vnIs09M9tbyA7zWG0wMFYMxe8
N5R/G8I+QWQB46WxOpzBvCEFQLpEhw+2tUzCHGMXZQF7WAygjsWnlM9oQycA18au9h655YT5p8dO
eFvDTCqJOnCq9ip4eFxcXMskjmz8LN5MgU4fgFakVPQUN2VF/Bxc4/OoivHGAQ69bpfeXZSXzDHq
7qNB5rmvkHxiwjrQSJD4r5ontv0eNV2zdxz4Wk5n7iQa5U2REIzi9uKR/KgRu35E0R2yFvvUGBPL
9d5yb6wWhmbcqLsRrmpDWsgpDuWxdWLoWj5gxdQfDzFbFkpFFNcxIvM9nUj2+p3448FHP2WwnVTG
JCm10rd6rGjR2PPWY82fhldT+Jqc+uxdJPkSduX+Url/9Vx1jynpzu2iT9spzTPo7E0UgXCK9fOQ
yb2ZKQfjG35Mk+J3UvvO8fWR7exz0fqS2TCDOlFMn5XyXxppRbtmGQSoyrvh7nhOghi9gYi6VWH5
O7+LsdUObzzt+ROro21J9hJx/AQQ+s5zEDkx759ziE5Fxn3WDfVOV83AzGXu90i+fhuf7LOGS+q7
T8KNABUm4OrxTjzhOOlOjj3NRLLkRARF3p+6GsBwzBj3FLK11joxxyyIn/cUuYdONj/abFYKR4q9
KF4t1/5FhmPErcvsg7natF200B3T2NHjeKwwWbRUUG57hkg91t190hZ3tHqpctmcW/F2MOShV/2l
HOdq5xhgoQxbr20zuTMs8dOz4rsh0ncpYgAnZ0M52DFApxBG7BA0tK6zjWOYW9zi7DS3TeaepxrH
vcXwKkNJIp2efbIcnyLBELhs40+DfDa6C8a5bHB5+f11LMYfNu7VVWwNd7Du71uXXkXnPJiDfo1z
/VbGMebn8ZDSs3fSGn/eVPz0PfRnkGFWlsFtYQ/VpSrLd959Qgnt6B6A2C9qrRl4eXyUU3bhQU+O
i/tJINKld4ffo7B/94zkeUC/jzmCNuUABEz6u7ksWrySCuCwKy9eMX0Uyv+D7ZOC2ME005rcneKO
GEg0MB9auD/lE+wpgnKXB+XcVL8m0+Xsx79HP6N5BthvDUniJi6sH9m8tAIkMwulX6ZAjuyJUsQC
fsQt2tGhAIeGwP0H12WyTU0yIym4b6bIfOl8l5QUdML04c1ds/wc9CKAhQXG1mnMzpbfPgof14Ni
mkjrpFg75LHC9RgWGaBHrQeNzywls1v8AiThXSzPYkjPgWcK0Akwgqe06ep9OZeM+ptz3Hc/upyQ
JTm9Jn6W4cEWq0IUNPt0CKUMnFfW1qvOcG7j0Wr2opS0QRt6FGjIRTkEm0GMN5bGHYrAIJ36bK/b
5uKODDbYXN/GkWRVBxWNbchunluavG7kXLolcsxbnlnSgXkfxkcztkH2+RGtNfvXYCLDkSmRTj6B
QsQGUvua/ZOv0odBESxE53WsF4prxQTEoPWLk4enFRcgoDDaf0VzMFr/wF266ISP6aDue8t4DwP/
gTNM9sLI2q7vpohHT1FvjQk2LThyo+9uwZqfqsg5VJLO1yC3VTG80GCyPPMP4ueyD5gQkAFYVdOj
7ubXeoAbFoj8BMTlAuKR0F/eHu2gfxQ0sETyC2FIllv3VoZFxeuCD9wEap1oQLLxYO1UYqKocfS6
LhO1L60KlatCSvIeoaUjeDP8OQ+m3gqOI+eujI07ByhOZgIZbphX9tYHrYnz7OBTssP6FzjFV5u+
TlqT3lNNv+seGVrrhsyuPAfAvnqJE/eZqQVNtJ4OMtjF311FqogW/j08hH3f/AjNEK+wZ96YhXFN
Be7oJHgZI0ahTAoRxIHNc2aKhvLFaFltq6D+FREspqn9Fhxxs9N+KHaKxv56ybqCTvHGMMleD6lf
H7AqYPPSGl2bNKkexukopf4MO/YvWT/ftS5ktjAmaw7ZDM3y8o9JW5TFVd/D1uGmRE0wpQ122Php
Vr+MBNtRn7VcLV13FjrkIkLQTwbaY9EKjGMNorYqJpgA9/c6he4yRV5yJSL1NSrBQYNAAF9MN3XF
LPlDMBQ44H4C3VsAdo55ltgGgwiECcXGwOm2mQ3OZwo5DTUoLdBZWhdSo9TG9ABz69i8CRYZvVmH
p8h3bvzRtR+bCXJIhlKvQl4hUOMRSZEyp3C3/JXofpb2EhSvXyFFzbmZFad4wCvSh8N+7qPmYLER
23pZAsfPigQEaeTrlcv+knAawfhZ/cnEcMgDZE8kpvB8lbLeeGgZV3OLtKrsi+6UQPzbjX7dAPgP
nkI/rx+7NKOFYiu9p9xMtkEPBMzpsuRcOtN9wzzvEtidd3GTRu7wlpDb1DjVRRRBvYmEvAYy/4i0
N19CfBSkroWHIfCaS7+8+FXSbUfB24t3zz3JxXcyjfm5GmmRm/VcQgNkg5hlS2dpiQFo8z7YLTbM
KS/Egf7ZrZuinvt68XugT7LYFI0T7DPitU6JstAE0daP3AF4Vs8iKmzwRUOm6I+xlNx8vYgJ5Z4R
oDS35zufwT1Yh2FxJSL6BCYXXBaC1S53R5yFKZgvjepXNpV9GVkM8ZP3kC+qEdZdr8xHalX96GGU
NudH38lI7zAdeXb7SpIYwvRLF0P71Imx2OGKoEpMU/IvUy65qHOMe6t6jnrSp78+cCMx7cQyw68M
MEG2A+FJcnttbImiO1NqvonnmHXVpZqpiRiFlsXpcWVpX2L9v9k7k+XKjS3L/kvOIXMA7gDcrCoH
t2/Y94wJLBgi0fc9vr4WrpQlvZDyyXKeA9EiFCRvB7gfP2fvtfPPRraE71nEg6czziqzjg4OE7q1
UzXzWoSIf8jtvNHuiGyuI6LBSbBFpHSC14SsyS0c4XZvQeBftTFk0KHHuz9pg+F61vLbegbDc8GU
fxL0XFp9M3r7wS6nR37Lxopb6MIVk+4YRJDszQIZHiG4zuDwO/fQsMyrYGKLA1+PmNEyyBxIRgNn
XseRIQQTMXXi4Pf20dBYjELKiTQ2SZYeezYs2Om6emhnO6QRSPTk4rPERMcQYzbg/Ktu44XU7k6H
8g55TLvhNpMsqf7BGOOZi7SaEIxu24qdKWr4YVsEJAkCsygdGvFGSV+xaVpvM/SoLxAPYKKUJz9C
UNnYDbWiewpSeQfl6mjS+KOCMmAWWC+e4OxxMfR2pYzWImggFHHyA6KDP48NdCu9eGvKYCK0pb4O
xsq9DuORQMS2vi1neTU3INdHt35PeuNXLQeJlhTYZLDIWwqwrk3GG4Feh6Orn5zTHPMxRSAZZyMr
zNx9yGm6mfscwGQPikqD2ymagKwmaji7YNvMMbVErrFVdRBtvWwKFrbDV+IP9aGlm4fEabxxY/+8
/Dcrdt/YBSdY6eo1RCTGWDOsBwBCvvVUTtF06w0Gp0/WfxvW1TiF77ARHorGWI1m4CNkSVB4TSQT
RJQpktkZMCeWalkAuUAARYDzwoJtu4UQFnyQ8Iag1p5oDUzFfB1HP9JcaZKTchqoTgO/uZ5KWNrI
MCMfE5rhqOuEmOmVW2PJDjRNsDo50XgFIGjHEFfgHrOCCmZkzisumfiO3O63yqf8CLvukAcc2OYh
vtIxKNg+k+dp7BbLNGxCTcnkmKBSgsQOqGba8GCPnKzjTGCHzIKdVQ3+yXZS7kqRtg/grA+x/NVP
dEgNjuJ6ZLR69uPwrlO9cfSZSbeBSbZGlONTCs1zE4/epvACBFhpn20zeoTLNS62ZFCCadBJdZ5a
c1flbBjTSJJnV9ZHgfmK1G6GPf18n5rpXVhlzoEkINhErhld5ao0gOy7t+yHz2Is37mF4P0ZaD29
udZH1wxg99LJs6zixWIKtXe69iOP4+HUqegBVfHiNhmvphi2YRd5nIKpL5p8eKkJhJkdAqYnZh6j
Q3PWIXIlhIS7dmImJPP8jaDojraiumoE9gFZcqIi2gRdEpAerJTxiesropdX3imgryP5JgQ0lLjP
c3nsZqQ0wX1e9hL/uDp7gFUUomWmEuo1RRFhq570ybrH0J3LD1ICjV2eePTQmUhsI1I7fd1+XKzx
l3csy9ueYNrbEGOS32ALnZ9LdRDgAVel554JH0UXWRNPWUhKxNSEwplQWaEwx/0ZuczDa5oUniSj
Rqv7nkCV9cVCcTH7iYHYQIcLfO2rsVu5Ss0HhaL/ppQPl++q2xqFpsbTCqYAsXdODdKHDQqosNJ8
6H7EYRohguXt3cHRe2wYVAWxR8xKU5BXDAtF5vG1K5ibVA7CkYRsJY047rrQDXmErGZhW+0u1kwR
GB/BlD1x1mdmNpOWGvrnxEwoNnHTFMlHOBAQazo0g5vZ3CYq+sglIlYkLZDrF6+92cvdMDDAzTMk
TD53AARVzp1zm+/D7UJ+WWcLSgADOCZNZHqGVHgWvtnlgM0b2ei2mCDo+Qw4vRzzXOC+pzTj1pww
n6DQ9GvA/CAQK/+Y2rzj6KJOGUarVYMDtnPQzEbpk6xGHpo8xqVncpBlf9fZVFxwwntGWagl/brc
NtrvVpfvdBMOtJclNVEVMb/Sf497/yloJ1Y6ZkjI1zjtdgTmDNr4snto1FkFFaefmdAkGKhrrCHo
rOAGG/SuoMVUOHSaOLkzS3px1pDbpMnyGEkVb8IQKcRgQf2P+6tI2d9dk/UI4vxNEVJRCyBbgcU6
HzI/Rs7IvaBujYG4cmGph4qLZOJZeY3xBBpUr8t4em87zmIEh7BbRXzYEoJbOMUURgYqs6bZLO8M
w0jYgx7FXTNCchtReNDg3BMGvLGz1Nt0Zvhx2U/magmuyo9TfNdb6geANhS1ekkDX9p3hEpzIAw/
RmrJMe/fwpnPziwM0EIFyeQ5IhSgLgu1/Vaadr53yjE7xxqMUI2BoOnacZeFHHI9i3LeSwfj2Qnb
8TSY8lAJcTM3TnNdV117XTBzB6GcHt0kH49LDeykQ3UHnpqDwyTfu2CQdz1lpBgJNVY63Rq21d8l
7TLhmTfM2vLNMIzxIe+c9yaAMnf5YvTdtzA0gtNklGpLnsCVEXTCX9OZ6zcmh5AzEL/XcDCQzxKf
cT2NIjr4M05w1tEHhu39frbEQ6laIp1npc52558Ro1APwb8pOeIfKq/6plPTWleNeR+Cgd20k7Ed
HDbJ5aISC9Yh7OSbQVLEJm6X94/22klNONMkYXWSJiiv8mrUxFq0er+c+aexdVcInMSx9Q5uleo9
TX4SA9H3ASsUm3QQ9RFmIIj7RXZrdr29Ni3oCB2fHoUBGYyUCcNyUrNqK9g2DGDagtEfN2IAnT16
i3uUoImLm4H68V4lBIGMAZayeVPj7mkyF7VpHXEtDcZNQSWDxIGiKXWSR9mqHBnOJw47wqBtBNgm
p/UV4Dmw01U5rQuCfKvBeWlLr+YYRLkUoO7Jm+qlpjJeVyNr0GUhor0C/knbGgQ027GfGiQN2x9z
vpxGO5ezfwQ/vOLud5lLMLunuK1W1QhSDmXEMXOZ+tNZ68G83mYCZMngT9VBQIlYImE2vSVRdMAB
5NFYjbumfzUNDNc+ZRmBm/S/OR4SsbRu0/qE6wW1bc+menmfHOfNGNCmSXOJZsQxdHnCEPTJOKLa
EkPwPFMIbihd2ethoJiQjiKG6LuQSwBhivkJQW/ccE9ujELixuoQS3iDT9E60sjEVUdHgXs1gu8E
ojWmZ8CCZZksNQlyn7btSQKPGDqEBD957pEUQqL5yvBUu+HHYv5vm/Qjy7maENIi9jYNyM6L7dzr
HwOzfZm4rPAoQVL5/RIUNUPvGM83cOAnkxRLVqwElvc6B/pd3SR6Yn/0jpEZvuGibzb5gBENKgRl
Cd9UtO5+yhRHX7+GQp2IT4GBnW6ZtxE1S75/k80Ta7IzXNO6ntYuOBgSNdqVChCZoA9oFpw97wBW
FzN74Bx/YwQYBF2AYpeVvCdaF1EEmn1W8mbiwJfw7bKm5MMgQqvSij90M11fWurYSOxVxikemURB
Cy6eNoZ0rtylT8nSPu/8cqFcJNld6XbXEYvMysg+CGmssBHzakqRbWeQ1ZWcD5nfhBtF+5wsID7H
39bEbjgZZjLs9BB/kDcD8NHGLENkUWT19jmNEVCoQZNiyt3uTbecScKbiinUKqNv+9r3YYVbpAh2
qQusN8NzKAZvaWd0nxENnUM1KnHnFeJzHB8DXVjfaFSgeM7n+SqSTnxQ9lyvA8zqG4MGVSFgmxZV
cYyU1V3bY3/Meg5/mtTYa1jEMPxndNYFsUGaKAvcvBBScuSbaPu5nEuQB6vKJUAlGNINiXVQ1Y38
Q+UmAI+U+3G5Qmqz+9Hq6dmy8muYAjdDAQ7Er5c0K/ZdUcsjvW8OOZ3JWI8+87BcPUpULFJUiWJZ
CUadsM2yqNhEynFLccfJwPs2gw5zU3zOjkxel/WQ+wTVgUswTfQRuv5TkVT3+Szf2in8NU2dQzjk
rGoxWDa6GkQk0MKHHPxYUV7bAx1CO1o6+ynlrlxuomrkgZqCxt6sFitkVt4GJVBzFD/kXlB24Lsl
p3ai+SZYkXUKUj11D5cN2+dsK6wzpjkimwga3cQMPLr43J+t2vsohXdMpMYdaB1BRmPPassfPrHf
0HMA9XTqafSYk5NrhZ8519m0yiuWaNij5Lyx+RKARxnLIIXNL/5wMFOvglkflnvXipt5l/F0RsN7
GluWu1rEycowWuiH1IrdUk6MNsmwFW5lr7j1S24GkeOWbmh1q0DeFOjwVpdnXve4tGNnApVtPHa9
JM18xP5GFVHO+sZavMHTzEYAV7hZtZpFLsRrNbrQ7Ln8LyCqy+0SgKfEIHFtoJ2mt8jnG2BC6Dqy
jFTJsgS4d4th48VZ/jf3w7jqaxvwJbtKgb92kwH+KEy9niZ5A6aQd0G6NQsYhOVIzvl++f9iQmpF
6ept0h6pEJKh2q/4JCUT04mUM7/bXB5r+d6GBQ480qoIQO1ejjulK6y1ZXMnddE1jqilS8+mE+aE
Snh2i4aKdkhuMC1xWGzLjovCw9OUOjUfXsYe1mXph5XZpzrxsI8tnKw4yg+pS0cRAD0CO4eXPet4
2k7ZWXnwqcLlbJ8ZgGUL9UOVnFRIS0faTwvaDUu9Tw2SH6l8Xnog9kbN4Y6rn9wzLAMXa64Hm50L
aOkUEt7nE9FXNRzFs5QSwSWgwwV+xHAHQ4Yx2I+VpaIV8jaHXbxe2hWEdAA8r5Ztk4ujwJM+77Fo
GNu5wn0GuZ9r7lvBJweGVT83GGvMyLiH+BogZddMTSWQTnR3a7+WYm8Cq9+Q7vEoh+6lXU5Zae2e
2558nChgm/YEltFwuIvxdm/SOfoYLG76Wjr7bsG9OgllbYWLAwNSfQiQ+KOxnJGUzJqW8XI9Dhc+
UtFLnu3XZe3GS0ejwUTBPhaHHj4/dSMf2Wjbj15VxjfuJD/T7AOM2fjGGFRM0ClVjhA/RdOLk/kI
53I6VWad4H6WeqOIdloja0huY3oPoBJLmjCOu8SSaWbghffIOGedD6G14VfsMAojD8J9Z3IHHWWc
bgc9PifdFG50nSDCmRpG/KKN1jQPYXBDDxWD6V8bMyuW5U5Pno0mipsftwahU16l50PfNHeksU/n
2EXINqn6KKOh2tXTbUPHa0a35MX+i87NGjh3vUOH4+z7ANfgXMLTgBlhQgzHaqrrXWt37LEBBRDm
hgLufT7vxqq9A3uEqWVK0gfTRnlTsHxjpCGcUlpdfN1wgie6MtuQKZ3fjZwWH2YEnB16kt+QPv9L
J/wHOqGthAVO47+nE7581lmRt38Oev/9Z35nE7rmL8yciVEnz81ywAGAGRs+m/b//geYo1+kLV3h
OmBZLnDC/x/1LtUvcMckDC/lClo+8Fx+RxNK6xcXlqHmXxRyTNzy//Gf/+dfUBPNT3//M3riJ3gW
8ce03uFH2bbkjCF/RhZ5Zt9BX/fUIXD0D68DKRzdzyaa5DhgTfzTG/M3mAt7Ybn8mYngOSYMRIeg
ehsKCbiLf8U00BBgFo405IAtMtlZXmctwhVuycqOtqTQ1uLXBikj0SyVmK517r1VBhk1GZ2PqAfG
6mYnotBArzON2wwtbqYRK7hMAg3RO3qOPPFUphKpEVaqKFV6U9JbA27YsHIlHsNDF1mNiq7QBh6G
Rlhbo5+KbW/Ud//+hbo/8a/k8kKZeXoLdMVEvf0T1AaKXUrDEoPSFMjDZVe3Yy/ZdBH7EEGKiYlU
WkXWDynSrzSyAX3UdwKdCIKavEQiSHi4nx1CkX3BhbpK035Ai+HThK7VloSeDPZyVKFURBlV0HWq
M/M16cLiBDcA/u0R4Oaxd1ga5kAySmztazdIrlkhERHaWzLo0XtaomCiGL9EdMlP6RwiHwvzbFiX
IcIimYabFDMphbDmmWKyx0K2hMwujSSdIIxzg/ZtqpZuOrOi0DOfczS2nF7CbO3p+BB7NBK1bSt+
JPoy4+kA2/iuh1e3ChubiMzFAvFZpdVdIoIvZgUUbUn0SMm8sQbKfl6Wh/UxeafYDfDC9N/7CuBX
RifgH1Ad7s9cquWzcjnkmUoLxR3600VJRVvaWUs5RnMAUnPlP8V28k2zxfb5uMTd5j4xzl1Hbygm
iQ1rHQiMYTM76tAYAGVwC5J+Ey7tXW/tJiG7nOts/cFabJPDqQxzB2229zY2Trq2pOVgU5sIYogz
0r4D7GpMEZnPBztvujdfaQFDzQmiLxXrhvYZMVPouukWF1z3VQ9geRj0lk7BRxriHLHr6i0N8ysk
gQRERCreeBEmBZWcM6t86Yb8Liu48JjKcMKj52Qm39hU73yIcDt1KvrhOFkOEOX0Bn78bWe1wNM5
y2QnW1Bttz3Tbr6B4Fc+RZmjxQw9fS9MCCU+/pEVUTu3muOiK9OnsUm+PJrmfFAPmeaK+Yd76m/W
Dg+4uOlBlHMxRv3r2tFIu+smd9CHiG7hpiaoktwbOicmXqnWemxl8vbvH/AvUJ7lwqC8sZWEYgdW
5qcLQ/Vmk5Umj2iP9rl0nLsZcMVaLjeDk3evZZTf2EZCT8rr3hIAXquo4BN2meBvUTUf6yj4olEb
VMGh797//XP7u2tWC9fjapEsMfYCfPoTp8wyG+KGiTs/uNaVbopw74Y8NXayBu0OkqFuafDkc/YP
n8HfPKwUprSV69m06eRPn4GuLWtp3HmHTKVfo/KeRMl64BXxV1Nh0Q3GBPS89/TvX6spll/707ah
LP636yzb1F/2qJjBrx64cQ+XBloU3AbDiC1mSK8upxW3RAIi6WKs5bPfuE/JEnh2OQwWqCeors4Z
KU9ryFis/mG2EG/OVbx0iUUy7SN+TUru/aRd8rNiJkw8EaKq6W+B8sgg+CFlSqfoNa+N+1w6pxzJ
xXpySehOHDzVPO42HUmMJiJ0F5dDy7V559gFse9O0zGSyY4QWhCb2GeS11FHfAsmtCJuHmRrO4S7
4s5EsRaorhyv/tHi+CqTAQvycIugwGfmNCJxrdxv7cApVvHMsL8nwHY5PfkaDqf05NfInMOEyrmJ
iV1bwyvZegmyjSUuEtUv/m9COcb5SgZsBmKpuXF/rErUDA7miGhkqE9W0JPdF8+duXwvW+tKT9MD
Q850XaEN5ZSln2TAjYctkYS3yn5zpnmVMJlYq4nD5FDR/rX0Tnhhcqg52COcRjUhA9pOdfZPuCdL
/oRmldyXAguHci0XJoJWywb8pxvAt3xQO3M9HjCtIra1d3FOqsU0z3vDbwoypu89AaMlNMtrMOio
E1r3eh4gi6RE9k4jx4eeeYRHkpkg4cT3mGt4Q7dKYePvspiNaBlekL+7HrqM07jo0MRb5nMXNyao
oaRao99jQd+0eB82oew1p68OQIf6EblphbpnRnydWWvlkbqWpdjOChfWENKQxibnLimCkCDD6QuD
2cm1InxqSn8UzL7D4UEXnCGi3sQh0DDfTgDUFDNoQaNRa9+fnsYStxNr1rbgcsI5GJXzoy3Cq1Tl
D17FkdgZawxUBDKtStN60x0xzJZ0dyrLXXBvGpRmbGwUKun13FFi0YUj38b06e5POyPPccr2xquD
k2isw2nvZfZzMxfvftGpdd2oV05KS6cpeoxjgx4sCbkOrc0YILSXJuXaaYybaibQL4N61LfuPY/b
YCXSh6CrGUF706oKh0c7Lg/4jLeeoGHgQA6BZMKonXfITXmrFsRH2jDb6x8Yy35NVVTssxqCUMlo
0Cx1vEHymZFzF96HQNXwrLacrBNzl2hOfels8bMorkbfYneaR86aziadCmDwhuLdQ18Ol0If6Twe
yMM7jmPGlczPri1M/JRmHod/gj9aaE9Up+ZOmv4G/wsaPDNkBoMMv4NceIvcKNr1M7r1JK43VWwX
x9Gli58DpEeVXqCeqWW0G2IbtKmdlYSXx7CcE+tc5+SnlcvmbIND8tKQmRcM/01iZm+TQls3VuHL
HKSPsarOEcmMMSNzGpmM2eMoPGRddUghiLb+4jRTGHi5GLAHIglCDBarERkZXklCS7i6UXdZk77X
gQOO36Ar3NBxKc36OeN2RYNl34eDaxz7JjmbDUbKHEj4YqpnK3H2qB1eVKVuHJjM28akYwRPcJ8L
dpdqrFgFLagzIhyY6k0bVUTPeTKeYxOK4lAI2vtp+TxalbuZddps9UirIevMvZtZ9UEm7KVhgqxZ
GxgXSaczAjrdXj6xokwEfWBUvi2i8jyH9u3Ud9vSML5nxXhP0UrzHd16ZFtUTyMEAdPv33srfwgE
n39WC3FWuAwaF0tpT4WqqFYKVWY7QFaPRHV0RIawxMogPzRRSPcguo8BZqwab3iAhQNFpMPHIA3r
CjkToAyTu7o148MEm2JNWMA7oih0mAlcIn9iPDHE4GhiluhsX1XFe818ctXg40AUiEO28BGpjan9
HW23H3a/Vqw2x3rgPtZjs28UpK6qesw9dbzfDTq8Lie02vRmr8VI9F3cbrBdvyRZ/1m5MJF64R9Y
2W6a8dw51XtbdU+6sb4l8pRU86nChAVfpIi3zAlosdU56lF3eE3JEe5an6K73aukupnHduZNoDEX
93AcJmYVZZg910uujJXq7zTGEP6Cf0o1SjiGTmvHzpyVW/T9LmWpz3E43LY1juCpD60txBUm36MJ
ykgmOzQWG5I6r3qcuAMjymEs5hvMZAwUrfQ9znl3QvlSiiG7ysiCIB2+RDA4DK/aYjfBS5zcl3DG
D27R0J4zq3sZOMau4HSA5QzhDdHw6Kl9zo2r2MVWF1oO9lhJr5Tf+Yx6h7GR3T9UqExiyc1MXptm
FN4+uxr9fFveJjZmjtwjwGeAsdh6HnQU8D3N7D67nG/w3WdyVY6gaucZ+npG3vy+8TowlmG6NSG4
gmuLv/vRU93odj1MLJqhfZ8HgszioFs59r5F5EFiFtERyErGuHZOicbEhlyxPZQFbJ2WYJm2rzDo
uxLuTWcDW/doDQ/Dc6knxBJWl6/13J0A70cDeJcEHXg08lkxofkwom/c5Q0IK1JtldYvXaPvR5O9
OtDJc1PWezmSb9kKEazuRZ0FR6fJ9gyU3K1NwijZSOTKlX23E5m4Eh4nP+pIBvIdYL/Zfiu1fPdQ
HZQZaVkF+ybS0bNy8lNpBz/Ia+zT4EcG3G+VVSBCqKae2zJDGp6W8aZUw4lM6Vdh6B8w/Q5OOSw0
DuMlcdBCuaTec9bvq20xJodOyLceCV7G8rKaUu82dkeyWl0Aqb3eJAPHyCQ9oe/7QtsmVnRieaJ9
8TqgN1i5jgmYKLwp7PDND94aCxXT4pBcRkGxrfeM4EcsTehplp8dpghUHNsbTOYtwkBsKZrSYIAZ
tQ7Veq6wN7jB8Bo6ZN7Xhkc4aGzQOnCld6i7+dno8OUPfYhKJk1xCsWrHGz61CZfqgcl7qYJ/tfJ
fC3mMIAWobZWJRFqSITorHH0IgTIJc87j7X+GpcHm72CWy1IX8KS2K8K5chUBc/0K90RmB4cyPfW
QOLku29WYCq8vPdxJB5gj9Vbw4XPbhlM+XD/ULfWWfaeFMbeZM8dpjjeO703blWZMgjW5mcY40Lr
pu9569wNA8NnRuvW0SjHt9YNAEP4pz7vdzonz6xQxvM0mfI40sGehrJfjRQ86MxmcpEhuyMalXdJ
ebbaHGMxRimDk2sjd76jxJ6A0mY5ANa/fVEzYz9ZEPraOgrAbDITePVbdHy2xkdGX2ck6IfIRHAA
3IinEX/F6fKnP74ES4MiQza6Ed3iGnJ9dI9esJ/yFPCh8sqTnYry5FTU3zgAb9Crz6ewamdMaSSy
asKBl/eyO3mt5RIPBHNOgSL19DnwMo8GfXsT0oFl7cxfai+LdnmN0yryLXYOgvBWoRuifI5NbPPW
NdSQa0FSdz5YaJZa6zq2Qq7QDI4TiKkYmMgKTnmIyo5qRKFqrAxQBgzzzzPgD2QBS55E8tnV0d0w
ZwwdvPxTmem1G96XEWcPplN35AJeUyaNa+3ijiiaZ4YajwRwk95TfNYDmEliME3P+u51zjd58pbj
Z0/oZJcVn1Ya3FmL9wTX/7pwXb2OseFTZVz3ncO+3j2PXfpJDXVm6EKZItH9i5mtj2YY+hN4Sx6A
nClhMW15lBmW5bbU2TfOfeDVBRO8AfnhtnchdxSOmS0uU25XC+EVAAzyc8r9xUz3G+vFGv2t6ooX
h0ro1OKa400+mlhnzkHGLWpERcTY3PNPly859sqTiJIb6m5/d3FKksi4l+mg8EaX1akWiZ6ZZtRM
MeviKU7aH01LrXL5dC9/ulwrEbL0TTT51Nl20IUgMrKcTAY/O13+xCAESU7l4BYPMZAzg3OY8W2Q
XX1YBSlniRMeo1q8BzHdn6HPX3zP3+dLQ4PB3Ncyt+TABNoJW7uGTWi1wbO2u2g/Ofo0d0IdIkbB
LA3kp5hdQFY2/Z3LhCTqW1T2Ojku8wqaBczzCA+EKWK3GEFztVXW/KuchuOlh0lqg8cod62DZokq
MTmwRYTS190bpzbKI4EvxpmvAc1TD6odINYRpQnHk4szrI2/eklDTinjc+wZ59U1L6C1jJUqR5RL
M/hnSYkJ6xU2getzI06ThbvnK1m29aX1dzkk+tC8Sqe8eI4PXiEXITgjz7nnd5vwrtDUt0cQJwx9
l4eLfPvZJP5bkyDH6QWd3dLmMjL9VIn0WwVwmjk9LmKRxj8aP/mSGI/dNj0igeNf6ptQMDAegsWF
IUS4jVrxEFvA9kj5QA40kUTMFFDjadw7oYnpnPUQxToa28gEJkmyQbfkhrfmvDEdHW4c685ve/Rd
EyVcHJXfmcE9qhohwyTddW0nBxeQXuYAHY9665jSIr+yoqu0QxWV+bjlgHetcZUNB5d+avu9KThB
/SapglJN7PbGcmZrm4W73qR7UEOr3yo1Ah2ZonUgGFpfPkrG8MhtcpEeR8U93i1txaEINS9rvAe5
/6vv0BHIh+lcmiiGUUd4KyfGs+2Ve3fi7VaieDG7uVnLajGGJvBQpOVv0pZdeyDurbApmui555us
dnHOGDwpx2jv0AcUzbkzubkvH0/IShOFUQtEO/7W8kFsobq8QH0GM0ZncFDFLYKtfPF5DAvD5WGW
mK79GWmlSuwbw8asoWicRGTBrcAwPxhoRFajpiuxzLLdmC4GgUHvURfdExDk/XbVLdSijEH5Cukq
L3yEu4TzcCbGV4aYP5dGSFJz8cx2kHN5LT5Q+ouh7z2lMRPrePk3Tm0VF9SRHMTLB2CHy5F66cS4
GRlItfyRlgy2tV9CVxGfEVyNXD6GPVP8KdTwZHlLo7gatjYCOBqVU8A9qvLoN+0g9j9q24LCpw8x
ZS19XGNOFpdGtlzg26FNHrNxvIkRum17MhtJDJLeqhOQndN5hjyemdfEBx5ymg0rxUbBVHbZ3Fo+
10tzO6cZR2ebgN2B6X1Ch8dwsnxbJJ0FiTqjXhjirTXSGC4Qex9MQmdpOiW0jTJ17NqhOhVT/C2Q
dGHI1O5NmhJ1XJzSTD74HmBV2vdsx6F7rgYzZPBdILfqPQK1F90WVomD9h/Dpon2iF64aSOaNTX6
OALbsWgmu3TgpDCTG29G07E21BspB1+cCsptlfunNkg+BnAnx6RDSpF681cmntvlAlZMVdeGTr7B
NgB1s1jUch4koW9m1uIeWtQ+s+nOiZi2EnpBFGkdLQsuPPoXwAeS82UmkxrxF+0VPubBe4pSC26x
um98LlsKqCYF2+eWHeVOx1x4ucZmSXrqGNs708fOGvU1gN2uum8auFxhkXzhd+YAV1/bLJUrQcYn
kY5wTDvTOluWNDY07EVW7S0r0rAgsKGKhr6aUaKj69Gfhnx0umh++L5PaCmEjuSqraaHsA9eBZjp
9ehYxibV5Vr3mODQDrDA997RQfKymbifeYXNJzm85DZH4VmZZc6pxDaRT9Eg1fFwMC5O1XA26T8w
assWBmitS9K6o4fEGb/XVX9ii9345HJz4L/SA4YzwY2yEi5V4sgxB/yzv7da4zbQh6yIjkV1qIVV
bcZil8hhH5RlcWRS8BrJ9l40w6GgI4UsMFjRxG6ZulXF3szRNLM54wogizEQm8F5r008S0E6PTsz
JIPM/d57xo8aDh+USuKPLCq4yj46JmUhISq0ouAm1ZxvSit+LdMwWUfT+M1VSPmbPjn2dkpwrsm5
Jmfur5fg4d5pbnxtQT6xnqoaidIc3YgqvbGn6L5DjbhNs4hMB8hVflofdC2Cc1U4H2aXvrUBh8XI
SyEGog6LU65HmBwbX8wAHiP1toRF7YamujG0rPa0bOMzkHcNaYW9rsWTz4VanMeJMsVp7yNJP3MV
dYdpzqatpexPf7YIlhF+NW8RauKFxIJ5unwJRIXR54+/1yAH0qpAGdYUGLTRJOxtI3ioeQYn1H9o
3iRrSD8a0xmlKOHxCVBt1iX8vQIaRUiuBjmftThd/o7M+ta0rUukeUZ30c6vfAayMzoxZnXuFovy
QAYT2s18EHtnQOMzYZ49ATO3uSKWP5YKv+PlT5cv4EeYmLJ3b9MFSHD54ndpyBkXD1G7UFH++Ic5
jK7o+Y9b0mt2xIt7uziwH4POjq7wXFXDoi43ksLCk9bjdPCZT9Iy5WjcHDu2I3UWmgcq2LVJz4zF
6Y8vSpfYaGFFbMOiwolDuORlNPC/ooR/ECVYggydP01R/hKZeP29ntLv+a9/ViX8/kP/pUpAXyBd
V6B5k0Is4/g/VAn6F7CB0O8UaUbeRXrwX4GJGumBbZLRxgSZUdzSlv9dlWC7vywBXKbrLN0KgWbh
f6JK+MvsTUP9pcXPAF1ozZDrpwF6Lrq4zsKEnPa5Y4Lf0zfoOEhPrkAHSD+pGJl2wDBR6wvFph+x
0KQJFYdXYUyZnF91mF2x7wFuIoD4T2/l38gYzJ+HDzw51ybUVVm8TELWfhoMtqkOW2RB08FoupOF
qoJUYqpR1Q6307Ljy6xGdOvuZdbvWUOhLjqUDP/+SVh/CfTh3VmSApk3IhMh1P5fJyCtagQH7XA8
TG0V7RkpQ7Yroe5NJW8KYsoSmmQW2DccBz4/LoWLAvu9Ml5FwlNM/QFBovlYUDhir5OIhamlSor0
tP0mjdJfYw+hEUdd8Q/DG0upvz511C5Ea9ggzrjS9E/TS+a4XtRPbou41WWg1L32blpuLds+pD7F
YLwMpDiInxHjiU0giJGhN0T06nskeJWtkd4NIxX15b2eE2pKEdcrywEoxuMdEoVQ2B6y594UT6MV
1qeIoIl177/zJtkHcqjOl5qT8I176EvDoeyR2tGQ2QcUETSnLSjMSxJ5RJDlaj6YYDlW2QjVXtjx
tJqKmOFKykbolQ9YJy3igRCzOLRH/DAetpNrtBza0g3gDdBkhGPmyfUIptD/f4Sd13LcSrJFvwgR
8Oa1vSPZ9GK/IERKhEeh4IGvv6ugmdDEmYi5D0eHptkWKFRm7r22XiArC+mWGT1+CJSga/Cc/SZy
2Ll11XMUaVdtjCqwPNwmL9BWmGWzhTrJdjQxD8seGTAM5ri8unnUZASRy43XF9Dn2LG0M1hbJ4Bq
RPgBLif1Tqpb1/AC3PRKFe9xGwrVVAM8kVW1s25s0CNGFp0rD1mIpgeIHF1/a+U/otJLEEQg8MtD
G+mmGX0HkUiPQwFYqvOdeG+G3S0a7B/CR4Yq1QEe0iSgT0jqskbvdc0c5jYAf1sVGVzj6ivXbWYd
SgYzaQh2YocxLhkWse2gz1Y6HWgI61GNUlyrIrkwfYMHIsl20A5hQNlkC+vipWRfNnN1lfB7Vxra
35UPILkMUAOEXIbWzQ2qpRX7D7ZNypVspj24DCQrg79Gsol7kE0EMeWg5DzEHq1G4WvjiJpCKo7l
LFUgHA0BLgjXq6pZUR6/SBvHrE8LvXHTG8iH+wpSkNr11tRmFliFdUiFu6j2JY3EyqNqqZElgFY4
YI7inKyj89C7pDGmI2Le9H10stvym8LgY+qHYTc69vOipwk61RrLq3WTUcVlPuDyuK8xHWsEJQ/N
q81uboOr7o1RCfV6mO9o3R0yuxRIhMp1K3nvvIrTWs7xN7vFy5jmrybViqs5eP87NEPknzGgrZMd
CqXtrEQDXvvAXJ8dPECJdU0w0grQ1H1ocCAi/qdF6sKAtRFP5qV+JMdgpH6FAtBTGC6vIEoof0U5
ISelPIwCTtO0Zoil9wkCHz73GWfo4PYHux4uVjqA6C7ytWZIyDV8dCJz1zjQ6deyLNUaUTkDOQMh
ngkt9o4llrJNSCZriUaSMre6Nkz3t+QBbQInvINVzDvs2yVCMLntVFmi9V4EE9uGrBkViMZrkW+c
YcbZNRE0p5sls8H+YU4oCpuR20dbRsfUA55T7ULp49nUpod+zt9Sx3BO5mB9mgZDFTlNeEML8VrX
TKz64TcDzWpbIfMF9TC8lZODYkdzQCay6bN0UW0ZivLqLI7ehHxesFbFKzU74EPigbZFOR1qwCwb
2QR8pD44hGUZFzqtGobHTFFs5u8t9JFFQZCgDVrxMXtxNNB2ZhWXAQpxLTQfIu2NGMSvzmE4n9v+
hQJiHdfGmt7Kzgm6t075HXxVOi2fTdVxfIggv02wKzeavxdWupcNLU1CNhhAJEr/HfEAsUu5YVTG
HaqQz7rgEgF3lk4h5043VdSYUEg26UPvDe06bbn8Llq85RPpWlXsD/EWY9xvZ4yf6pE1YipZ2m2e
9ZjTGEoOvgGwP1cI1jKcgdHRMR1z7j0esj0zF8zGfEbCpDxUomKvpZ5zlSihEoxnvJpy53UeYrpm
aMyH7AYGptouD8QuhTN6PC3FuORg3+d68tb4EpQrl5flMOHawNxqiJ6YFifIZTg1ekyqRvAzHWJs
FtGP5RCZB1azHJkam/11AQwLdw89bwM5v5c8xQPP0KtKjF91thuM7BtlHV6LhotHlzJ/MMyMU9zI
H+iUokxInG0T4VlcegOWSylcbzIREDTWY5MwR7ECQgFfkQ5BMW1aw/yKLCqHOVHKOo591AwsBLQf
eQ28ocgc+GULZXGw35vcYN4xhsflwAwnLt5JlH0DPdcBCpXbiZCcnZibTyIYKxBhTKz77nk5iqyA
ZcWO5p9WnD3Utb/1YDnTmWelluoAbzJ07PZcXCaMSbgSmBu7gKbBJNCHqTm2ISXS6XPFjdlhvh6j
bFf37kfJR0fUgUMuhjrPaxBphWus9Kk8Mdb3eQ78rirgukXyq4zpV8uUmYWRNOEJpqlP338157RM
At5TrVV31MsKQOCbqx55ElVG2s0DNdON/s+06mlDqBZtr/OpOIWGhgLnh4Jp076FJ8Eiz/ke9HLX
0rjB6sF1J8WZaQBZNGyah0ma/rJDbtNX8rXhvQ19q157XUYrxOHb1kQJwqXPjQlQot2PCbHR11h5
NssV27BZ7Log/p3Gza4ByYV/giGEU1g7EnJee149/vTituwDtJHjftS5TPKZQOM1We9LgDwKxuLh
o7HG91Z12tLM4oSna5VV3Udle9fCwdMs2stEDEBqsLrMdKbL8cUUAkSODG8AMlkTPfQ6XX/pxUh+
h2rPBu6+iPDxdxULmTkXx1Jn9MWuZaPeM0uPfvZJfVheiFZtM4l7K1e9xFlnIy1romjWI3lO63+d
FryniWkSFy57ZdvjerpsQYwETYFEk6565lXDYdH68BsrN9h66QNQ7b1L8Has1JbRIBXO5o0ksZET
GmbzvUWcQVIBJ7IJKl57I22iPpAHG0IR3kNcIjUHkgJMCHxMoZPd1TCMpPaLoqTn7ORUIXAp2xMV
eq5s6vTOHt+jnAZ/pZZVI2ZblTGDXtWiugURq520+EPzHnQTAMJ4Zj3jvWg6PdtUBd1WYYTpmgww
1Ylj/+LwFNLxFI+echlzyppQPSM0GrDjOZe1iDuzvelX5AOLdm0W0pZSZM1GzFnD5Pgd2EgGyI86
AMjFl8jUbE3PAZ0Hhr+cGtzW3sSQf3u+6rkGHD8i0YDABN/UGzunoqldcwmeSvNHWx88ehe0hKLH
Jm7Abuj1tF80iqPd7Io2J2iXIGZr4kWWIjrE3XRsTFZlzfHcTYb+t52Anxa8n1nMAtozH+VYix6E
q5crs+CAKZviq+m6J1PS55MJp7nl8b6mzjvOIL+35nuz+2jUwp6mBmGiwlvbYzftu+Et63Cpyv47
RBOEXhUtgTUyQfZZk2KzfWjZ6NHiib999fhFD5MFOYerDyRt0D3s6vyWpuW10j7zMZFrMwwehBLn
IWwAvYDI1kPoZLvZbWnWl0pHo9XEyqQxFCJB57DogDAkhIrZo76LDI7Vxip03BVsETOhnMCsPr0t
No22KQTslFn+LOZoy0mJXZ4zfdnPibG4LtugxPzIsYOsl8U4NfyXZQ+yLOJpw8XVSPXH0KIp3WWq
j5nVNzMK6Yrk313XvAZ1wRUOaevKKv0XBuXXsWxuaUVVY+57b7wf41cLrGg0s80IIq7OhcrWCJvs
a9n7ei4ZYiFqK4AyqBnZg1dk8BxYDyrgxvm3rnSYasOdN9lHQHkDAoctpKuHJ3rx30r2C8aZ9dIt
HgmegonUrIV9Mqb6igxsJzrmFaVPpQ1it0LVgpZKbVFntfzPGQHBEtct1yN2G37NCNb4WDrqdd0f
4sa5ZQUXUntykYpkj6Vq2vdJfsMGDPmiXqNroHY31qq5q3SEY8ngpGuJn56c23J1nAk/ooDr7kEY
nha9IfbNdpM6V9vOb0nDrkZ48y82KDCFOZrzInwxkVosr52Z8SWAIYeDkU+0QN4YIZRTotRFAwph
Hm8YMt2JF2SoSwBdwAudDzYB8lJjChvV5j9KnJ9m+XtR6M/CPZe5ec32FbPa5dj33CHZJ2ESoIRk
GcnJlWGvvO47djFl1zwXsr7zSnV9yWY2LckPtV9waNfnPkU3dtZVaiEoLdR74w/zHXma44pRyqdo
b4uKcvmY5/gRQxLAoJRRFoTDa2T4B83OiWti7ZFdeTMbnmttQkW36K03nA27qvnSQ+T0jMBUH12V
SBt6Kixoz8PMarccx+o6LG37oE88rQJzK4Dzaz/4l8F4nPQRzVXKFmkyu99sNW+266KSIHVR6Xxb
qwcn22OEU6YNd4hxKke0Ryn5Tok2PgHFs49De6n0IrlDS3fWKj4Imz6idGftoGnyw0qc11b3f8ZB
cE803hX6EbsGQ/Ey3PxXiXF7n3Lk7h4ynSVG9i/JjJwni4d+b8Ps4bRfpM2JMFFDDPC+NyaBqOMc
4PPzQOITmoVIlAwFtalUPQCjoVwXIDXWyrW9FJ1YcN2CgW85M50xquQtc8IfnpgunVURu6yxtTDd
8NXlArkKPA0UWcZFcg7x6tJf30sChIQ0pz2jxktXEWqoh/AI8CMHhziyHso8+O4B0K4yrLVp5mS7
gHGybPdhz1nTReGO4Rezp668cLEmA5GdWEOClhkNxPfUMye740KrKUdGQMb0Eys1zkiOc8/rj7JP
PbA1wAn9on3mZBQnco4rMCgVjKAxJ8RBCNIddEijfD97YpMysOd10OvOLGDCw7XMY6GDpvHJztLc
+2Uk//efio3nSS/HmN2/CdqiihjNLxxd/O1ru/Ag0yUlEWqyf7XUQy9PAnFlBDFc/e3ywy5ELyE8
I2GURfZn3icPkoDnnQ4R99SzETsh02RaRsgUgPiJ2KlFJ7D8g3kKfIcfH/7+6M9NkCbho4WgW56W
X4Fg4w91M6ECVkw6ibfh798sX/298d9fLNk0f7UJy7fLb//+jFiWfz+l5Yd/b/P3hv/42T/uldAg
OlV0av718nDCc4+9k5J49/dxlqfXeHiF2xZmwvKL5Z8Qd3ecToxmCq1uzsudZ21ANPzf15EFv0SQ
jEf4B9PJ0AVgS1fLiN0sbGhQtQUFqVZKC6sfwuac+VZ5Wr6PPPexq3y5W0QQQdiY+0FpYZSAQo9v
Xeu1O97L4RR2UcWMFBgf9Fv31Hk2wyfXb90Tz9s5LT9c/pESl5AVpWgKIks70QVDiBRm87ZpRsW0
Sv3T8hXLqXdK0PeZoC0PCDGvLZrSHXlmJvE9lXmKacicwql/RKTaI0qnwmxq+ZWx9a1CCo5jhOe4
GTuqL68gQaEgYi5nXDvoKXJvhxeoU4oU0D9WoVseRNAfwtgipbIk7jWxGb95gf2aa27wq5u26WSd
6hpuXoRJifxnoI5mVWwdt8C+myZ3vaCUPwYOFD5fR/UnEZhPYaj2IFpF7AWzpPjeaQiSiksNnzv8
f85Vi5M+YQOhBoK9gzalf6x65F04Ne41HyVzWQfg0MXWS14jPQIl3mpri6gZFjS/2DTEsh0sX9tN
mkoiHS5JgzM0h8+HTOJaWQw2SawlGlolzrPzJSgoQv/goHGZw+gBVMmj1UXXGSglkInuMHfmcwdX
8zzkScSFzie1yPJ/m5P95Zceplypkdk2FL+ChsFYI9svWexht48Q2oENaU61h6Z3ddLuvqkMdsHF
eIliZLmjy8ILw3hTdbavjGZ3JT68vhEUpdYwbobuV25M/VPTNNbWwpdPdQc3LeYpuxwQPoZ7ERpK
CTGABkBrUIPyeRgL0iY4gDx6Zt4BRSiMksrIDgWZ8K0Lm9DxPVw1wlNz6/hpLFyXTUtmn3Wn9pEN
Fgnh3x3Gp4YoggHnb5uZ7AWmH2bcc4HurYo5AZobvyEoJ0BcN0Q2Pd9iuu8LzTh46dRsBgkjS1nc
4Q/yeNGHRMO9hVR4DjCDrQXe6GNPZlIDrVWne8s8sL8Zdh3SgSE0PHg2E9rQA/tjc+gN+rbDpWot
H2y4j1amlIfKgjJVuBSZSEB/8QyoV4ww2GdWdXayaFP2xPnKJJxpZcS4uaa9rceIRnWffLi65Wmk
2yLJjsT1tC9pYIr7bPYufbthJscOPxM/6ceBibT9ba+3zjFAdG31Lbr+pvqiNDzgnr/ZXBrJ6fRf
QFQq7QyC/TCjh5jWPJREjo/MnOxnkmt137/v6V1zAEFhrHXJW5jsTL0/OO688QZh75yGTJHOMW6+
kyN/iewHHeVW2WhInxrk0a01MF6Or7QRXt2QoAeLxcKN5VW4wV1heC9hSEuk9lEOG8lDow3TC9Go
nxSutFRcAH2aeIevFqOE665VM9LLMgbokRWcgYSJexnIz3xID5i0UI1MVoeA0r2Hdgp2dkDD3ZKp
tYnI4OutT1pDn/Gc3vWGddZyl4OhvHfv7RjDB9Gt1r2hOIxRtfeb8AJ5jnUmGVflqD02BXDorqIh
20QctuHKco37ciQXonVpV0XuMKP2Grg09/2hlt77NHr5gwkBXHXnSndugCHI30UAGE4VHbMJnLyk
i1CQ3B0GCVnY81hv5tC91lZVH2Rn7SYzfmmr4i5IRwQsRM7S6jMehr6/m5SSERj03krQF9D45kTN
0Zyk/hHL5XYOYcB3AyjRDvRFg/1+prdwjJ1mH2a6finzNL4zh+lIcGCCGSO7om1B3qwZ3Va4cX1+
tHoyH6HtgAB2+10Yh1e9DWg2RXm+bSf3DTPo66jQIlQvoum3GtkVrTm8TVNwZSe3CXoykxPHgYHh
7+ek+RnOJECkLyAu9yx1Lwmmmn6m9yfCd4/hHs4N8x0Z9DqWzqF1rVPQQ/Y3x7XVa0pgQnEqomxD
tupzVcBcYxQUToc2ETtULEw4qBELZn3Mx9dm1b9gzd3MpnclOahZZ1zEfGd8zJv4y7L7bRIiD0X5
5nfTCkxoLuF2SQMLgwGLyM/3g2SvYndfaTzSm5DMvNsiuHTS+bRVL0Ojw0hrnUkJEpJsy5QMahWa
UFG9tK5xAyb4wGwLD0F7DPviM2BC6KhDGory7oKQIr60YGy1JtwMEA3rvri0FUFrzQdUyO3oadek
qh9827qLZfYyaSwbgRB3hOXYvfkZm2yDTYlqRzfehsh89Fy5i2BKOFY00dZCH2Ur1UITJ/djI89Z
GjEH6A52j5iV97yoxSGZzR8QjK9GHqFzGx5QryHg9Gi0z8I8wSaClFA8enp+qSP2alhgh3QdpZlc
zUaJtyGmTWUr1FHuPVnUXJAIuiv4q1USj9u0rt803ToX9CPgwr2pj0bdVeINB8nK5tMZM+u71P9h
A7OlYkd9Ufcfoe9+ga58aTZ2AHcJPdBrzsfRjSAHOYeGed7iLnbC+NNp3EPgR5swd5h4xcmKhOlj
RB5SpRWnwCDmOYOH79rDHT14QCIGbFeDO2qP2ngbp15sFDc89+U2Q6Btj9FP+ilP09MU5dSMOrET
dDztEMdt3kf7eA6etIIJBctSu89zSal6nrVy3gy88VPOypZ4j41f/CzniASgq09TJ28AkqXypqXg
Y61Y+9mwkrUorJgyFchpDRT5TO4RJiFpvWtHcn00FBl1ivTWkNkT+sDf9MTe2apsZFV91cnZTzkM
SX+mQDf84ySMbGsX57EoDmSJ0RdtzvMsw51rZChsMv+R/JibN6BEQjV26Grb2pZgU9e54V1tonDW
HaUkTdHiEnok4eg2/EHaa0oATcwAsLkzwlNvW+b37KujzeQ288ZJwhtWn98V6e5uqzggBnnWurGV
heYgqNEPaUU6GZQENWWqNq0/fjaZ/HQbrvqlzUGoZ4xYHZrK1aUwRnIVmafFk4qRv4zN8B33VbEv
4aaRsxuiIqkoo5zoA6E67/ZsMFhlezASVD9oPXY634Hy1rXwyb0YJawrj5qXvloT9ZEszD0BYZQX
MUw6baSkKur8zR4s7+wadI5T7YkO9yORTtY6zbnQuyM9WpPER5S3KImNp4lNkuq8AOZA7tqHlIOx
txYEtR1SjVjFMbP3rH5fhhG+ORHJhKQBfXQljH/6S8qM1N0EA9R45CNNrkLMH/pI6EZbck2v8GDb
Q7F3NK7YNrHfQrz3JsfIkBbvXUDjNLNcZ0eGHcGqtNu4uN6Zk8UxP3QfGKJ2SA4ZagkJQgThw7pM
tFfgscpiKF+BGdy5CQkEervBNznC+qnrVTt059R09gPhCMVkPpDsoUNXQfs0CGIOY2poqF7fATDx
1cZh1oVaPH6REBqHwn+16clZ2ac9s79mr+d6yimE72OdFckj+uH9ENoH26w++u7BaLE7Gp8Sl6X6
b0IXwX593Q2K5T7sXKd/1pm+r/yKlEfw5Mx46YpJciMKB06lZSP/y7bqz3yu3ea/fpcAerLZ3pNh
veYqx/C5WDccIDoPQczsWt0bWmrED8a+j3/WPfSzf/2pGVesRohF1E0CZlcjljUeTjjBQd0FMX+r
LAwx83bbibtjJ6++Na0ST97rPF/V/UYoDE3+r24c8hhd7HurEBE7LY6JYW75NoMiTLIXX2xqUJEV
vTPCrncGF6QKlXDF15aWArnia/U7/quCegVXcW+halx+zibVkN22TmlY6J/DocZxY1nx8v+K8S5V
BXKcfa1xMJKAHfD36iaV4e3U1+p0JP1ikxJVWvfNwRKwZogjfGAdWht07PpW/1YPXrZTxohSWQiH
x4rcJMsCkcRfQEMm72ndFwEtnJITZ19Bu1G3UI9XxdUpBp2tnqvTyHw7F+HNSoKDenDMBNtKvQAG
11Y2Hpklj5iB1d2p56UeVlMvpwRYr1479yGdfUS1pf469vWHmkk2ilbyQcizH8K1envUy1Nv4b9f
asCzMkd2c/TN5EwxYbGDY7AmRnvL+r0jNWhV8LOGCdjkwe3ma3UboUST7qdO2QIj4aRz0yb7c/Mk
wrCCwSvk7rIghM3VEs3Aph3XRuxhJKWxz6+RsYOB5HW2yWYGkDJh47GN/EvdlY7OrjB4NkxGp7r+
RKcJx4MjitsEAhnrg7qFek6l+B3f//tJRfxQPeFIOEf1UDzE3UBOeUnxjMN4eTh1d+7QHbgbi3hm
SpQniEPktrN7SbduKTDO/dAFQyy/BP1j0liso/nUWkz1wPCuiEsFDW8y6Yis5Ntjs21xVqWDZqxm
3Hb7OCK5JMmn6zLAJ9rom8vtizZyuBaO3M1x8RKlJiFj5DR3TMzxwjAOTnWOJXrResmh6MftXYpb
ZY8c4bsKmsM4Ms2eUXFC1A1XYNIlGecG8pCU+LefKQ09LjbmI9XCp+LWMXD3HhYZhC05UPvinosk
zTI1FLHliy1gOJsFOti6mQSFfFMey/kQm0V8RCr+LPryBZMHap3WoG4aSKRq8lMj+kf1XxFIc1sp
mZiSgjWIhhbUWr8zPGX+VDreIY6/9bAXu8T70oJWrmtnem9h3TGpoUWNFSU7EJGxdSzkBlbtvVpz
+mGVnr928c7lFAxDzBWiuk1O+5xF7Idmhyb7YiexJq4Zdk8Zpx9xtDnHSV2wSJtVKwpdSkVHXfuR
/rK0u33FJtBEQizgpi6KCwpWZlVqAkPDjshx7IYmmJhJQxse1AKLDnRm16IpPBXTte3IQ0hJT4xy
NrauGpnpSMbXTZl92ZA7tyKiejQHnn/5WxBGS+Jc/oF+YqtrLTsmhvvHoTYOesEACTM6JulwK9vq
vayMkuTBDFQYSs7asnezwaCl9Tuxtjv9eYEkMEy74Q1XlILSX6khBYSf5ACpDKuCGk6ydz6UHr2D
MmYybKLrI3fT2s9hyyQ25zIc0FSZhmlvuaLcIYI/69gmjlWtn2tFPp6GBFOIGmY6JlEAqoWfHwvB
01yUVwKp2EoHqJVzXicklAAQppdtqDH0YCDYz8VzFLJJXQ503wPF2YFkqY0Al/kYKr8/SVlen+zL
hqFfWVQNOyzmzp065CvNc6nHnXTnyIs7OdZx0vhUOxj7A7ht5iFEEjrTcEe614axivOge6dAaG9z
OH4RfWxskyDdLQ8tRwV5yLQERL3KFsd7fCSeDP2XBKNmIyIZLXH/i1JQ1ZUKsM3JisxNycHK8i6d
k2EDgP1cKNLOoLtv+ehj4RxonHa5s+sD9i1zArBbQLWY+EsvdbCOsKNCEfZiKUoSNIM1uXntqBmL
kmFfOvKlKGk1KwP4ypwAkdsmrGNCvzrmFck74dH+StLdACow70ojLvfD+MWOU2XHTeYeTcO5bWa8
HeaPhQujsBzUgYRwjJDUFYHGisUX8+4YT48ZbAF2nrpQXrsmvsCS/vbzuyBgayQxyq8nja6zOhfC
jmNbK8ZXtC4dDiTWACNzV2ZPEWHo7SUwjgYcje0IemgN+xQiC3PmP+NUNVBcVFKFYFjCJg9Xb3Jz
B+vOYL8PnoGU34HtESp6/J0cSrRt4iCG66Omx7Y7MOoCjprmyakjR1aNi5ahQZ0zl2P7gdGaaSgI
CiZIfKfb4orR8alAQciwh8ENJ3BXmfdtZ73hrrhLS22vM3LMenHpXYmHftwthgg2ddmOjNXLLDpk
2Sj3w+uodzRw8SXPM7q4Upkn1IMMTKLL0HjPK3Frcuc5I76UUpS9jJq7DwzLYGzTHeIELlzlwiFD
Oiz032p+tghz5p51GBfGGaCovqJXDD41ZE5LjWbHGdSgy+JNWmb2Y0T/zep9KCnZzTRIL684Fgi3
IkAuLoFbByvgc55yjXA+o+5uO52UcS74YJS6S9NSgerjexw1H6DKqTB7lDxJ7NRgDtDIIEJ5MWZ6
RCWvsB5JH+tUwnQa431yI4SVJIz+WtyRbMdLUnqCvRbBs2EHDmW4Hg5Dl5PvAgr5QpDvrnLMC8mp
TzOjb1qHHCBuT7EOaJJJPNm0rKP1FoxUs/WF9Vw1gTwxZINV3Y3Y+lF6iJQc78AlGlg4t9Q1v6qu
+dRTZsjWzB6g1MH/Qx8bApv6IlobnvdnzCiLWEWR1Yjq4HOh6WnXUVZHq57khtVyxHQ11YPd+TuP
mVTBcK6OmrdsDPapArnUHjNtr/0uU//lj3hqaH6W1bc2PCbiWNrdOcuVLlaN/PLEvZtN46QrWSee
AsTP5J+1CTkAcdUjqGlqRCNReVMTO1cN2UcSErfTlHyroaDrV2+NOTxnQDlbVW/0E0cvjeBknVTu
I8fNE3gbvARY95fZWYdKBJP6j3qYfwwjC5BImX1iGWURBnGP/Tvd/29Bs/UPEh1CYMM1XAoT6KPg
hYx/qIJrkxMNDWx7WByGpHDkmCWZ/Po+iBWuoM8Ql/mAG9qINqjbFO/zol1IO96kkjC7RRqoK8b2
yIVdaZVkwtEganHVlJLRi9gWkWJ9XL5bwDo4uW+8J/IUR+7ejFv3brKocLATp3lH/dYzjgzUAE8S
BkkB+jRHvG//+4U7/y0n//OyLc+BROYF6o35D5YNMi5REGPcHijTDmQ43o+zcQeNSD9oXJpJqrjL
qm9BcgOcLgcImG8A7jeU5kKknBBUcqgC2K4I9HeTkvnEKAGgC6TfbEJ+4jlmAzYHn75UIGx/1zm8
e8tVlAYbdFztTBKkdTTj4rmvQ04EJMihlnyrbVOsjlP4HPT9LT6PP1p7JXDAz4bgV05XdlkfQ82K
rVa4wjUpieL+6OsyORA3Xv2WyfxQa7n9/7xpVsCb8p9MKHW08EJNywXNxXD3H2+a7/mZ12sWSSmJ
hQAOcPHMjNJTW6JlljvWz63JWGwRUy7yCKYuR2HTjlOXFgqWiycCYlgd7ZVknvuIvKFFHDMPbL3m
mcXDcydBGZefM/JpN73LIRTr8SNt0o8/ajbbeu1N5rgzJZISN0RDcpiz+rHtRy6q8bEWuyimKa3O
wP99zHj/fcwo9pGNC8NHyfhfFoSok5kZJFFDEEVj7ohq1EJi3jxMk/RyI+ZbuF4XMb1upvQEfbLX
lUhPs/gok0KJwJWrMpzCB6cirE0ChRBYjlyWuqI/NhUSy2XDMMrpcURpgOWWQsIubpPPO1MGwUuZ
FzygQbsFDQTrj3YOi4EZUQAtVW1cnRRcOfDi77yCQFEMzXbwBKGpeJkWZ7XMxwP2rUM6T4sOKR1s
eXKa6uj6Em2hurbZ+PL3TmIfhRJi+VFfrY2cMZBF+yihBN8HNerP7KaHaI+i6TVDmjB7DYA9ZTdk
XFWxIYfVtGyUTZxg6LhpgNlHiRLr/8EImtDI/uuQ9CwT04qFMcNyvX/SLZ1Os6p8Iv0mFRg6ezar
+9ZPxw2Ow3NRDvfu7EIHaKF3wYo6ua4kuKaPv7kmVwqWpYzkkzr4AMshFcYwFQfFne9E7loT/JGW
lO8A/GkuML/6syg1xtF2MVT2Mt1qhvlTH+ZfXhLd0J7thiZ5MYP8289YOArtmcYHtveaVC2lKstq
EvuIo7xL7e42F1W1nWTI5+F+SKXjtEN6Q1ofJ6RJ5Fvw1K8qbkohzWHmYDRv5/asSVI8s97c+KCM
zqUxOGcHuasypR1qxiQxd33pi/EEvbHmJ6VxBIq4SQr50NCrg6qXkwTDBkHlCumoydHObqqBdmMO
k52lDfOGuCkNviddmp0seEoZtsjZrBYFumP9UoLYmvSaRdPj1sA0g2jX+qxNjs0ucFFSLb832chZ
ANz0PvouixzCjLUqzebXsqGMiurqYplVmEdgDurMUMKt2nNe5rC+qLo4qpIfXlofAxG+slLeVGlK
FU3EsuoNxXn7YwicHyFRh5nTIentseXPQb2nDXlZbO+Bxh5hFj3We/GhhEHs+HHUkQOKhvHb7sdH
WRRnU4+JeFVsusRiFz4Hv6YyeiPC4rAoVdv4p4i6T81U90UOE0w78PpYIpyiGCk34X0rOBz8kXil
d2KrZegeE1leatd7yTQUvErVpXacDUk4SgxCJi0teuhTR2CKq1D/o2/rVN1R9px0OpwpGAlSQQ3o
w3svC2hQCejsmLFTptM9LHm6ZlMo1D6QHc2uXjoDPb8EIOkrsgI72W2DMHLXdNajH4ofSwaAN/Pg
eivfEmn+WE7wuAZ/5ZTjY5z2KACqCAOMNK9VOhKNWFPjNzQeIiZ6UHLe/Wi4OpbGYkPds3KGdO9Q
k/tazVauYPtnBJRFhqc/jVI8VYm4Tso30TJKbimPgwbsgR4CE03s8EWjeb4JDQMiAOz9pexuNRon
vUErYGZ7byj5o9D4w3Q8xslw6aKfdPo1bTls4/hsGDVXD2ZGueWDikThn7ZWcq55k+2ZmJWoLH+Q
TbKVPka2bGBwzWT8tcuEcYamAaRBrIchS66pORzJeMGua0If8z14S8PchzsMabQsOvIfy57riR44
e3uOrw615VHL3HxThSDqfX+4DNP86UCjfM7gBVlZf9FivGAzJpbWe/VjyXJUFzrGADpOCXpPPS42
tVdBRW8hTidtYu/KuDHXg2n1JC4G/ibDWNF1+d5tNThGLpmYgiwwuqQtlarN4K6tEPYg0oTW1Djw
LlEnqdTNCTQTn8R2VFF7qMpOVgZyELbSaZ4Td1OPukW01Xxn0jXfQ5xDyFKS5KEMq3Mw38WlnW2x
wFy1zgC1YhPaWczZfrbBjKsc30mS+OpIHL9O8z2a/NTR6DFgI7dOSNKsk+c1//qKsaGRgf/QTP1x
Nlxzh3ztgCPb3MSu9eIG2HyD9m2QiUt/CSnKMEmnYAfPly3DoI7gOxEDNWvRGZ9Nrz4jeRgPMpy1
c+Kl3qmev5dvGvWT5SscdQxBwaXz7k3pluu4gwDQv5sRrx9s2wvOYTene7+03hMZZJcxGklLABEQ
GIXDaGoim6MRdx31z0EM833keekhT3MD5wic8CSXxTnXSm0NAqFa00Z0znFvEqPbOPvlWS7PAioE
L8NqvkWIhiUUZY34IWGk4k9gQihD12KwnH3h93szmuIj1GLmOzK7kFAYwCfm4XRBMqOuQ6xS+c4G
w8OtZaDjbVAInv3iTXbI60wnwopdu+f/Y+9MlhtHti37K2U1xzW0DmBQE/YSKaqnIjSBMdSg73t8
/VvuWVUvM25aXrMa1+A2FqEQSRBwP37O3mtXsggJjBI93dROe8xmcLu67jA63t41aKmk1J0MWqaL
n+i7JZ4JVDE/rTFJt0lvNke77prjFBkfNeL0XT6V/TGqJvJHPWLSSjFv02kwbly7YJhDl/A4mmA8
kpCxIWvxcxB6F9LhYkx2OnKWANMRZLm+4AxpWclxnB+dbj4X0DA3kW88wEKBNAuwgP50mxyI3ygW
49aLoTUZH/0SFjSGAmOPyGnYtySthv3c7fVc0NGqycu8dTS3pZNhrYaFIco6mY2HAoXTLQL75CYp
A7THOBfoERqEvHMshHEc33qs1Gw8iUuUCb8jRMp7GLFlrE2X0IIsjs4xCnESD2mBchiLAQkyjGuN
W6UATlucKGUJGiLSCliMIW11NyIOFG8M8fB0gNPhOxToddCLndSqVciyD3n1ZxaJVzsnvExWFznc
6w1zsv1oMs4Lu/bHEKJ29Bj3oeTO3r2ZZQpA3EaXfgaHGHNkJR1dnq2SRmcT8WsRhqrZKXdjk/4i
0fao5NkEUcNipJBmXNfwMGJaG4V2Rh+1U+9SCaZli2gJ8ocp2iBqvDUi42wQb8FDCrGazEkiaV9U
ndTMbB9jmO+h98DoC/xmrfWczmjTGDS818RSP8rtU2nIMb+g6m9Y+/kUMoLraZFI1LwFbCKlwTqy
c8r05mWp83eph5Xqc2GhQMfYxChx2rRYAmJMkEG5EMRD13wMgUcijF1ngt9UjUhzyuzUBlSXHSZE
K2UOV9Wk9GS3CX3FFcxAxr1In9Ma0ZnW1xyt+BNlklnCSl+9K23/EHFyd+OdmyFFzdNxb/Tjy9LF
BIjnaQrTMLprsrHc6e1OebaUQBgWZw4gnbPogM5+68ogAISU31YVoilp6XPmFufbelognYj81uhw
vial9KCCW5i0+tzo/kvoLMwqzQdOt3hDxPjioNyF5fm91BnPKiOoXntJJzoOQuAdaOb3wUOh0unQ
xuf6oXbtQzELjCbOQR2gXak27lv3HrXE/Zi31g6IJD5Tt7nJVDdN+gF9jZSj5kFlw+ThjCVC0F0t
b1tCXZfMes5kQ7OS7hotoR+j1/5xjHqKFuvkmOimOOkPLc4X/jce6VXOLkhuBqHrRAd9Ugd00UxQ
2IGVMpDBkhEGX0MEzVXdEaAj6UVSRq4Sk6QhOVRVzZYp4HziDtmb63f7JG5+YE27CZmv4CsGz6In
I04i3nR7k/fIVeyJ6qkIqYvgm26sflmw6Obvrabt2kx7Uy8QOgGCHtYHq5g6GJztizTt2KwPrLb1
m6w9Vf8gsKlEaicEmJtBTm6eU0bXmGSofUky2oKRpB+rlSeSQCuCotynbLbOtdbdxS4POqlLqcp1
08MYUS3zWwJFkIroFcaZ5OwASkYgT1+SWJrRIfY9nN50Az206fKAdOCDVyGAU3QI/KBB93lN1Ab5
oJzhG8nVt/NSfkPiyxt84Pgi9k+dtKIq6E+gW7w1mzmdOiJKvgqUsjtvCD+18K7Ec063+lW3gu8K
6gW6yXRfYt/ZTK7k7YzLwyjhR8EMiMSLXIjNQ3mfMW9l9cHqMhHAqIW/jIJrKKtUNuytmN33Zazf
D+Xs/9Tz/Bu0GW10ntvOiB6Flx+GrvpKg/TGkA2QnM4vvl4dbkrzOdA5VQyYifqX/CdC13xoPSVk
SXhMnD5yMmdvl6a6yS0TuZiwdQ4ah1Hj0fED29lo2riJBvhcSV/beydCrWtNybfqiHgoHUJowySd
5dHGZuiu/liLZghOxrOXeldv8s/0oKCeBusIfKk+eJBzZatKWYfK8L1wbBySfUpw0XKEoMlMSLav
25AveiyTd39Kr14YfRWRgDjrVTipe5AnbkCyq7GbI07yiMRZDlt8E+StTdZIUW3tq7LngCM9d62G
pHGo3Z00rcjzuDySKGYzNRkvkpJohX5mLokWVP76xLoStIphUDKT1Pmoiti1SR/DPNNBrh78F2Wc
Ug4MQ95U9ay9FhIohJ1aNeBU39qUVbPbYkrpRtw3ABXQlYZYfin8FCDeHot0bfGgpjQiDz1csnxK
oz8GAMqfo+NzXAWovwwXKKk6dQDzXMftbgSVLIARysp+gEyD9/lR+Od+6fZ5aRYrA+3JTdwaiLGE
xxQnzm7jOSrYWl57W/BlOMfEDm8M24R93brZLhGC8xjCf0y62nlYxFNXFcGacA5mPB2Rh631MctV
VrKNxq4BOtYgPOe8hp9MVDxExcGedlWEpFWPhbslVNns+BaVI1YnwWWTF/5W0nsyo10bBQf9fOS0
p96CnbDijkH90ybzQQGutMm+b6eC3ZUVKck5LEIvlReKNa6lOEjJVCZ+9gHgJAIMXBf94hc3VqW7
q3LGSIRZ41YZREdYh07P0ajbYPXUins14FSHXHPAtwfyrNdS5ux030k6+Wl12i4E1toC6kInJBcc
l3mlU0/9zvrV+9OLr7XTprMxqAEjtW8Snbj6VHyW2CB2Xe6eqgIB7ezSyK9m3bopg182yJsVFDKc
vsFBYTrmXpvvTPuShQ44sJGAYdXxIc4Kz1/rFSd607eEyIaK1tXM43eZaug/3ZSHrkzWWfaQxKiE
PKqmUloMlWdZOU+ipb5hRXsBAvRTjdzmmb3O6+afhBOdJO1wAAu0QgpPY8xPpUqh2NR+8lO1rVTL
OYz6X2Am7yd022PpvnT1dLGzgjh08TIGw11TOntPnl97WhWoxvBsSa5DEGolpDMGMnLcLGrMsqz/
6jyp6fAaRg3+reRTiSwuEZxDtm3Z79TOl1TNQ9szPZYESulAVE9Xas07u26PcOiQLqWvCsFeJvWN
36OhCzro0lRzsC7NrXrkcjmRUUMNOSjqh18QUks64LrkIV0yG5mCBLVZyUPs6J9Fz3OpadDrBCun
n0M7kJ1jz0XrqkMVVW/MS8NfGoGwaoT5x0jaaOARuWshPVFQPE+B5jyrSa/6DpFaMKtPaDo3DPMb
soZ7l9kEYH4GTewsskYqZXxD72GXQ38t4dvJSg7jNV37GuzhRxeMj7TDGDikIamph1jweFQ0MNTd
oDVwydRzoXoIIGvpguPWl/3J/ay7T7JmRrSZbtTkQg2wOucaeN2z8hL5WJtXGqJGZ0laOK7hTCNx
uUSThqQhiHYF9TC9R96rTdNQJniRESp1FCktqBruI099gHuA54NGIhgD2VQFrx/KG7LqOTvLWrq3
4ClwBr3RmuLB96S3l4XXyFh8iSnHQqWheEDtTSE0HSy543lIPrFyZw+yHrPKaZODrpF+QdgQsvcl
Ky2J51dXOYnst5G605to+CiLl/HqLoL0ulRnLtlq7GKwRql2jKA/znb4LWd9cYQ+ZanP1ZDs1e9y
5FR3qZikJk39wsH/u9CwRBM5DVc0DdfKWCzDfOWqT9tun4F3Uz2gCdWJ6jdPoYHglJmEnLqgPxNr
nWqPCW61S/Ae1mMHlpGNGKkZMy+PryVvHrA3/2g53C61/4r1gcEFvQwU9eZdmkU/1DNUG8a4c+Ff
Q80vt2E5b70Oh4lk1EhLnJhKbn8vfFBGWk8a8KWb19U+M5oUuJh8olVol3ryyfSGDLrhRl9kWICk
G/QMtI152qYUSlNiyotxUSOOBV6xV4nnOXrtv5wZqPpks/cE7hlfznvBkXrl07qAz8B4qci+Lbd4
j/PxIfZn7JahAbkgOwHbry20x8o/qXlUt2bFzpm3xWmWMIEc/O6umvY2foDS5twgb9aZeNJ1J7tT
smxhRhZviAAm6Z71RNZzsUQhQCl86KQDUclGHCvfZXZCy7hmqI18CremdrDcci1wBW2LOKBtnHDX
ygeLsc+tM9mPAIcrhB/zuLMxO4+VfbDC8lsJBpDYMzMtus1ohd3mvWk0A0V5/hAvPQVKKN7xwhzk
JWOl+6H7804eZ2LprbXb/CFyqY7l8FuueknVb1H7w8Unc201Ttmn7EGOPZ4e5eBm/7iEsHQgOXBf
eynWYB2vj6zTK1q/PT7RJXBuRiHD2eVHiIaJtnexkJVB2IYTPasJhgqanjwCmyVzJMVmzR6J+rcL
DyVMgLTSieBwzHd/5riU8VzFJf10L1yeJo3BWQ29iL+HLcAxpDLxq4atJhAD42mxcZtzhKjJkquf
5kzUnHg5/PV8LX6FP7Z3VoOGkZjbQhUrOKEeisLDRxt9yysqXy2yGk5k0tHRmoxEZE86J6+e6Vm1
cpz0VNBBXhzCHFWbX+dgKsPE888+i+9k5bSklGjUtjv49LiKC+4dxioX3aANE+ARzY1xJOrwre4x
4Lo0OoQsJBzTNuB3LEe1ZijcYpIgaALixpY+WMegmXa0xbe8XQ56DNP/sMVT2Uw9IMjWo5drQFhq
BG3SclpmKNNboJVki9SEzUnyBW0ixjvS4ZA33ZfOwEMDY7I2BxaS/BvpKM3dwL3pDaC48gRmS8Ot
0w0btGRA8UF7ocYYPkgc3svbXa2JaRLzcn2yU/MQgOBQdl1GSpRgqszUIw8pv/NBngGk3fyU2EQE
eB6ESmaa67HWBCHsGrGLbIceTFzOUWeFKjAk3Cqa6fKWDmapnBpSPT+R5WLgoM1LnEVubZslPEm6
q+0yD63C5TyNabBu4wYVn/s6122FjPtVNRNUH0Nr4fj2g/ms4BhNNqO2TVvUnviBhpRl1PMjztCW
extl5aMVcecsbDbC9MJd+6IglmmKMyv3euwa37MNACnVsJ7WjvMcMQFfFdryR3xYUbCx6/5g7EqY
6RLzkrvlndbbMEgIrPDGL+VSD1REgy9BxPRqPA6pThWfIpy6njewFSz4uojSIaAEYUDHiWjlLqRl
yHicEsrlFLEOWUHNdg0k0slvIwMaZFRs5PRdd+k+gm9cTWN16ViSZWclh+fJ3XioORm55MpL8fC3
OkB3S/tsWf1lGCe4kXw/aZrFe8VYChiXaExtx97aTOMUcTxHfDtywHBF+pVCrpwznRKQ4EXblVJf
2ahHXfZzjvOrKemcTOeG9bjorHVItkwXcYaGSYdMNLtCyDVm4hgH+oykzn7MpeIjG4dz3Zikspjx
2fbQYDULOrhciqeqkOLd4amkObsd2FrCmXiJjDyyVU2XdKP7wUZJLjrhcfJ0wpOgSFnXPutxsHy5
FLZoc3C9FG5RQFajGiUc40de48ZwGihAjcvvmwgP4wlF2JWSDibFQ5FASzeHHKHbgEXJzrIfk2Mp
FUNrDNeka9d9zFt2m3eLvBu+SopjuZPLmZgi78SCAUjt8Es1W/vWbH2rGih81TVVCVkKvEqc1nda
OTzLfbNGg07jvj9CqMJGLo/wCdMh1+Axb8Pso+zf1BKq1rMieY8FhwKrQktpv2V+vA9i+gNiINd+
apo7l9nrjmP+uxY5WyOvHqP6a/D6a1UzV/cSvrPMpGSLUdWtJxcDppWeWluKk1hoFCqEYrwijnlN
//Vdnu4KYKZePIK9tp6tQtDkCff1cjKHSOIBWvo16Jd3duUfNS3Y50b6S0E5cg3yRi5b03gIVo0U
fYTQg/2OCiywqMA8lnPZ/XKBAihNx7hEt6MX/0BxSHNvWqk2Z8WoZ42fcO8PbnxQYCil9BprOOLs
A0o4IId/qUBE64XpF5InKqMAArVdp18KLOQIdhS/tDbswG99Yn8lbfYqAUZy29RLAmT8svn0yvYO
EeWnGteh9tvPbfW2eNRBUHcq2C6S20CXU2qGoIYTjc5kN5IPHyzWFyyaN2oAbLhM7GjQILH0H2AB
3gfI/baYMlhqQzTv0K4n9uJporwvATIxkqSZN7iSYEV1mEuJX2+TiJX6JlEg2pdqDptC2omngfZU
z00K3oxM5XFjtCjhi4bEKA4HKIhCdDLM5zAV9bsB8dta3aQMRuFVD2Kdt0SOM4h/6iPUs/Lqc3Mj
4mIAmXfViTbhSWqVcC8cVO2nzm6ldo7zYLt4zDQBSTt4Rtw/4vZahNkWgCYkuvF+stN9l4g3w2RJ
Rm36K5KS2shotuSgMCKlDrEa78njTHsbD9VbZ3j1hvHO2hfdGa0ZQniJEpOntEkikfD72WQC/ZQ9
3yHPQAdoND9le71sX1obzbU63nSSNKbGqH1vfjp2UWx65zNziIfTJE5CnmxkdzRmBwSDbKytycWW
yOmTRCPEGYynpBTERhoCnPl+7vW7qFyQClicz2ynvoXWKQPr3at8IJIcaZqJr0ZW0UoAl7ZUWu4S
/6zvE6LYtrn8oJGsALr+XjuIBqJ0MJFn7Bnto+J3pQvbdezt0M17nABN2H2MW7cCaXhLaAbPcqDt
ihnjtMnIal2RImyY4kV2x5fS/Sy05iqJVvLMyODjFU/LQWY2SqZIGTunhaYHTWRqxslmeuo/gy39
gYsQHyYrOcsd68pDvugvin2Yybfva6dJ1/RtneIhbiWNDpJIvg8sZLrtkSbmVXVZjImVI2oXDqLN
a0mfH+NpjAwwtjbyEs5LWvGWhydPinnKMrAYoCCC4ahlZcWFuF85FlASSnnwVE/uUstWDWcw1Xui
R3FrUb1kdv5hyf6pvMpetdzllXfrVozrFvGRjzU2GSS60LBnSYtz7U8znh7l10P+J9htxpss9wwD
CHaT34ZGk4mZDWnoU893atdPWPjY0Bnjyb82KdEmXBqrWlZW8jKrili209X5enJ56BWtSP70DB0O
tTglszoBduAVcB6nRxITODCxg+M5SgnwWPVTgkiCoPF+JpoTBy9LobZ1yA7dc2p4x5f802lZeLVG
UHDDqeFKLLLU9mT7HtblvZjwq0mV50J+6KqpvSe1kwyofMAd6ZTyzPeTimqUW/SnAFgItfzWDkKY
bSxR/V1a9D/lWqP2fidYzhbCoy06UXveSRRbjxyHrJP4W0HgHT0+GhVsw7iofnTl82w5L4ogJYte
YS3vWeEfceBJ/CARP0sYvnVnvY1+Vpr1WT3aMK5LZ9NUfKGyqlCbjebhBp0JhCTVXgL3VffCPLfA
EkgHHG6SYrzBJnWPRP/Skv28wl3/UoxPUc4kGUvES22aFoNEUkYpbFR9qxW2ts6DVdw6r2VTj390
4wyDZoDj4Gw0Q+sPFeT/Jxr/R6KxY1t/0sBtrt31f3wVXcxE9pp//a//eXdt2+tH1LdfzDH/ijVW
//J/Y42F/y9wwR49NhsSsZDU3P/OWnZYPxFZuhYpq/zEf2ctm/8iVJQTtfCEA1HX4q/+T9iy8S9S
5H1fR5Iqgcdgkn8LV/6nsGWZSvhn0aKHQkb3ESEaDlTRfwPf+tYMqqPSqoPejOfS1jdkscvweGun
eSW3mYeN/E8X6W9YxX/3iqau2xZyNQvpw2+i2qywC3uZKNDHbQuvAPp79WoKPB2cBkaSyP6DLPN3
CZz8gLyQb+k26kQY/n+VsoYAVZmmpNXByHYgChHSu/OlWohXqJfLP3+yv3kpVMKmrQMr49OZvxGi
QQYbVFJLdZDdhjRLv6VmNbZIvgx//fMr/Y4r5kPxSo5nGy73wL99a53A9hw5bH2BRvSu77FctCQ8
r9Mp/k/Xz+Ce//0OIXbWZ58k09IzDPmp/6QFZkZMME7Ep7LSBjuepV+8utlUnjhiDEAWWROjUXo3
RtNh4p3rHXORsxXWUFyLu3/+1L8LbOWnFqbpm3ybhiBF9K/vxEUcpnX+WOHx03Z6GtyJXlqlp4uh
zRdE+0+t7X4FwEX++WXVJ/ztGfGEJQQtZxNdr/PbFdAMhzQTo+QW0kjK0bsb0x1QOo9PdTc9MZ1G
EhGekmK5JB7xqKUWXxu7YdIAhi+2G7qQnnhJRPry//K2bAsquuvaApfaXy+HaMreJGi5OnQ2iXRh
5hyEy6t11sgQyOs+qeUw3PEHCYcq2QLvyuxxTgkmrPrh2XMAR1MnjyK8/vMb+9uvCSkwyxO1AcvL
X9/X0iew29CPH1AbNKCsTVyo/bCZZ8rC0eaJYMjqmt3Pyizr/7C2GL+LkNUt8qfXln//p5vV83x7
IBStOlDZ3wPjof6gR04wI06iZrpMOvu3nkyHUYhfMbmQTdD9h7vl7xYBgPP/99P/9q2MaR7hAuQd
LBEnBjzPFzElVwXQTlgS/vlSm7rx71fb98ie5b6EGGSaSgL8p09cBrnj5ZjnD6Ve7ZBgHAXTnFGX
k26d3owNRAfr65AxZYRVSvQMLPDMG5+cxjp0PtkivT4fPf7NnM1HP+DesTSf1DN/V7X6pQpj3EbD
GQ75k231T2UCFrp8k2WVHydXYaDgbYfpsmREtZWnKtz3guwOGhnwBfj5XkiKI6XwWO7L2XqeZ7y0
JR2E1jshbjrWghs0BWu2cnDsrKz+XCxNvaJfyr3i0AEakBHxQE3D+GTb4mYwmZQa0QEeAwm6HN74
RguiymimabZM8ZuvYzs9xDU8odC6DcrppgQbj2MG+WdaPHTuNDIrQaaW570lm343OWnYc2Dt2mS5
dLV+sNvPtE+umasfUwu+9ODvOL6jRhyHrekn3/KIKE/P8n4yfW5hQDoyTuTRctoPTy7F8sroKR7z
yGx31UgPaTI/NBdmnS7F1VEsXaZ34IiC1cjnMiZxQJPyknU9uktsZVxPtXh0YjpC2eGY31Taeprz
q8Fr2g0XyGTFG31GviOZyEZM7a3311Hjw3lLj1aL6LWhi5gRcB+MHXGQpcFoOHf5WsoJ6m5eohNj
AZOXP3Co+dN0a5baiwOMHG13/g0dcuc3KBrc8M5E0YVELgdjGenHYKg+SBtY2RMfVSPchKGVfhni
4Zz4X5NX4QTxxks0sk+YC5ABn3Wx8m/ryLhHAkB2E5EzIGyXx8nChcQm7HvDk4+ROM+RDKYD/95v
/e1jKumnwJ6vvsMlKIKaMfhnPUxHW8+u8iWKhUoZjSrHZKIueb14rt9bZBy+ll2xlJG2ypWi+DlP
FQieVL/AdNzItlRKupKR5NfBRR1iTZe6RlxGa8wrw0erNCHbNsZTAiEWCQX3VOh0DFL7xzQv+eVW
ix4H6A8DhiDniEigKMgz34uOtshqhBDzZeEdrYl93NVVrK3bOpFGY5SRc30vwuHLi3k50+LLaoQ/
7+v0XH7lxtZ4cEi3Xsv8ZZ6rk3r3Lsrc1WQMT3LfTeoWl8FVmqVALVxHRKTjbJ98oinXE2M8WM3W
Chj0Rd7Ko9ycLV2cEas2ELnyQ2Lw3cTssXvQp6DDhovVJNWubcr2Jk3mV4MQlRNCTxAPWdTzX7gP
GQwHRBzXejBxf5AAG1rJvbodEQt9J/LBXeRhBT/ND8sMH92OeLLA5aXVUiJBoKNAW5nxrJQHllum
GePFitinwBRi3wlAzmr4LcIyoAfvR9duoI6w05KH00/38/zcLtSEatka5FYfyWnmxC1UhfZ6mjKB
dmq+YMAsN+sy1D+YbAxQUPSF0yxT3qd1nwKdL6sajTJLX9eEID/SV7dJr1ptH+q4e3cQLc08AwO3
ixGibtEQH+tIgEXPluWPlMCTh2mQdr61Vz/g93swzTxk7nDhZJci7+FtASLjklu8lMGrBOxDm0az
zhC+tbU3QyWhYYRcz12A2tsYl5vpqDextsHWf6djzFv5i9bvR/3g+MN2alz6v1Y87UYyRcgvCOOd
00y4L/pyM0/mBTEcT5coK35RvRId4bPAY7r1H6o8AwxP1Rk+gXWQGOsg2wR3ixM6JzQLzLPovW9p
vhGfN94iqEArEo23llXfuB2raFvJbbLEcKeh6NoJXXvh2cKhQ+DtrHGqNbv2DoUN4NCoyNdhJXPN
yBvVpsrfErf6CooKj2Vh51s/48Jlhr5NNJ6rDIg6Jvz5ooR36oZUxYvok2+5Heh59o275KDpXBqW
uK4DXjh3+mcd6M9JVGANMB7HwD/OjGRooJdA+D2yLdRXNHfwSvL9lIOykzd/n48QgW8t2QMj15FN
ICmuhpHOoPpo8rT0becaZ63DbR1NQ7kFqPLV0/vZOqXAnOLPNyO6WcO3il1My2iVAYymiRIwTwmb
17rnioRtvPNQVXSkRW9IXfol+tbZBEuK/slPuw3+AMw+Cb4aZJ4kv4TaHjE6U5eJ8aVjaigbch7K
aoHMMYkIQ3t46468eZTjrDBBtxkQ8ENtX8pNVVYbc16wJwFvwGQ1b2rD61AL+zdxUVhkfyKlJ9tl
zYNsMigr74pKMI0ii4zb76v2OtDIrFszeyYtri+h05zLay7SkAL9yKxo3XtTtbMcXoyAxi+yw2nc
xcMWxxKDbfndlRnP0LDgELUv+Dvvp4nbpSPib2P55hVmM+J8PdYQINeo+pm4RRlfu+saV/7h2bQZ
1RfAlwi60laqJgIv/+EnDockHzfUrEGaJQd5XWXoYUqHIFOHWRsTbAsRYKcRr0gtG/RRsu6/Jh2H
CSkaJUYfck7LJ6JkL8XEIxAF/TNZ2o+mXMsdcV50J147AFjX4Wj9cAtwGmoJcnp8+olB7CZZ2L1r
MkyqPqrWudCd/somHlvL01/d0dU3S5EQoLCAjCxjnx7dyP/jW8k2kIVONccDZgD5LQfNbmPZIXgZ
mt1d30NVNZ1NFxbguKoYgn3Xb0SC+9dmX9wssygPcsLnmgZPOIVBz7OM0WpyTn0RR6vi2ey84bmo
mcWYNOjNxfuY8/HRcL3xVxJ66ygVtyHDoXfyInR313ba+JKU9mkYLLLsDSsmTDr+4bWDfsz9ZDxp
hGOlcRbsrTI5mvWwr8Eo3IX1BOAf9Oq6M0N7Y2fRvJYWeRQE9KGwXO8LbavHxsVHLSRoO67NKXuN
2UohUiCIQN40E3+K4DPb6/VSb7mhY6j/Rbxvc7Iy60bTNyKu581sziQMipsmsu6wCT4XowD9867O
5Da3PfK7bde7EnlnkGsxwbSwTkXM2K1xzAekIcXGKMv7VGCAcDTvUMG8Z+JbbKMsyrfx7F2ICyxv
AMht6pQw8TDvH3SD+ZvjkqNjtuHRzutjbff1ridAnWVzHraoGMDP1N2nNopzX8D9mMxuF0OT2U9V
fnSQbfFQpE8+1H8nv3jIv5E38HziFKd61UlDrZB0oKMS2zzA0gr07NtxP7qJ7UPvR2OHxJVMifK+
sQwgV3axjrWmJAJ4o3vUW8Nk/7A15mZzyEpOiAqFVsjBpLY6Hn3B8z/79mHIU3J2ymjvWrygDw4J
j6kjOT9sAYPZYz8jHmiduNyX89bxG5yHs4/LYY4r9H/9JmxSHQRXSc9QYCaB8OUcIsQsozvXpwi5
JvjTnh1p2vVzO+w9v7lnvp4y+qnmTdER8Nul7rZ1Z4c6dvjZxjxpyzIOsMkayigvI7w8xgFp4rrx
Kn3julFzkAwZOW2r25FwwhAKxtgD7tWAGjXsMBuCnueNqHQcD0ywsI/6W0MLfjGL4XaSOhlbvrro
un3nwIJ0BEqGBnarP2R7tdMVVskhE9c4UE4sJFNo3ywNrpyQPgHLmb8PiuLJrG1zv2COj73QOvQ+
imF2hT2CC1iMZnTnI89BvfCaBXW+m4f2V1ZrwW4OUdESegI8q/NlBBHIcRzp5rCDA0tR1MXh3sZo
63XixXPTeMfpTeyCeLgTc/vqg0lbz2RDEJQn0Qgg7XST2mDpvYM3hRSIBWW60VtQ1LgJUAJSvBvm
sB96H/gmoA/PNy5Y6cAAzZTpGmWyE8vYhSq7yg3zj+4SFoiwXKcx9U9CQ3jFs44azH7D7ImCFrWR
kEVB6spEQrxApVazv5vUWULnZAaxHsIVi2Ac+RiZKFvTyNqG1SxxmW8k8rHDcppJhq7aNWiKJl8w
iHPBHxgT79TiCxo17GNiWqtrsljeS1mUD6xJb6UXnlWp2yUcM0EZTauWCCUTzjSxCt2TAVHJ/Opm
PjdqwKtf7WWljDHoUmRAL0yG4KLQh32sN8Uq1n46rB0sgsFqgiqwXSzMwfyHyBCIyw3ToYah54DY
FfhScK9lEfrBgj+qRrQ0ed3vTEq7pqDQkKkJBiOGA6p5r2lOkbe1OZjuqpj4GJvh/2D3/H6qCwai
LBskOwQ4zwMXqx4BQag5+BoTedjqZa+ll1ch8vCF9LH7GrTJL3hDYDYaDetiejVtrv9IUm5OUiTN
fD+5rfnGOhkqknEi2ZsFF7fMHtxhOuMYf849cQbF9V3ZSHOTbjt49bkM5CPmLBeHfXpdxfWmTKoW
/kT9DPc3344ALCodoqtWZ9nO8EDkkR5xtAYU666d70IihLZBjF7BRo7P+dIlVAYDmuqGhh5HU0te
WajNwO5USdUVj4hsVyhnqcBqhAtVSwLbwoYqj6Wi89/NDhB8zHeKtEfdoWHfkgHrL8ckzzZeFUCe
Qz2t3nbvQU8vjXA9GJwWMHgeTEu/B4BSboQnBaLSb2EK9znOfJkhgAQ2H56s3B9XeWQcQmt8ssb5
GDcUx73Lhaey54AGcJNBpO+DeuyHJ+LSAcpl4W2Yl3eiJALBAZWLyeeivoNeznGBUZM6Id+DXFeL
Up4t5PlYj+Y3G9lKT6I5/LAYaV/gGyvXQkGjTslWhu7F1c66Q6kldJrVC88hmQbcXPJNmG258eXR
thD5nSymuE7opOVhtUqWY++8ugn+I62cbwvTPImaZ6J15kf0zyfXnY9Z2t2btCFmY7llZAcaruAn
5K+W/Q8nHCB5vdpkF1T9DM6de6Swogeflp5likPZe++VDI2rjOlkQIhi3BlfLXlEH0NKsuBNtd/U
mzfknlPZ3K9mTqMiYZMCa/bdiWIzlvxLLc3p8/r9DZ1ned7FNtxyw6exOAfYaVbGhM3OeJyMmGhb
a7rD49OvNYckbITHRFHJBYPQa/IG1qnOauNOaN5jq+Em5fJoNQcdL2tPFBoUwZz1eo/Kqn5W3eQ6
ZKVrnHfNEzTPTI6XqT0f5b6M+JYwl+KrGXim5aF+KCnZe4NpBdSEk40QpQPsu+4CGHh16G0pMfxt
x0mYO1jKNqyY6fTe0GG7yKd2kd0xBo6fwNWctbrnPavGL6getJ033RKi8J5OHEDkQgt5Kh4+m3oA
qtPv5LcaLf1BlM51yqJrYnxg3iDlQaTowAuWGe1+RjlKRtBMYj0fW7YghpanJ5ymJ8d9SfvoA7rz
UtBVaYQZsqvfBD1LBrpG1uXgcVqmH/JjCk32lFkUq06cHY9mpgsrXzUu+9bkNAmKs0heTZ6OWtCo
GLHHbWFxRhs1G7A6Br9Bhz4mCCwkOMZyqTXcqVX2VJPUsIwki0U8/mD2OdxHxQ3mZG2t5JIGUjLs
wreJTtNrKH7MIlmQBHHukA0fJ0RVZdPVECPvOmq1G0Y9e4Mi0ZW3tvov2D80p1axlGTVekze0Rwd
RCbOkxxRtzUDJgYWWzFOD67I5q1qLEQvmQMmgei+dl2P3HhhzAG883OSzLjBDSSeJhEDshLoe8Og
MqPPntL1yCH5qI6H5UNAbfrzkJm7gd6JcOTZmrvSBPCGmHKPZojTumqfEVvhWynMv+BuROYyt6zq
PhcnMfmYfMSpGX/RPNzWDSkwfYBawaDwy438RzcYd+p56EgvaUTDyR7W/hbF9AZu+6ezEMuT1jOv
nHa7cCJU0XuzhHnwuoVbXD1+6ACsAFyBOmoH6GDAcd0a9BiHkjPbPGF+BWAUyOM9+/1Qh98iZOF2
smXbjxyLUGvdNGP/lI0A7yoTkC/N/9Vs2P/F3nnsxo6k3fZVLv45G4xg0MTgn6R3Skkpc8yE0HH0
3vPp72JWAV2m0YU7v5OEpGOUSiWDn9l77QA7yUggy9JIMoW9d1rBMipLR06GvMR01Wbexlvujyxc
VvcZaWZw140YuuU2DFi61TjkNHACqrccV39fQghuQ34hdspbspolBymTu4wtehiVB9pTA6ftUDAZ
DPcVIkTkF/DUqil6aZwKwtBxsPC71ElqwMVFO2oVzyH8MhCQWK395ipj/u+K47WP39oAd1bfcMSk
NnkcdS+u994znx0sZV64SRteotbN3up2ugwxiqjJ74w1AfRkzNnuhysyKoZrYKmrGrNf9ymNYfBD
1ySlVCX0XwecOCwPc22H3NpwHvx2s6NUJMWw4m1r0xprG0BYHFOe4khzQ9QGehnJZb7iTRN7P72E
lrdG7gVFEgTpMhArS6bRtcVrl2g0WoR6Dfienoo4c3fLUXKnp5WaHVIo8k9qdH51IxBOj2SogikC
Xkukyk/ZxC0knpkozcXnZm4fS4PW2y8SmqjU5kDl9gZmGZYUrv57zwzsnpHzcm9LHMro1nV+VpCC
UexQHC2jKWlzYZJ0g9uueGTKsGJZTRBn023qQO/gjsX8FVRLqss+FlqLN+2gg3cP92u5MSQ9ajk/
3qu5+w9K6TVtSltxNtPkMZnN9PJLt1r+U2Xs+0BGz4tSufHKb5oF4z6tHsRkfiFWhHkDSwA/gKQR
4dqxQstn5ABZCJnT2lFU10N1LPIAGATv+jG5VQlQYoMEkQ3vkH2TT1/wuVHcudF11s+Di8y9DP32
bKX0oa0jSeZ4aLiXcpTWCMLy7BTzo53UeDS9kqagnn74lvvJIGBtR3u+twMgZ0pPHSLK7HNZYZou
UbLDKV3US9MiiM5ypE3Vd8IVnR1RoVAaj3hovsyB58Jrpdf12wY1YVAe88QFNuvE/caeUizhkXwY
zb57mczsLUtI/c5s0rYW+aShd7M93gjRMrYu47t1ZBIQR5Ah2q3CqN8brBCjfSp8cD/FbOGgttIY
np4iRzzddKPsdmZfXfskHVZG2pe7RMJTcjA3oyHtlijitNmlgrIh7sbHBjDRRaIIDXtUwCQGMFTy
/f5AzPZr3VnOMYtwF1Fu0x59IHMhP9Z7s/F32Rkqr6Y0vraFXmakQXyYS5I6SzP5hM4O0zaip4sA
poJoLH8ioDMQYM7Nm1N17e7uQc8apz0lywNkugq1Gb4QuYRyLA++4KH7AkpCnHgvOL8/2IV7auOJ
8t/UBoMOvA67fiqf04oUkPuDAxOQ4BmMTEFQHJug5L9P80fYZMF26g3CSnFyhgIefh0yL3YWqIOo
gpYJIaedj8hw4xSYmps0/d6Yhjx1mfklL1koIG8X2wyiyaoYRHa6P0SJ/0XXk95Kq7JPoxf+8eH+
tRjr8zaskm8RCSVTWkxHXk11ImFTne4f/eVTK+ysfWATCLzEkSvVjVtniSg3ltjyfz+US5S5IE12
29/zzasl6jwm87zwy629hKCD2wLKHd6z0V1OAaLSk8B6wc8HsFx3u9Eax61JrvqdZnF/6BYkRb3E
rzOpDrf//oP4HtO+BLYLwxKn+wPjfvnbR909431e/sQdltmkKRVXa1Q9acNkuVeatyYR5q0A27NL
ckaDoe8cQ+Til0RGb5ZTVxfVQh4djCg7GKRSnfgt3Yo2WGckD76YTn3hj8erI4hZsJI0PuoUxIgX
5dGanFhA/3ltPdvCkM9RaJZbJwYKpDXSx1bYzU5RESz2CI3jHj8Xb6jlUwbtFSbJYH3/bBxssWXC
bxCSQSZA1/F0gmEqb7OVlTd4zy6jceYU96+RWEv50TlPyngcyah7xq3EUAwRGbpHZRbpY7QZaQ0X
HlXYM92fVaK4EUENaTrDYfy9fGjn4Q8xBigdFwhIvjBB7h/1y2/hD18znWbXB+oz1usQS6XfbQbp
fjFMsnBGnVRnSBPBOQN7gojs1C8P94/GPnxhcDavmpI7uNuY4ylw0l8xi/ZtwtrwdP/S/cFM9O+f
ljXASYKuU2wTGcFP7BkkM8mTHUIjEM9Jz7tcFi3GkFRdp2fd+j3bJh68afrO7UitHHf2X2BuFkP9
YiMN9OtiOpAXsJXLVewuV2c7aXOPK+BSZU3A2w8TgJG3OybueH4FX5GBpP63zW07Xt2uThYeJBjo
GrRCxFGzCaulPq23UyvAiC2XOP4HWLNtSWpcZAKcisAFxt2pTxzCRghqaE/pctAUfrGPkk7vLWC+
AhKiH25KiVXHpKfcp6O8hl68ZZUoD367K93E26HNBjEpIB45vYaPwX/lmDa+jcx77OI2hH8o5nU0
j8SmzgZyRSf/XkEKPk171Zk8BVV3J+I1O841IDiUhHxoeopAGy+It4wixnXuRxhJZ1Od7h/dH0i0
/v3TyC7lLtMed87uSOwI/ra86k+ho/gmQ/j7R/ev2cEbqQ3zkekx4aD+yHg8jGZ8wViQVxJz4Rax
u4L13HzFaHK2I5db9NQ/lWH0OQ2rBjFwvQnLejqIoH2TictvflyF02RinrVSBg9DcPEj7yThm60J
uS0vpbYZ0jnBUdHykNyBa7A0v/me2sfuuYnNQ1iMX3VVvs92+ykZqRgFAecDdSmdr4xPk6SEDybr
zY6xzHdRHaNzDB/NnBkG4ALmHuqrKWvmBH3zo6Iob+u02yMcLre/LADDkQCTNgyefQwn6WyFi4wM
D43nuOWmSPD4abf5HNvZt8bxvtGYQCXEHmd3wTcySD8mVSP7b255YHOszzb7kHEXGOFx+QFMOexJ
8fW4JMYQFvDic4onils87hRGEs8tqEmGLOuyD3YRBzJULM42mPfCcq9pyGlXO1+j1PpSz/wnNWHX
3shtbuhAWoaMGoWdfQqIMWOn4b1KHXzD6/MNgwBzr+cocZB/BlRwtk37PUPSxi15ma3TXEmWcZJ9
r5PVO3teQBNTKy9EwH3mFHpIzBDuk2A9hd52L7vuSVYlpv2xmw5z2q6y2lBbAvMw1kfc4GbsBezi
+lX9DMFy2FLN1pfZYQLOKuoX7oHxtymPMrpNXsA75scIl0YgjV97t4Zyyk5Zjcjk2df5upVkWx4y
v34WZo+tlvbpPtGLdfBrGQUB3aGhMpmweBlR4NIn02FBt9jDe63J9LTNRU3OGKL1aSCttU2jIw36
FhXD3Gvc+gnX0tZyko9Imy8WxSKzQ3pmUufWEZGsXs9cAEk+VSNSgo6xUBqlH7LyjNVBVfr03/U2
apGY/UkKpk26AmRNmq2gJdRf9EXNPAeqaxhfLWzCfKJXKYUZbgUw9pEdiVtm36j0SECpUm5nGfOJ
ZdSkWah1KN11GMMdo+pmQAHPNls6g/tLGTBmVIvjbzgGS3orJc8yFm6uY+ywZbZpLjuffhsR+NBP
vxyLN0EXUxOa7iEqbBThTHuK2BG7pvoCXeBjJN9tbQzL6CDdASSfKPnjTdYZF7Tx2//+oohF0PW3
FwUNqXCVvegf/6rLC0A1eYxEDnUm3jvkRHVCy7o8pYjkUuGe5+EQaJKxR2zR//17y//wvYWJKJDs
FARQBE/9WfDVqN7OGPWnh3LZeGc+/RffSITvNmMGQ9rXQk43B7XINIp3z5VHDZR96cJYi958TU5N
jRScOoKVcgvjRh9Hxcjnvz9L52+iMNigpmtrzzO1ZbE0/POzzGsY9iTD8rbxeJZhS4PoNc2w4him
mcRpg8BFEIPgYLDD8P6xSMaqIfm1iDmiiN9iBk0WRYa3K+iI0Rp8WEsv56WoP90i/8Dg+AHY6Rfv
iZ2SFGVBHAIEjChun+4SxMBc+vZlHNhW6lp9jieQwWNAU3jXadAm4IounI2bwsTuaeRlkpb7mBtu
MI9nKPl8MyskDaVnFTfW6cMYKyhRWM0zu78RYPQTis3jF+2kt6VhY87z4dTDLa2bxYnxSS5Dxsip
jnZOfQsycGb1WFvTSzqGh//+Wgvrb+JYXmxbSNwOLnTIvwlWyzEqDI/RBx79BOOTqbZoVOl+F71J
vZxkqllUUVl5ZEbTr8ChYSjAl3oVvdoRA1pwO2Ci7LkEThlp2cBWi4ZD0xv7dLlzTwPznDlLXbyI
AfOTWvc35bMALkVxmRud7Xpz/pXNRs/hBkHbqSZoBsvvJGRiYQXhOgs/gsZACCeYV+PM+VgWinnE
kCweOPvJCyFBmRRxK6PqkgxErVgeSpfpG2OGAp/U2uEWuo3bpyFkMZWQE4ZpO/3sznTE7LQ/Mgna
ARPUupw4eWrfhXfiUhUufx6mPNz3rZ3xM42HcsfMwRBtuY3z9jsGn2XLkGWSSgEDDDiF0Mw/Osk6
MrPMPfkKrLyAYeZBT66b5S6rkQjiXW6+Uegxr2LioxjNJbK+GAy50DDwU9u6vd1n7aVRXJWbHMPS
+FnIhV8EwGhT+PYX0VPu+WpmMZLQYJnoypqgWdese8l8HvZGJglvjqtyx7okBstUHssPacXTaUA2
tU5S+93mD9kQnIJi+KaGkAyMfOer7oFc2mO5iASIR+ItoJ0D3M2vwRKMuTzV6hgU4U9jGG/QD/vH
yUmBEC1Iu74b3y3fRqyB5yYZ2vqEIejtH96u/+GOIgAgCRMngK1JCvjz0RB0aEyU0SQHa/mRl7uB
y9eo4fQPoz3nbkzTitsLRU4EL29Z3i0Ls2JR0qlFRlW16T/od/+u+NYWoB1pcx0BM5byL0+JSLXB
KSMRHVISj8osfqJ8Pi6j73TAv1pPR39RnBVD/75Ir/BVf/hm9cny7H94bf7D4W5p9NYSi4RCEvlX
6XkXdeDz8yI6tEt00dhxVeHtjUlMRNnSrlGKf69p1frZ/u7U7F8CJOfNMt9wFv0Yeop1M805BCvv
1eyiV6nCacskzIcwPv6DElf/TSavlcmZg0JeC2Gpv+pwKbAVa/AhPIxJ7G8g8cAejTZm38R4f+Sy
zKatn1MwPDa/NgiG51D6w8k1Vb2V/EMG1JcpiYZtF3nZFv2Eu5bLNCoCDetZKtowZ7WAGiPMKzr9
jkEXwYM5ZDSPOcE0Za+b45CMb9kUF1AlUMXKDMSfn6iNNmz9rumFpHmT9YuRpPX2PhMPjIi7Tz0f
ZGJtmPTpbT8wWEs/lXabHNIqJ0ani8Idl8W6RVn55mSSyGJ9dcJpftD9vIom9haGBWtelc4prrls
LEBzuMoE6E5tfKrLJgXK0zNc1ebnKUWsa1iHZeZ4l4rmzNQ8bbyGLHAJWl+FMnzqHQ7kOc9fwH1z
alrZRHSOcdSm/QQM95ddmN3esQ5+nNYHsgYYaBdjTLJzHa6dubpUuixv6QRD0Uk4rbKpHQ91FP1s
h6j4rfr4/9aof7JGCYQMfzjn/m6Nir5z6n/kf3JF/faPfndFefJfSkjtCqUd25OmRSX9uy1Km/9S
JpeRTQoLzbVykLzn0HTD//0f5f1LeJpMDkdbjsmohmfxb1uUo23TchdTDMeXa/+/2KLE8k3+WNSi
36fdUBY+eA+rtXnPBviDrr4CvdMyPBVnwxcvbV0VD/7cM4m1bBAj+tsoxvoE0DikZGrNbSEXqHw1
hWc9s6lYPutE4Z2yVD9PxIg8Ewj5uSrm4Xz/zIa4hZQgzHYkF3xXpGJAfn4uDENdQoZb61mUREAy
GTjJwdl2rIPPQeLYpOLSKBiLcn2yM3Gwqry6jWP/pUwTBw4bGbd1EzxKuoc3P2bNZIxmc5Kuhwp+
yB55rZ9QiI233HVQdTo+KxZt1qgOu8wnZG882CjWH5Vk0+ibewYzwbOw79aNHF8k0aosMwYqu7Y6
ZFzSOyvsTe6OIn8BthCygPFg8i0ALlQ97L1cSz3PHLz40Z2n3pfGSxbbVK6N+TwyKDlHtsGTrr47
RTC8uJka9jMZB5uYHOUl1/xrYJpohjrOKDe2+5XKnJrqFuitDA3IKY1D3ovZv2RBeUDfoC9eB7I2
DZOMrEsoFfz62HNZ9ObeRCSt8BuYHyIOL4xjHhdwQU322FG0Rn8leGNXEn7zcxId8LGh0S/eDKhV
AkzvccSvmiQ2HwvpO5s75Snq0csHUdNfnNZ5cYAv7SUBPRTwIn/MC4xYcJIvYztxQEUk2jdskxfk
SGcznS/461dwq70R1E8s3mG8GrgsYuB+kviANT8dS4rAeSIK0z+HdvDsDWbykLkEiviwpOBj7idH
tldk3OPWsFAgGINtPyO13ZPrHT+ErfE1neZ427a6OvuTx96veg+ytjiLHgAHQ9PbUOlhbbsAi6Y+
8c4jiBpEffRHvRc0B08KYndlsia7QTw1ehzWCLnQkhGmvZos3tvl8A+t9V+rDkmHiD2PI4G9g21T
ePy5EPKaDqFzPdfnwaGqhFbucOPuL3DVC8qx6KExu/BoW9FLSxbwESDrF0Wg6iYEVMdGAmnHHw6s
p9/a1/+Td9kTIfFt87//I4VcvuMf+lqekTLF0tRijXQ0J8Gfn5HBKKc0uiI46yAcjmmSkbjEymad
lgOlYqaOJqMMrskmWXud8zUTpvHsl/a5Jv2k0lb9CSyas/YrsW3TzHsiHYbRYeYHXwc1XBxaeNzQ
wxeX3xsovzh41d8Zr00bBRLs3BNhsBY4AFdkUDt7Aln8bdzYq45d6bpv+RdFET6wS99UBdSjtuMf
Bk7Zb4Ilng5W4wB5z+5WyqVxbO1ufnQnkoa77FBOk3usemSKefkoUuXAaUYbYYoW9EYdjFdlHlvL
z74Z1FUb0zfcvUMCeK3m+DXo2sskQvfs+kSOeWbPcDkR1lEJ5yExRPBAnZsQeotIl7Df9iGrUbBO
BiyUYLp5NbllOJ0TGatLAQDGkYZ6mmt/H/oiJElxIJ9Y95s2LuWruYZKh6MBp/dRBMNtLGV8oNsh
qywmiUuF41EYLqTN4VfmW+2eGeybqB0u7giWIUlf/abR4ZV4US5j1yzO7KwuoH3Q8WVfsqwNttGQ
k7aV6nbDyvhD048TFzo7+6TrPrlES23wjWP3G6pNmen0CHExWLklG4SwDcmBamYCGrMzCXAMowI0
iHVi9c85uY1UoEeeUnGAw1RvWRCzP27IGq2G8TKSgr6FI4pQp6u6Q+yKlRT9D7CCpMnFKC/INFgL
EaitzNxpbRougSdxcaa0PHhu02CQ8TZNb4MWXTa17C2+UJGae2JZgJgEjrNXbIA3bTsba9sAYFqy
RkTUxjVS28ZhNlH9NP70iRwFHC9TvGt7hX+R1q1AFaszFhmSrEBWJ6lGy9+yuKfNUOrMXuCVn+lx
dv0XxWx8Gyt0jtAsSRTEwpGCyrzeYX4LP8HVnknN3jJp1IqA7nv4mXzvqwmRDlcHeFff3bk1pBA2
EGtZ6JZwb/NQeJa+2L6LLCBOdvGAMMNLMxfmjcYuZkePtdDGqvXeKhYSx1RPMaWx/2FrAByBDiD7
iXBPN+wAqHoxOlrslJjWB7VgCDKd3ADLhg5CyVwXeq/HvsRgUZPH23k9AI9qW5SwNVox3jyQU67B
HcBvgEJOTO5zNeZHQ7G4Hkv7xRqFesQ8WYrZOjYW7q5KluQbIW9NIv+V9uAdQkS2Mqx8z/g12lZx
UVwmbLMQzqGWjE+pQt4yJfm1RCe48aWpt34evUNjwHHmEJTNrTjZxDFAODdkXNFMGKNKrDjFYuoI
m6xbGX2U7xfLzwRqbt16MLmyHHYqMOhNNdb2CyEN9QG1D86j9JmapNnmwqQdiCqWo9Oot15TvAX9
9E2VXX1QVvAUM5NdtUh19ot0Z2Tjtq+I62IqTwbicvJUc/01NIE9kxu+jKrr9z7Xbw2wq5UoZ8wX
OeDTYXkdito+m4gkQXyRqJLO5LL5r273mXEJqaniqTUNTQk0IkboghblC3IZWChb0q4OiFuiSxFi
zgpTYokBwn0Hl6qu1vdslgU1Q7bpQB8oW/waooz3IvoNuwl/ROhFtnq5GHPffwqd+kBGdERu2EKF
jML1/YwrE5hqNUhhpsvWpRz79jy19Lojcv9MgDxRQ/21GIb4YCyZiDgWarP9WmZFtak9hRhuyRQk
DmKfTMxY9ZK/Fy9XrlQT6w1n3pYDHjR/yNma32xEBiTkNkBXRvvaDrkLSYy/nFkR9K+wuLpufSob
CqqaWfehR7UE6bt8JvZoHai5vpQTtKkKgD7K8sBBi9j+hBXWXLOuIzayMw4+CGm/Ft4TYj395HkT
CsFgAH83ALvpre4ydZuK5wYXaukVKzYU5E7DILSSmzMZZ1VOzTkNKGGLKDy2upzWLuqxheaHCNPR
r35qOYccMQQKSPfCAAJtjIRBbsSbPMjlA+RkdkxzyF4mNFiQefEx83Df5clg76bO/TUMXH8hwOaN
8iLz3OfWTyBO8YEUGOBYAhaXowN3Zw/8DaoSH2aGnZ/SgDhMqwt+JDrJn6uEeTkxgl9MX8Wn2uqe
yZ9hPMJhcq1TW54jqJ/IU1pxoXs4pmq0j62JxrVhQAY9kykXGsIiv+JOiY8NiwcrI5gzlf52UBN5
gQpDFjuvD2Pu4Js6GF+62Q2e3EA/TGgyjmbqNJdlmcOAueVm9JiHI2nRJGxsJhMjUNUp4oNRl67z
bMJKJMrrYIbVA5QHBadw+OhaKHtIxpttv6SVgpVFzuq1F4czbef1Q4xfKoGU3ENBbFCSbDIv5Aah
4MBgL+FnM7gYlVHZR7euIXzGzAVzyCUXIx6e7zmd98+GxGjWIMqiPbcaNuLcYl9SGR7sGTRZZS+R
kjkxIlkwrniPEdHVc5aLYDySduA/M3CzTXNveZ7/iWQdsmR6BPHtaD6aJiK8mfTV7Wx7mGPZGffY
BbYgu4EONlgtCAR/m+qvJTuhbbEcsNFy1HYB+FZnts215lI6im76bGVzeJGe32OZEYQCSYSHcZNs
0Ipwi6/xnoThrW29n4QfFudEGuK1QRfSaaqmlJKWuqX+IWI45J4rrqUlXnk68SFPop8jmETmB/bR
SkJ+g6OT7UmpeWtKgehPtcss2m/3Q4U8ul9+7RHanCsayPdk6MoNR5HJAAZ9uL62lXFc/JrKSn5F
JmaaMJz2Ju9Vpp9szsIQNWfCzWAW39mzo9f3qj0D8q3BRcZFuOGJjihQeHGnGKuamxs3bl0ojAXa
TfPJ5Ng9qJnZSEbgCOIUcuNJQfpCFGR9Bgv1PIdVfitr2Pss8tS2yAi9SUvy6W093iJTNlvBtOVq
pWwMEsPBLBDUO3aK1htmoq2uiZHRRfuEgwYJk0PAZrgITO4PXW7+KOKYv26ENGB1MJ3DlrDAPjvH
nYbnxv+wljPbvJb8GqjP/qJr6PVhxJe0J6+GYZBjF5ffGsg6cucb6qgosnE9geo5ltFMqPWMDzmi
Gtyw220YMllqEdGPh3D2sRt4Mjj0fvuY1igCy6ElHhxGx0qWEDWzyWkPDNh/+r6j19DzB/4qqikn
CNUReAALCGITdNSVX+7vygyzwVM/hJfEtB91WZVPYbXIS0e73El7/BbSIRF+Q/QZ1GGJGobKu1RT
yca/+iTp7hZSM7vexi7J2ijEus8d9cEz4+m1kLICanqCCZJsH/cTutF0CnezxehuOfpbr8Fw0C0L
HJngNR8c2tByE46Dz33LKs5Fbs0bNy/bvR8Wyzt9Pmgj++aburmid+zAIV9r7ziZSbW1EkpzViw3
y4hiZBLpOTD097GT5onQ3J+IM7/R4iqWqpV7APkjMHB427hkUzrWMelMGDF2GprY12EGSE1K1DqA
S8hNjkuZrzv7usXR4fidQAeIvqeymfkF8mj1vbj0nfwmJqqcQOm1NUHz6kpcjyx2ZrYTeGbcCBN2
HypcDCa1le2BjyxALgPwlEhIQGH6CvSTGnBhNk3vX+yvC+PxOuTixnT7ZMA8A0aYBzsTYEhqF8W7
XUTj2s/Jpp5r18JOiKsg3VrPBWDDw0TMwb5ApoEShK24AX9D1chbs4oxP+UH9wrr9B2kl3lN+wDg
va6cTe5wtstuPkbQIfEyBF+qzCPPoJUvrTch9akWmuLgXixerC0NvsQuH8AlXuRU5DGyjVfqF7+V
6FSVidhkC5QsqI9qFsOOUFRrJZumONph9txV8bsfFc5a9kjIY2e5CrSDjFBwAOis+uaTjnKxOywE
jXLPApP1tT30IE4f0gHEKfhhC+6O0ZAgLB+KzoejNbgf/ji7z7YvM9yAy05T2uaDSc29Sypq60A9
tQUg6Kipw61dcXlbWaTeqXJf0gmQnqyPY95eqQGSi2cPmEubx0lYIZLFZHoyGeQIF0gzXhdrHebI
Ynhv0v+nD3ZWl+fBJskh0+PZrpT9IBJwBPdqLpc+qrI4eEh919zZDp0DDrZ21VK7bzPTgsA8Nfpi
Yl0bYk+c7w8zSEvU6I9+iP+3jiWq5bZYe25hHpycpjaWw49EciXhvIaJQG1FMJNxG/KuOA9sDvek
fBUPpIEy+AK8Ra3A8EbXDMYpeI44KfpzXShv7XtJwTnlhOdojKPz/aNKZBu/h7GvVUviO9pkNN5F
daFC8w6WEI9RZMY35pP5IxszOjQOgnUQ4x2QfA3PQvdh+XHyxLWSkIAb1huro3ksZbJzUaM8Vkiz
Lj4x33LVi5FalNy0M6V+cs7RPQKVjiHqm7N/qoECEV3VNh4levwdHrYCMJlnNwag4iCmTmxlawSs
U9ZRhUJY5f4Xv2uxFIfLlZU7eqO62IMnSxvRu9W4VrU0Xock/0Sl2yFwmlClZ6hleUuuU9LgtlAH
pkeRzfXihIoQKhHNlDB7CAAL3gyymDFVJtbahBqNMFmcvVBmj8My9DJG69qPgMiIow72URdErwEq
kRPOWvSlkRm+ckrPl6kIfgBsitwXs3Ldl7Biz2eIHJXfZNeEyLZyz208fi6mZB2R2nU2i5ROpeZs
nOLNosD7ipg15GZmA0Vz+mKPFFA+dZ7/0tOxI+DTZEth0UMDXxhHiLTH+w8NMXhXBCgAp1o+YN0S
D/f3SivEkW4YY7gsn0qsw6v7ELKEGnmeGWVslC9/+E5PXrjwUlKy+sfZ305mPpDkxrBkTpqTiMd6
FRFDRb3sxhuGgZTBDTTE6m126/lSMw14qA3n5oNkgIYrVqowTMhuWl2qh7b9Gc8h8SgDxxJsOWzb
huTGW2fxvqb02thR5J4L269BRxw7WwcPAB3gQmfJxZUx5jkPrO/YjUQJeEhqyoAfSURkF+qC31Tj
Na+YltljjEl7aOr5imAQm3PqDw+sxPy1klV0NRpMZikq8AfLjMuNCXdgAyMjU6sIWS+ZbTdSNr1L
olR9SDnQudvCOAhn8TPPdHluhpQUqog2Ke2Fsfch4eaxJtRrbH3GrlO4Gtgin+8PqpDtfh6GF7uX
7rlf4jOIVewO9wKExLvTHNTZpmlG1JcCaOw8iyPr3oD8dzPdLA74PVWKlcWCKL7hZ6nz2+hW5yE3
LDi/xUdgsc2LmI1vJXeonW49jInBoWHoATjP8o6GzewHkI/Lu7uPdsqyKxZCVwxoDbCJ6q0ugR+J
Qb/l2YNE9YsOLA6uWS7Eg21g1BwN98AtQyLr5wStksZ7AnMfU+96z52LNVtDTrnoGVyuF1nnqi4f
69AuzmPVfLZKwJKeHh7u6+S74xSM9knZxaufwcVeGsmiyegbO1wiHgOdpqG5NbICZWSbo0Pkx2/I
oVkVTvERNfPPAvfgTjefDJCHMxiqo2VFD35gVrsJtwgk6HFex7Ez7+cCFPiUdgRsFae7WfYOl7DG
/lgapnUpjP65zcPowQ7yz2FkDFSe+sNeWrwsXcO+Fa9j3mN3ikh2ZKpRO/4GKv58ys+NPTBTiOnV
VSWZN/m8abMFTK4YZ3esanYcNGjJOcahWrUYqSPW9y5pSHv6OLnz0MVvAFFvOyrltxhhHzLKcOUU
lknEExLapsxZ55cFoM3l90/pNmFRIkDJUeUno2/zPbwYWqG0j3cI1qmbrXeEJe3jlKXXninoRbse
3X0gL3PKegHapNqWaWM9TLm3I69K7QnRUTQVDDLrxGZmgksXEQI2NO6Vj+x+hwQkE68jCSC1OT41
ORe6UZe4AZx2A0301yCd6qHhZGo6j6BdJp24GFDuheZgnzLAOcrL4gOzJCIgBg7CunM5Ki3Czeq8
3hh2jhfEgzTb+wwqy8h6dQbambF0801sQAYPOrdagwTAdRPuaRMGrPGI2ewkrg/RxJObCvTUuj81
fs6rEDDFpNKJTltLEBU89NZnLzHna62cG7lcNfO84N0OYeumgHEBNzHdaxFSwzDyfyTYD+iHuWeZ
WX0gDBH7pl2NKz9nzLVi2A7/Ona57zqMlzwmw7/cXFQXIw2MF9LDdw7pRr8NUzq/+sza41aOSb+d
+7Q/oFwjSXHxKDl5fMrecTqqI1T0YWXVlFbKKX5YdXSaJrzSnUV3kRvEN9hVC6k9hN+G+HWZgiIX
DXxkaYV4mgjyxjdFJirVDNrcZl65DmMbRzHfYf7eQaogS7crh3xrOF+TARF1U3DuoI7On6FL74LS
PlF5qR1Rgf3W7LMBvzmjoFiofIs+HSncR9j2w1fd2q8FJ8ecs4iK/QcLfgC8mGCDawKTLdFmtJmi
/OLJAXOhzodtDm5q0/ekBkTytS2FPgaqjc5jh2LDH2bnxPv088g4K2IKep/cW7yvXVVVV6uNbo1D
o61nVhEtba4uZLgOI1+/k2Z0rZOZ3sGHI9DXg3HuCgCz94lEZ3GGuzHVlhcjE5QpKb4D+y+4o3HU
OAfXjBEGYLW6eDNUGTzZ0aH/v5Sd127kyJZFv4gAyWDQvKa3UsqU0wtRNuhd0H/9LGYDM7dVF1UY
NCCoqruVKSYZEeecvdd2BLmWPQc/li96XG70gryGiIZaYHQPSRdwRRe96Amq9DAQpSWtivym5Qvi
4CtS/BaDJIeWyB6fvFIbuyBDbW5z68ArxkHuhy1eYksnvG+/PicgLZaeAJavwE2Pkj8agZ1fguVL
4Rof3bL0Vi3Wi7UFo+WhrINdF7FUty3qcotgJS1+wfQTh8Lr34Cq+HQzHKqn2pu3Q0tyd6aVd6ZN
egsHpziNxHVeNDogc6rUaU7cN9NQ9b4sq4TuwRg+6SH+xP7/razb4AUgKxJj/I8bhxPlIZ2J56Nr
k72iEiBAKSFINSmW9lFg7yvmpqtK8EYbrxeforn9nmqKb05F1slOXLVx8DLvx7QbiM4qVrnfEezV
Wpp93M23TjPVm2Qs89fZzE+17efH1sDP144d89+QESsIefmBI9Chx0ezHfoepHRmhteka+jP2PGJ
nyzWXeDPr3pJ5EoCxgZ4xA6om/xbm+RvTTXsIt+0X2vnh/ZNtHrKM29zUl+CIc52tR3nCDVEuXYG
umBibj+4sgh3oqlodliDOFt2+cH0uZ0DMTPR7CD2qnH+nAEh3gr5WcDlYEsdKsa1OfT0YcRMPXFA
Cfp8nzMMPJkIbxL6msKG5lG2jCOZ0l7mwLkpl0tNut74CcnprzCdKQfpul38ftyZLKWfi8p+Vgm9
m7SoSBcb2Fj4iIx9XMX6BrqeI4q88HRY1yRGeByGLSTjglPtHIPkzRZyC6D451EFELN7U+2QZxPm
MiJsTZLos9FOOGhRHm6sLENHqYVx6jOvoRnHKhm0nDDdAuj0GNbVlwodJaS7mUTr5d+yZzIXNde0
MYuLa5TAmxk+rquZesJZgj7F9NjlFGlJV+5rOd3Az/RHVOP2tUctmbjTcOM5jPc86qCvcCAAIe0+
hNHX2pgQKVmhg6CQpgk1EXJ7OqxXR070qQPO8h3JtisPZsAnWf6YIpUwaytpgpPHxxpRR2fVRTV7
fz6eR5DY0Bv8J8o3mrCMAOdmwjybz861cFtwSGGCWD0xeBo909uMDbEnyJIY2SAciueEA0nd6Mch
z8XFtH6R9PfPWDtNOOEHafcatnHz4g+f0NveXNzyZFF5MyEw/vc+a+l+x+Q4ol1qX0bsnGeaOTdj
mn8MXdE+K7GlgR9spFMjAJ+hEfdW8guXEqm6tfha2Oarq9wARWSQ7jajg+BxCgxCH9Sk1u0oHiED
7Vrkrvs4UY+J7F4cGz4yxccWvzeyfm5z1zV+hEo7m8iwUkbClBK1pCY39LWltuVa6p1lHBDaeadR
8/hEpnWmviGOy8AuUuJj84tc7+EPNWH/5KVJiwQAxsHU5z8s01LMHtbLKMW15mFnFf64sXLzrTU4
mjN899djMvHQxz3jAyPL6Yl3yAJR5GbVm1HFZDszI9856TqpZLByh/pi5kBKo8gNrvfvlDIuKZzn
IwSFjsjgTPQH9B2fB+Vj5KBLIMUCz68jxWifL/fv7l+MWZun3jYOxdioB1XkyMza6EctBD5andXR
QxUOR132EwKV5e+65e8GDca/ddgnmLaiI3RdCweKR+jnEjLwcP+Cpk3tOvQ4//xdOE/WrmmZkHjO
mDyYyk8eOPrPR6XyG2b45OH//v7+nWUCvZn7hngFbwf5iXZKV/nJSbrlhfxGKrSy/slGzhJbe9Ny
hkzXLTHBm6QfzR0/31urvkMYTUN4U8MDpseSmifsom/2BGcIXle9NtGW90a6pBYX5cae62ZrLYxA
MuzmLZxivFxo6V5SWpMX0oc3lhk8u+6siKaIk4PNihC29Pvoxd9yruzaYBHUfvYQF3TIROi+DVRe
q6qMPwDR/FUM8UeBkI/K/0Q/uWUoMVE817Ry2kkgW45pvzfO2RoZreSixSrWnrwyZzw9/CiKL67b
f7UY/nWqsQ5Dvbct3JeZ9ymzJGO1SO8a5V6CiWYxtR2nNrcjc75Qz5o5aioJQFFBnaxnOmcrkj60
RzRUiQtgMgIcwzJal6n5FcwV+UNvnfXNY15EJeXgUBzJ5a2JtLN6BXgtSQGeE/7j9CCWii6DgJrI
HJ2Jba3G/uA45fjoNPhGHPfLbGWnyfPz1WzlSCp87ylzM0a8VfMg535H2YoSE0oLvTUnzBlHk58a
hlW0mP/0NpLdU0hLnEC/EIts1j0YhxFl9ychKw/dCueDhEMjfjH6eG12IaOrWTQMXwpcJ+ZUaJbd
mmBt3DfxLCHY8DPNbKkK9SE1iCErym9ZL4F8SXgh/UwalBG6kI62vA+5EVY6rrwJNs23dCSjHDXv
cpAmJyuwXGs9BCltmx1TK87DOUh+uyPFnXkeRY74MQ8h7ARnCW2XL0GF/XqOfxD76HrLc9GY0Ro0
Donylfd9hiqKnSLN9pGPtL0C25iHT8yOa1TPxBiZ6Vjv3CY82wJ0X6eCrXb8aY38ZsJPLl99xkSB
19LiwZBK9oL8GaSgRj2mpppguVgL7CwdolHwc4dciWkjwmJPkGO7ngZdbs2uPfFfvww91i3Yumc7
IbhWF7qh7nJeImzGS8ikua2SnhYoSKVRNp/sMt2PcojX7B0/pWceOLbv7JRMx6FNj6zwNOOjHaJZ
PgFyqbf5XCMSlfUun+XOR7S6F4b3FHgDEwWFy6oH/al6VW2pMzE0ilvX0H10wmIjIF5uTdkivIp/
egsURkOdYlgJ5nNMNl2g1aYNTUzsXrO3ZfGIO3It3NFlSp/7uzY13xhKfuG6xtWjGA1ucKTP6xIC
2tZsGdB3xpapNXtMSRul0gTiKLwypcHnEyKJ2HYhUQZ2qo9Rqw/UnMTYK8kQpqJpn/Y2pDxS7A0M
McOU3DRoUfY/aa0rYnM2dNDYcOyFWyt08+LaHJt1vyvImN72ccnc0NGbQsNenHOESYA+m0E1DOiJ
x6hGtgrl1RfwVqADINfhwiaKBHNE7VobNHXbGHnTNvGrNQjpp9JPnHUIxWE9G/g3YsY6U2c4LISE
eboF/a3AEg+MQ7HyWTNOGtTYqyEwv7UZUcxkaBOq3WQMhPGiGdUPBL9inVc07Wd48YQDfCgD+5Dl
9FIaQJQbBu4v+JCKFbic0vmeq4zpyvQVZdPXlBVt5RFZv4oQ1IBUcHdDaL7VEy0fOhgrwio/wi+L
Vt5r3lnYHhDUw286eF57LXNGtaFLIw40LGalciOX86YzyPYYuz1OUg7xpj+k+756a5C8rIcW0lI9
65dpiAnxKVBSlsAaZcyH6pruztHpkcLuU5Kk36wIkIRkMS6aaRvEQ7Q3/eB1Gs+k2H2xWYk2ME1G
MC3Os0m7PvJpLjs+lW+cfsZdEsGwsr9Xpfq4UBqTAMtVko4c1Mv5LQ/yn16vKxJpgdn6R1U1X3KX
1HiQT4wa5kvZAKuhOUQzohk3Xd7KXW/0N0sDVUmMMAbrYn7Lw6TdZOQbUXyU0PrcH6gD3lTZD0e3
9X/1c/ATzoG1rTNjNzSEmv1ZnnbXvv9bnOZ5gn/utieBs+jf4rS6zAUZExVBYykmzMn/VLkVNgjy
btfRQAiEDWuDtoRNsEwXbtMMG15qXFMK/Q024XjrAIlALOlGe8Xp6C9v7h3j3ybqwJMSXa+LyNdz
gncQbCecIy9ilnDCoyaOzdL+coOY5MDI2dKip5+fBddAEBVMRwvGA8HLuzle5y6DWcPiXDbMISVK
bl1IGDH39vT8lze4+PTeXz3X4+3hLmApNN9J+3pQfZ0OVHhyKPMUphpOEwVC9zkG0MkbB2gzjIDG
mDjeUaWZS5aQKB/+/DZ+0xhzmTzTxB6K2Bg0+bvP0MJKaCikhyfUNAwp5hS4JIFxuXwrXQ6d2fJh
VjAwwzLL/iJvXH70vy8AVjSfT8YXpoVY+p3aslaBV6EOhrSwjKQ148Ikjv2tHPDwzNngIyZEjq89
2Gl//p3t5bN/98qWZP3kzjVdR773wll+mZRkuEhGUHH9iOzr1A7GJgi1dWhVvJ8G4CmWHl+L2f8F
K7chfPmGmZ/TXo59cLHu5WNGShn2g0tTjOD15+6cJU1/lbL8mrsc4tE6/E2e+t5Vxi3NlfJN37OF
wy3zXp465bR8Ak7G8GQb+ivGfBoWBUHJ0GGTCqe/CWvNpKA5INBzIHWsQ3vO4MIyQg/rftqhSkwG
u7xAdzx7BgTSptPTAZvUU9VW7bkDZNA16Pc8YeyZGyMin3/kgw8PWCcMHBhNrHIEFxcM7GjlPHdN
KzpBPUFSKKNp8tRs6/XPn9Tvd6cvXQoy3/Q8myHjO9NiWTi1yZV2Tx1945XmAV6Zot7WffdZC06C
cUMD2PKST42bmrs/v/bv0lte27NkQE0ibSTB/17dstAeUL9r92TBXirmUe8QaeJG8cKNt7RN//xq
vy9XvvQCy5fSxW70mwfLbYVdo5Z0T7Ft/BzK6kOD4+re3U+tHFZW+PPPr2cvy8u7ZwBqqDDxRHFb
0RP496+X1nlN56OUpzQMvW1sJCBrm72lnYJQtKXZsYwIYmIu18p4rqqmQOYl2G1LnybgMh6tIUgf
haqe76LRvAqSdSGoqgasR6UkjIgFa26VfFS6PnGGDv6yfNi/L6C+K1m+uGCO4Lt3HxAwtHAi09A5
RYnhQYynfZ/o5mZ1vjqNXjAeLMv4LBiEuQFvF0FVR5rzSI9tkSMOPgqRCoxP2MWrzJkCxhnuFez2
Rzuu1OtcfAhlPe//fNH/y+0c2ASHWFx29vv31zywYUXMlbRPtBpo8EumHdInBQsF4NEKS1JOl4wK
WuEqN89/fmnrv6x53MmeK2hAk9Xxfj/0aN7y2rl9uiNL62KeVpaPcqeHdmEJpvlh009Xq/WJ80xa
Zl2LprYZzXGFxq//y93+3q+9LGUYZByf7CCJ6VAs7/Y/rC29GYMODFzrRIIs69WiHpoXzc+N+y/a
z9UHqnIeOM6HhmeUf3my70a4f9/7AS4diaDOY2Dz+7KykDLNIjJPlWl+oSdYoRwR02fp73ORPc8x
I2ghSbjKyUsj1y8BOZwtjv/IffNiSB2ZYX1rLO8wd6V87MWJzj2ckKbaNPMC+YC6tIsZXD6OjnUD
HU/AZ+icVNBZZ3gm/UlKvPR2b+5bWbgrjIUzhX9rPahYbQV9lhWGEbnL4b2huXXhp5dZsEmc/LkX
7aGrg+LMUGLxkcqJAPSQFYyse1Sz0PLwn0Vg4zLNMT1oLPYyq3hLTPUMtlnvICI4x8EKDwoWAjfK
JvbUeFGJ7e6HxWCqKgO6Uz+9jYM4GGB8ByNPn5sFM8qh9qL7YWYuFjDs1FRUSWcSRer3PrH02Uur
0lunI4vqrLD+crv8lw0bjzQlK7k7NgXEfTH7j9ulgIMWT0YoT2pw/POcyj1Kg29JpP2nvjXPvkKG
kU5oBuC542WX7QJaf+1GspLNuWG4TJNV1eiK7S7bQ7mlT4CWkWHJksNeyw8gLeB0dLP9lzcuf3/i
CclilcXOGvjCf2/JVFmPbIUz4OkuE5VoTGZj+tUpJb/lefPmG9OJJHXvms5ziPUpYyZddLc2IMGW
6sF6RUIDKJNBHsqHSwj8me6zQD3YjPDJDXFMFcZLN/momFZte6Z8e8zOWI4qZg2asZYVfBYJlKOV
ZeQOZDIm+S4y9ZM1Vrf7yaql7r+QcFw4LIzBaG8zO6aHzGwZTLV4Gg1mIVnzvcE/et6MGVkSwF67
Q00HrxkmkG1vvqgwpeRkEKLD4vfjdC+4wo95OEJ4xg12KFt0XtIevvxlSXvnd2URAbYgccexoPIQ
3727/3FXmLWO5t5nC8v8Q0Cz50F7bb1Fzoa/KFjc7i2+TWtRjaalU0LrIqt3jBBFpAEpMU36l9Xd
+m1LJeNrWV+xELG2Oe/fTx1rBpfNNINDl8PR00gqPG87lmbzEDt0EtqntC3KtVehewQztYtmlOqF
x+ANOrO+dLEV/eWk+/uqz1vC1SRwdgfslu8PUP5so8mmeXiyo1ggM4VlSL8iJLYAogLg0tFGXue5
5nSl3z8d3QyPvdnbZ0Ab4i+pRNZv5/3lvaA1tkyxHF7luzU/x50DwNecTlJZC4tHFkfd1vuYMSCA
Gj600LaRvjL33LSuYW28jvdmDNWjSjNIZnV+Y64f8v90zqam2qWYjJPzPM5vf7mvft+dXA4US1GC
uYkC4X1pBjk3Ht3KG05GA5kS76R5zJV5QR0Lp5Kx44EGLEBFNP+PYRgcjGBflzzaQZxHFyN+FjNw
jcGTHyLVNEcwhh3p7n5+yabhGu1GhL7PVT3mi3n8AfBv9cIKkZ+ZWGI4Gqqt3bEMl6muNpOTNtu5
DL6EBWniM/JPAozCnWG2OTqrqgg2UYEgXCYOzcVFWB3VIewHX6IsdPVeoNR3tCePshaAkKfc27Z2
rYneUOVZRrS2UabtgN96+07DXu0tryDJlGWl45S6m8si3hAwMD3yTBd0JYcTvdEQeSPxGyWQvfMo
GAvfv1Tt1O76qXT29wKkZKCH+lW0lxm3JO6Qwn2cARRu+m3eefYHa+I4n6TqA5iIL5mmxFVxtjWc
1jri4PzVmOhBejETG180VxXBlHW7Lni8L6IJTcOz6fcvU919McsZb4SxHVBaXWLLeNY2WH41oqXw
HHVV1ScG/gmeA9K/XShT90o6DptfY4GCPQnIdqrYCdbFrKwHK4vZ4/LwoB05/uXM8fvNLy0qffzG
gRRwWJZq4z/WqrjAIYOaS5/iVFCtgZ5bztDVsPXxAO8gojMXmf7/T7+0eOwdj2RHHtj3581WmXbb
j1Fz8lOAIcR+X7OuD86JUWTQD914M/ti37ZARhZVVo6Z5x+9guxc//Lnh8p+V+BAI+CoZbMTYgaT
5m/PVIH1w6ob6TCaNl5rzy8uPERswZKGLbLfPfYN5+hG4dVwummz+DVmbPpH+IvBxyQ1dlEzMCrz
h2scF984iNA4tgk9QOg4Gjlnp4BR/hw9CcZ/mxJlNgFgoKpSvS3H0f7bSk+A47/LJ4ffxRWuK/hd
QC5wgv335+lkTCodRNunaKzjjW9E1mnOpXnKIZDlq/ufsSxap/t3aZGtdTXFx8EL51NC/gGt7+Vb
P0TytMr8PNtNwvgInHo+3b/EnOKRuI8cPBsJtYi/l2RiMX0qORnU7XyySWiu67YFA4UUvTNrsUlT
DBSP3QQoY2aYkrjiFMsEYEtUjf/7rYkyxQABRipEKU5J5E9b6epfeTAZECDnkf1dd2uyt0hJz8l6
IJSgR7aUifzgyPSQkEh96hMnPGXItUO/4tceQfi3y7cTZiEGEqdi+XL/LgDNDjqzMPmKO5nDqjCf
CtlilmmSF7DFuKVD0s+oRbPD6Dp72zeR2YzRS92xabGKoZirX/M2R2hMii8jq3nvRR+iXMm9V2Nn
Y5aAXtxw45XdRK93Z+Y/9iv0gljuCDmQI36gbmIsU2VOfQNlbsFRCUUOQ9EBxdc2JBwJbFqgLUoF
SAws6oiWxGa48ZxYvfVaRN1Go2XZjmHKqCBjwGpNTnMO8AQRIM0fp9z3L15ORMwgofg7oHiWdXQa
qpuTwGmrFGS/zGmjQ4tR7P4umYFfC2bvRxB08dr0CvnSQqfcBCl3A+ULk3kkQhuX1JqLIcrukiB+
oriokNzbQGqall5TW/S3MKzN10SZwV6hHW6cIHzB879Oa54h06gF+5KujE0Efge1n3NVMG0f6wTB
bAkHeQ1pxT3e7TpsW8ZKDYyujKZHTEEMGCY97PK4tQ7cgwrAWIR4VRjFPhob6gVNOR1IVe60/o53
9gD72XodHAjhaa0MPKC05KdS5kRTWovaSV5kivIMel+0BxWZ7HFuEbnRUj8FNSyxNHRfEYzZ2wR1
zb7M8UOmwPBbPzaY/6iP9IgesVrRhrKcg59F1tHOnYOi2EejPttbQNWnKR7WjD7SorY+F7n86BT5
Z18rhKVdhK8UV/zR7pqdQfLaQSgLKx/YVtfE4l9FuPqa3v6EcJazc5E526FxCL2PtgMvmnTNeONt
rloXe/w/HUozRXboN5BGUaljJHu+G1OnRZY71sGrjb6LIQy9TMnR71KM3WNpAUUqDDIi/AF5FamI
n1DC1vve5za6u4tDFLY3B/722ojd+HsTfTXV7O4DbWX7IULfN5kZxHXQ2NhaKddxGXC/zvbTjDLm
dUAjDig/ixAn8ces7q4YeSxWW9NFN0J3wesAG89g829xw6lf9BC7yIVIDro2L4E0ioPo8T3Do0Kz
h+Fv6xAGgAs7FM/oBXj5uYG3mXkbE2BmQl7D2nH9bJWw8679lJFneXQmt3qBzKDWVVN3DE+cbC1m
JqxFtuiPsN6SukIaGpZTBATZwVFlgGhILVvvpBDbmkggm+hCsySC88gqpE0eCPLpjV0jUr1pgSFs
egZYV9eGFww38BxA/L1yK/S8AYFCD2fBedhP6U8CkdQZbV91MeN4UaZgOMkQVl4CAhOtob3Q6s22
NCCDde0lYkcimbfOjFId/V5zynRV/cq5dl36hfPEiQnLSqCvRdtZD4EwEjwRzxh38hVmKNYYraEi
921AQ8UZhzO/fwQeB8iW6Y+3RBbTDQVVxB0AF3rw6p10Iv9mKG09VjxMNeXsWiHGPMX44JcG7nDq
a+OSwBwMFUOyzvxcViM9uWJ4Te0gZKecpk1bqUcExP5Lmn5nY2DCqoUP8peqh0qyVja2TcS8zr7F
ZNGHPUKoWzBamswYae3MeoIbHhXZaczUOR9PQIA8rCXtVxg2zT7OhVqrKoXRjSzpXJb+M2xXySX9
GnXqGOCTOaUBIrgJ8fsuZqy9cjMLJGLTL6zpD50W6xG31TlGTX7o++rElDE5G5ItrglkiAekQtfo
ORwrK5aUZyNVuwpqOIG3wWPZEio1NmazD9PkySlo9bUVD35ZFc7GMPGkdSjMj3DvzaOa8g9s+SxU
aFS52kssUqA7DEno29aciQMsSGO/yRgG71VHkhqcrvs0NalQETm+PldIp+MVwFajJs2X7tVDkIhf
qXI3kyDOBV0ALmk5ym2MaqpQzLsRzpbnKee4XIcbt3DewnqyV9AQ7F3rS87NWfqI6p6PISGRSEN6
YAI84Pwy9irDKIBbbH5gJEmjDWbShlTRYBdhW97iisn34VzjlQhgpzbm1e5M8UDZglYNPs3j0Aic
/Mha0SZB3if3styPbbMhkMG/IKDrtqUsox3SLZOUOC59m5FcUKfjUYoaz/nyoxkKx2trobUg3QGV
5o0vd6KbxxLqswa91LZKQMZ1I+KJmyOFfKlZKnOCaG7zVBb7oW+H9dy4GE76FItP2PlEKprWlisJ
2daTeCmJNMAyEl+A2KHKmyELmsFHN30g7Mf74sLb0MAq8WuVzioZh/4Fldr6rv0t05gxSyS/5p6L
qjDJomNgtNs6NJxrXjjTtumbGyXlDzuuDz6Qy6NlbhyOUhRG4w/kHLgPc/0E14vgh9KSB6cDk5qq
B5se96OtJ8JoqnCTqexiazM42E1urmeB1BZWJQFvarD2HNG2XTy7B415YuXRuqQXR9UREfjkTrQZ
Wt0D1DPdY57WgORq5+U+lulakR5doyE3LSnehImCo+3dC3GCZ2cRW48K3U6WXsrEaY522jFODhVG
6751EOYN40HwKlZeDWfoWvtYRdZF9u559rMfdZsEDyGyIEGDZ9/Oza0eRcqvEU7k1c7dKbbCTTSf
iymoHtCXISl2KuPI5BnIi9nA6+NyxEAaaAVBEJiS55Lw0KvEPmFNln+pG3fjk2wEt2/4eneWE0m/
8us82jazvhDj55OQCkEmaMlRXoYhbSWMVdenm7q2rM2ItHU7guXlwBHYW+b5aFrNgYjPKtr4ufVU
0R1Juu+m3NWIEZwmJD8QTckqCmEOShPDvVNgvXcrrO/DYmHEIYpPuBEM6qJvSIvHQ9WKG4rWYjMl
TYUIoAtPFHno5LFGr63ab8AGd9U+tuXXOBTiKme9GJWSo21mn8NxcHbMQ61VlGOV8PD6xGbRnhvP
fQmyap06iXEKl1RRt6QCTavhpRDaPHeO2jBEndbt5BQ0i/XBwvZrczR/prf3mk+2ec5m9CpDmB6h
wErG232/hVAWPSAn2Q0z9mYAJd7F6lqMJ0Mfn+g/WmTxsfrSFswpmOXNNeKPLOPNaaB59EhoMA+g
Wx6FH7GAtOlDN8vgkdaJGyOgjJkIIrBk7Ffr/o3uX/XkPt0BJyr1xtv9HIpoepcFIrpw3hcs40i6
jbpttgZPPqC4GWS1p9AUdtycM+l7TtsdEXnojRJ+/2QEw9EclXltO0OjhJdQhqRLIl/kPSam0+yN
nESocEZ4B7MAoYqOv3l9Oh/HocOxGuTPjZWyoeXGiwmkbZ8IHbDcA5Oc5YAZPA6PwVhXzwWJfcIi
f5GdUx3Citca+/RTL/RLnRNibQ3hM90i9FBVaj/2mKxpDwGYmRKNmC/184NOqVrwNmHN6+dzrM35
0e4AD5AbZrxNInvEidS5hvcrjKAjo636Sj1sbBq7vcQN09F6pgvaptaxSQvONw73RraYqnCA6Qrn
Ue/q4SLwhx7c2v8GHcDGOXauW6Zkczjlp7Ssq60jA4FxA7rTPyJgDZwA8SjjVMxFK1icwwmOz4da
2tsoqMi4gpd+jCN/ZBTQPfki974OPGDBjC2oy3RxUogjn6slgJDV5BgrH/vx2CUY1MNlz6DUGvPo
lDif3drgPFhoJMmVrqxNi2TtpKs6Pkb5dFP1XO4cZw4/uxFqm9FdDWXS31RPjohMtHjwZnblBun3
FEf2LRTOYyDB2lmDyC7ktEPtyIJXGKznGHnftasd+hdT8yR1pZ/6HkVkX83w0Kkf7vftgCZ8PTQw
XHSH8rfzxPg8Do31kHQi+MjuE2zlhB4eo89uqgAS9OhjN43XNZtgmI6zQZ1Hhf3RCQbnbOQmBkvT
LvZ8Mp8IYZTM6BZsZwLwP0AdWjS5elqQMhWk29WUjg6AJjG+5C3QgiHtCf3B2E3b0H/J/C/hLAGg
WMHLAH7lH64Ij3Wz1jMRQfdxQWdje+Juw7xYhowRC8At2lkQpWmzonGG5qoYj7nZsk82DoiaHmz1
kmlbdpwHsprMKj9L532wAHJJe3UubDUTfAgbAVJV/KKVEWyZqgC0bXLCq+yRoAYLV0Q4SrFLEOld
yW/ZIeZJzznDpmPrtRd7jOrTyJDFl82NH4f4N5mQMKdptW8DpBqj2Rr7ZprafRmaLwUzgPNEQ/re
3pp19L3omeEGOF9XeRcmFyzWLM22+8oI/nUopofGwNXlcIKbCp3geITrbOgIhXqD19PaE5WgSbyB
iaATCRYYD06tM70NF1cTVn39WNW93hcqwGdl+aRJtP0ef7W/s2l+beJOf7XbToAk62emCSh3Vr1a
1rBiMj6YyJeVpDJwJ3OT+fYDw7LxSyaxoEy7PMtcjrZkU4QD8nZVkRTmFPphaNv0BHf5lLdZefaJ
vVBtDSZXjTg6HKZgpWAedkcktehnt8i2iEVLSTmhBfUAE2dXSN08iYSDZJg036YomDhqo8sidRbC
ZY7302bu4sYjUcoMGM69asUpjyUNs1JC2i/9+CJzUrtmdR3raNhhAghWDaMSJOBgTlyGrDLiGhbA
o9f0LbCbjcOx8xr3EIfjg0JweRht+5fXTPKam/5l8vFFaAdPSj0lwyFClrkxDfHmoDjeulQUFE39
vO65fgev+Tj4LA22YFvvhuH5DoLibGTy4AcrCzLbHTOB1Nx6CKd41ddRczVk90rIFqCetoH06bvE
V9XEYPXKykiU2oVDOV4GOZ58aohTBQKsQ1m3RfGbQtVym7OX2I/W4Otn6nNuz8Ugm8cPvZ+f/DRw
HvHlnssuGxHdOupG/34J8623nlLmpvWQVU5GVF+auiKStKkfLQLlPnU7NOWrylTNo0aIDih17fWz
Jo9BnlUf8cmDh9iFsnwbGv7Du/VQDrBVx654TLEKbSyF+rLGVbFK/fZj3YnXHhsyNqMJ2Imz9pIQ
TBgMojUr/7fciPCgZXZ9HXhNmNzyo1EGb5xVVrXjZ3tstRxzaWrss6bAQJMl11rDT1+qzKaY/mmU
ZpUrjgXgZW0xep0le5e5dC2JBn2o7YgDb5e9hOKnBYwLezjps/4sDyTS2Z/88CsUxW9qxDPjeEO4
jWyytjKLsn+0hb/FZmltQt2qHc62g8Idk85Cb50edkwURFecgz8gTGPdoDGwcq1akrGGIwjBNG41
+zUVtMQsq3N/zGRYvhmzUNcyKqh2fOs1ILNcK/eL6GX/aMfZsTG97JzU+bNqKLwc4cB9Cccnst0N
FFgGibgEW6x1XPnHuLXPulPTVg9Cfu2tWG6NSR7dtBCP1KIXbvnS1eMRNYq9MYj7Wd1PcCWrqxUz
vYhRHfMrBZvMBcLo9QWaklbtZ9P7FVn0o3BlYvTukAUME88qyU3ryKN+LQeWnUCLz5p7fRWpqT2K
uR9xVhnFNjCnLctEvIvb4WxPjEB7q374BwS5CMiAP42bJDQFBge6EmPiZBtP0nkPSTLs+w6dcVFi
ZyGJxsyTl4CITMg6CAdR++79mpRh9G/VWhghsexx6GKYSa64xgjTC+cC9A4WoXkef3oucL7ZTAI6
gmO0eAWXBV3/D3tnthRJtm3XX9EPeMn7RibTg3fRd0AAwYsbJOB93/vXawR5zlUpj0zH7vu1MosC
MhOICPe991przjE/qyRu1rBEsJ4Py4ewgsuD48c6jnI/bvVRHp1JiQb3B98FVQB20oRsP5S7ajvK
NGt/RJMMitOtTvPSTjWALlo4rVSjoQtLWWcWVbtSR47dVkY5xRakD+h5C4zldjeknhyWxXbo0ve+
0+MDR/nabnSFvYtz0yYqu8vYWcpGaQ22lFn8aZrSybt/TWzmvZRLoatoxeCH43Ab1abzxy4rCBsj
bRCOe+NZ5kihN90tKt2I0CZqxfXPjt93kCTKcvAbqq1awRfGNYkNFajdlOXjq97Km1jF9WyIR0y0
ojYRXkUkH0sEeDGsGsBNpzMST8M2GialYuNNvUxSIYsskZ7tbhHFy2Km0nFsAISQX4hjexy5dyhE
zXuxk3XBRzNCTTCbnqu5BrJham1pi9aYbFXQX85i6qvsPkwU8eZRRo3I6ct6xfxE2VTYg+wFYsY6
WDBWSUH9xp9hfpF7r4tjad+O9VEeJ30jzBjA6aWfrW15ciC26HSLSEgdcbpsklRs3VaqSLzU28cq
k9uHrEnUTa52tBKF/Nwc9VFTL1oa7huz/CWamelVg1qvTMQJNCrM3qfjKz3VbFWbgqlH2ZTnTIPl
Nsa4+QI2BAzmGyTN80OcgbcgFe6u34gPyUNWm9pO7zPJZfk4G/oMLmCsQ0dOWKKXaNb3nESH+UQP
2VUaGB4JtNMLmlWGdLU+E3Q4ttyN6XxScLlhHCa9Dx+kchFMFltVbs11AGSGXFAcjdTKGqOI+5Vb
Q4XB6tuvgJ8C6NKKkEF4qzolWy4+7JHEp0k2iDLu2dcEmXa1Feu3cf40I9xZAsFgx4SY76MIoD6w
irdeo2kyZ09tLstXeVhwm6J/BOtR7WRt+KTmj1xMUzkziyU6sVu5KjFs+xZQia/g2rZpa8NUCNWH
RtO8hYXzsWQxmiNzq3FoIhBI/agIC3xGb/BqShXhLlbzpdHvDNOrWZjKvu/F6KCyIEtoyvZyz/jA
pN2y1orlC7hzhLWBCDtU3OpzENyoiJ5yOkYPZQjdOo7SU9dnIpOMePaXKMJgOsZkBITgWQva6UIS
zI9NJXL7dLOGx7vuicwciVBb6ElFethe8Hg9yxyBDkq1F+RYXEkkgJDKE6U906D6OdX6ltjxpr6Z
dytCMFbTqa5L8TJKxSt+uuo8l+130UMjk8ckW6WjYLwss3wn1C3CsZzxfqTjovoypde67a2EA5TQ
HsPp3ENBKldGFriKkdxTalJc7WPAWkUCU4oxqU73DerpbRAvNADJm1qwyODnQSZLjp5Ko8siVDmS
i8cxmV6CUpj8CITunsDGnXJvjejzMHDappjLy2Y+oqObjzJLmStME13dfr6mfaieh5lvbKv8anU9
ctrNOobQfT08Rlg21/ogcnPcP52roH8UrY2qZ+IpI7W8NErpGkajZ8hifmuYrqwyMBV+U0rd1ajz
DQd/d9Bxu9tegFeZ6xFCDahI4V2q5tsI9OQ5srCBm5bpkTSrZV26zxdkZFaubYwO+hRVvKl3OzJ9
gQ/zs3GAEPvASDrB7wC+rte91QP/fX2dB5sUPiflP/ZrD63lCm7VjkCgs/mUveifdIPlyiahYyTg
rIDkwtjI7ThBxG7sAGPXPItVGDrAvAZv3OxH8xSPj+jYK1jFjYtqdqW6nnf0jrcjzjL7nUgBhxQr
b/JkX9vWm/gcn4dn81X5BnvDqbfSAQvSznHwiPJp8lB3Xq8x+vDS3Dc/JsZVa3GT7ebzeJaf2hto
d4aRKZ4ocjwah8Z1QN57SQKo348revm4V1GC4CARj9Gcz2QNRk9RX/ktQDTcUgwq+8qs1oAQh1WQ
9CpW/MYi0WEWNuZYHLHdlUezj25jmU/cqLrH3Fr5SDkI2BxnBdCgqbEOi3KfpcP4XlbAAPpJKA8z
krtzP4rPS1j47ThkL3yQoEwqQ86YcfZCJ9nRGiQIqRbVeMtV9UUZdDpmCcfNpNgpGD4KfonHFyj1
Nh6b2T93o4sjc3tOAVcFj2fjgq+yrkbd1dq53v481GpVb2twn78/NaKEPmKF6yeRk2ZrQG3bBnXb
bH8+/fkobbk0+jzfS4zTtky+9kK0z+nc+rU8lVur0kvm5Xz0x6cN05H1og1uQrjgtswNSB5RWPMo
MS/zp8x8+PmTJdA1J9YaOsRSXmyDRNkbDAj9nz8MyqHY1kNYkjiY78dRFv729aowaMLhwSlGogd/
HsIkyLm5efg/X/v5CKzNfdlnz85wLUv3n9kW7NfBEtSL8/Ora3FFXclM1wmlChtOX22DNixXc0c+
y06s5H5VgndbNO0f371t4+L3z/nja0kNwElqssZhTnpdijryG0PGyNRGceeyoUGEEupiS+VTEH6X
wZlJlhU6RpmlR45wCDGoljPx7w8/XwuNJqOlV+6E+6v+88A8lt5pbKU8TvoE7kZAIqGIrPoEXUPZ
arpym95/0Mh4/7d28L/I/v+O7H/XiPxNXPIvZP/j1/jf1u95xRvaoHr/IvsGSPon/Ozf//IfeH9D
/EuXJFNCv6XL2n+g/Q35L95OpGjaXcBhSHfX0j/R/tpfDEFR/IOFl1RmGSjO/4n2l/8C7W+YRCcZ
IK8JC/jPoP1/1CF/EyCr6P74TncB9D3LS9T/kK6rgj6FtWnA4QtbcL36QaG1boKuuNb7bI2zYkHQ
RSYp/tza7Z+6d/VX+NQ9s04TMTmTHTv7tBwN4aWrdn2wItxcKlZEt9KEtsU1VUYuuGw80TVlWlls
quCBS9uV/eJdSVAXA25E2+xGV+mz3lmuscHRmPwb6eufIrrfzxH1EW4GxeB/f8j9UIzOkgyGdS0u
xjMp2Q8RKL3aVM7JqP7qm/5bECg1qzS+abH08LcL4vz7lfw7OR0b9x/6nPsrrPJOofIWDfFfBOYI
UBg/hcqyNq9IWcXv8qE5qeB33zo//44CuKV2/208qg8lbK4dWrj0UfDNg/WIG3w53bu4F6k5SPt6
K7/nx2WTXph/tse4scdLXznYKY/zO32Ru2X+ESHDkrhoJH6Vz9FeOYuryvwKEb7DIlme06909PSz
ekMiQGMNfC//5kBCMQgMW2Ck+1Zf8+uAoRa5Exw1wzM4hi+2xBwDKCG0nsRu96zQvvgJMlVZd0SD
wtUiMwmrgMuIjq3SkXbtytwqbv5WXnFUR7+SJ56OP70U3yx/iNr9+MCW3GMMtYf30FyP+/6U4I70
k695Dc3YXWYPQg0IzG95h723s0I7gTqLRfWDUz6YIc5lH2CEJ+aum+YNensue82V43am2qAaZcDo
T0QlWdegXWXJZT4vOOsPcDYa86m8pF8helOO9YfySVstD4iGipd8fKLaJxeOlyPcz6/FO/ZPvPKw
yr8TDiMHtCmAV9PQKxInDNdkF4zj/SDE6Ugx7JSElfl14MCvHDCQ25nkFeJFFYH+2saleWN29lGe
g1NXHuVHzlEmjJuSAzdCC8d6iFfCMd+Ox3BLKRGe9d1QOjOCG4eBdfWebWugSpEdXUpX+U680Cfp
OG/oD9jjB/OtdPDpdCccAJzgFX9tRc7ZUxcd6HrOrjE6BfZwr/OK3bJS/ciD/GIlHlI7cqY+g0Ml
2/pheQX5Yrn5CaPdW3TAxxry0iL8FAryN2wiVgMgRytjjxucA8y8M1849TL3hqCZfTUXqrfpyNld
PYk3efC0h3Bj0BoxbNDORPGOkmM9EVtrcEpjTgc5ubPldfLebxonP8kPaOXNa/ihwyzbdQRbvgRX
88IMhku7whzv9pqtbPQjYL6N2HkgO4xLq3pC5lXr4mP0C1As63qdvTK0TmxrHfVOcrDO1jN+YaiA
BjRyDzkxd4edfQ1HmJ09fvGnpHTqE4qbU0ssoIYMDZ4F57nt+Crf3zQ8zthNZBsbUeZ17/RIXRLM
Jc+iv+bdOeK+dcEH0Nu0wCqH+gKpNfOz2NZ/Ycm+P0HdLzxjgy42xMlZ2NK4Sg4z46S1atiUnUe0
s/0mOnAGlAB5XJUOQY3DlI4pJUPYIfRCrBSf2TXyYELc6PZnK9me19M5ZSK5muGibwiHf5vd9byO
rrC9iMsuUEicDBC2na09Be/tt9BuYSrAZxk280u1nTzVsq0LVQFAPWrYZsM8GJgPODq4uSelv1qX
4dDdGOPQW7rND+KL6OYkS9jig3TCCPL/Xx/Z/v5u/lJNU5IxTMGWlCS2uT/VqByXTG3U5XrdhoCx
rGUl58aLGbf/RoD6L4vw/cdolmxgtyHNS//DY9Y0wtyLgVSvNWl8uv8Ia542czh9LS1ol5n8THGp
2eL/+//6n7+m/xF+lf+PpR/J1x++gPuzQ3yPrw3l690jcDeO/U1rq4S1qlP8M5wV8hdljgNPAxuC
yyps7EJXhDdJo/NrZcRjPSehpbqS+V4qY+EGqJYHQ0AOV81P5T2WfLkHlGdZufi9hsjxHl6ekmI+
ofN3mDFDe1EIFIhFOHDmJJt+I0uVvywlLei6PXY0ifwMPZBFWrp4j00vsGXu1XEmbz4xtqnuUwa0
z3JFTrpuQGsaxN7CdFsKnmIuD8i8McFDQxLCeQ3EEiF1ee3gczyGWisfrKwgKZjAjfwe9o6Wq0KM
0+4njO6r+Y41CcTqZpERjwkP/5JBy/AXkgaHUK3MbwBeUDajw8/RhHRb8DDSShGJ8kVP4+uM6m0V
8Y8AfZQhHkR3i4SYcaSCl9Ac3vXMLm97x3JgQvBs/bqRhG0p5rVjRtaLXBEpQPgqIJSGTMiGobU8
Nq0dl+JjqgfqIR4gWZB1MbBQUeaWmrBNzXkNTfaiZ3HqiChqAMZFNjrzu1nA/JafIkoLJ4Gf5XLJ
oSLMgHv/eAlkYVFXKpBdfxILX5BTVKuJaBy61jig1YClKtKTTA31NDfKDN9I/RitST2CCVczQlGD
3oDuAtzGFjut3aSt5E1jclZK4Rc2PmFbaMuTJr8TN6vbpZl/gnzFrVPp7GeLfEqG7hAJcE26Utd8
Odaf+1hbPDVnowhgVmY6h4S7kkwiwMRedP1RW8JHsQLJQtdSNKM1/fOzNH3Ctn5YKkFZqeH8ggHh
uZqy9+hEy4lk4ql9mKLiMQnCJ0YYn4k51fbCBbwwBECz+3L/WB09uoGmh4X8bslRXOBakouegqeY
qmto+mNB/0JbdMWRYcGrck43I0mgNICmjCrtGsvLQUBV5aj3Xo0pb3FKC4z9VGHdkCSSDCORzbQy
GZ6Pz+iTHOgKJXTB0PSF6WvmUheF7Ak4/WdgEIuIfIyFj4QaMV0JaT8D0O4bNgr9LBpmyOAekelx
4B2Yg5BTxEK400GaK7eqIJ+Mj5Va3cVe/B6pCzILZU+0KsTevb9npMJQ535ZWegbau8okeYSbYA+
JXM6s16rZ6gl7KAYHA3A8GXtVGmN9oTOthQwn4Y5gvUL4W3OhDeQ3jSSJYwGHioHr0L7SqL3ZXpc
BtAu03A1mfqjntiY6CZUylcjJeQcAyX9XGeYYn2XM8zb0WFUEcvlJwRLSclgAL6oadw3jaZX9oFw
nxGExnFRXBi/40br7lTziiJ+Bnq4kfViXid5f9cwgOfVpKnfFXXzgA4xWKklIeSk+jW0ThGVh+0i
baFtiPDizNY1B1Dm9M629FFVhpcTuZ6QR0xJhH9Yxr7RCjLh6zzosyxvsxgzCiPsLlrVnXkOOkYw
hQBmOZFa5m6zQjs5EtPdpI7p1tDfkzTg0Przpdh8KQYaCSWRgLufr2AjSX9/NAC70FUMOVqhOUZI
vyqv1cELm3smfZexfDKagOvXy18IEgVfBlDinWMY4TYal4cWFRlY5d6u1uTDHMoLWsp4NSBt5eK9
yddlLd/g+LducyD69SC9M9ttd8wjoRNb5wVhBX6r2/zIvV/vp8iZvnEzewMnhL1yNG92eUG+J96E
idNS9N7uVX869KIdHMuPfMeRXbQRHMmvvEf6q7lrH6O16uLaMgzW+ZNRrcjwZqXPoXGrvFAOtuJR
ZSDsGEfxzKRQ4niKeEHfcpwlpScCjGhspAvMVZT2qt3cMN/PyH5YE1TX4IDoQG3RPsyz+Wlu6q94
uEWLmyau2jkq2pvL8M2wWnse6TE7BbIByylAQWHLhfhxtFbGc4n80w7Ppj09GytjJZ7iFbA5LDa0
fa2L8p29LcmqcMyP5S0BZLmqcULI94Ydai0CGSXkZrtuLdWUKv6wk6dtGW6zgQXUcgBuGWS2aisd
ijYhY7I/j2tm+OjVMGgRTy+pwI55Ol7TQbFzxENDe7bzNPRetPlrOr1ksGEzup/P8eboZxA3E0/v
UrM27XJvBEbjE6BmkIcasp9g7IAl4AIIA+oTvmTdqnJRHphHlC4G2bMblOzNq1ytFIl+lAM92iRP
THME2LgnGWL+hodDwdNrbVrDmumbKLdchkucfO+W6lWHXVFZy7weZKL19L4dwuJylFlk+XR27MWX
kleL0+UXelSl2TUfJWHFH3ybdvJI7r2nup0sfZvWNlWIXjyMw2aybsKRJcw6atpWvwmVN6y5LFAM
8BIDoc/DR+Oofg5MDFOPkoyJSDMgPgDSwJnRfDKOTKLgWJrxTv9kiHpZnoMT9ROdVcILiofuaWpc
fnb4xtH3tdhXm+GTmgyErfql+PFRP+Tvfekw0+xexisQ+xgw4ZHbhmktnN+Rsa9TXmlvP4JhKdDv
3bgDlA8kUHLikoDU17xplJtOfSWNR3W1Y3olf4A3SpZ2euJZlRe4zctAJsW4rvj9MbFyXD8wp+Ge
5AgleDTbDNF+alIHqZxRr+oroJ453PA0+dbDcC6l17J0SKvBHhFqLmyihI43f5dC8ogLSttLyAJ2
wdakAkVaXvJO+XyPmuChyC5QnT/36XO4rHLdQXGW9TvhA5Zq/BBK656JF847DmJHC0Kvhxs5nw7T
ZoBwZ9Pq5cpV7UCw61Wz61N/2nbb9JCELieb7BOwW/IqglndBwWDSlsPHEYUYrEpPwgOD6jm7Iiz
SWgbr1xXwNcmpBP4YkpbWMusGf0HKLh10VKZR+sC+Bfmhdds1ekOhwEKsNGbnmNmqSdCF3Ji0AF0
AHOykVzIEJ+ZzJlcIk6oe+O+piBnLn+wuGooUekLeNlbQ5oRQ2HNiS5U5MU2TZ+GFac8BFiW07/c
fTnTCnLcBsb7q+TLK/2arWjm3HLRXtg+Ntkh9pVrQV/BM/Y77GXL45h70xkXdH3OLtQzt85PNph9
1QMSfiN0K5fkDeMTlFW4zo8q33d4VVfmG8/hQqVrFutoO6xIXA0ZS+wzAlI9a1OW7nQKJXDoWFj8
ovTFY/DQgR2lIWxTAo7gMO3uoT0Jt3qnPfZ88mperNJ+izbtLqCRwjEBdJtnkSrLqo34l2H2CjgD
okDf+pC9/JkttDsXkS3tJ788hsfmF7mSs0F1laJnPQGZUjluXauP3tUOrLDqk3KMr+kOFJO8DZUt
OuEAqP5sz+IawW3VbSrxrF/Ug/FYPufovRgrFyQJuTByE23dfFIaRDRUmo30arTb5URJd2SHoRVC
jRh/kC/dybYVetE9wMk1ELGoTp67kJB43XNXfa1393g11WteJaiUuGFO5hETYyP5DDCHYB1Bp5N8
3qfgnuOBD+ciTvtS3cgJwTn0lp0ANcyBtspYcljYU1VKn239wanCwt3W7dVL9CTYQJ8l37zIK+sR
53ANY5FhhUhuOm59h+ADbKebSCY1wJ728TrmRGAd6yMkWFE9kgoocVd+D6QKbLjswpflV378WeZU
L9zmb3RXxsSW3vJwzbHI8uYz7tNtegljeOofEYlu5iXEjfc2cvDKdkuzxdGRdDuzYgygH1j8MXCF
6S4Yn3qJK134Rnq0Mg2vTM6sP9YMWdd6SrfM6bzol/QiWC4VwXjIbncV6Kt0ogFC3ph0yjaLX1+k
DjC4nV/CN/YlFgNFebcAOx+GU/mAZE/71flIa/MXhn/mHeXlWLwAjKbYylgfQ0rBEJGMl12nO1uC
U7gDRMBibyl9NhWJ1e6WvHWGk55kzqWX6TUgvg0XEQfQDcjrSyK7WuP2HunPwVuIIIPJNhr3j/pa
vpXBXn2u4ofkbFY7S1tr6+R2P3gKfvxOcqSKGCV2G6ZN2+S0KOuFjeJFWle+uuqRidgRDZE1MIgN
5Wl/QPAeNSto5v2XqbldYbNsMi4TyY+7mY+Qt4PHYm14wa3/6hjrcQp4QnFDQrPSuNwo4RH/3NVg
FncuL/DcHiomlE76rqd2/a34/RtA+/B73ubvsnLJSaemqFt42YfdOHJJ29kje158Qb9yBlChxZtu
G3vzm0qC15VVXQGzxnelN3bEkfCIl4NdRFmbzzptStRRJxpK74ovfvEJrMkx3Ez0mWmxTkz4EBN4
GTPIJ5nu5U57qGiW4BjILvkXATVIJ/MvzbCL9LJYu1TyBc8E9GsckeQO50HfBGyLs/im0m7J1I+B
uWuZgI4MX5e7bQviKML5svVxLdsxhe2ostKN90AghqEcgeqYdHfRMyqoGklAWw3xoXqYKdBf0XYG
h0b5bgEdRG5z5jnN7FGDE2zCL84wxanhkHABjhiEOIOccmt0XoPoBc7vLek549rqF6Mvxk4abFEu
/SsQP67j6Aka6Kfxa3xDMpQiNPmARIoauHWReQXfre5PbDTITcwtvWTthUgs9iyYetLK2C4HUqf3
gI85Xbo498cj6p9bUxEEuCoFX4IluesGG5mTt4hk0vjqJxaY3gGymzvA8Q/1moYfy0vthcfsVmwS
XHtO+9FXnkFb86nelYQ1jDY7xclc1UfT3Imr6Wv4Mo9cleSBgJI+RIfil/UUnroD7k31A53+M4oj
roLArp+n2Z+Lb2k5z5qNxZXSC319USJJ96dfhrmqGFMgfpTs0ORCF1oXsRvZgmYoO+o0i7tFVnmd
p1qDpE0VG8GG3I1hJu2mnz+QxO4w5AhaRQSBBJiy2/b3P/15+Pl7Px/9/DNjDFnIU/y+UQlnxZqA
FP7+2wC8GDbO5yzs1mOeRJdWlNxQmxQXwzTkBdaZrgbpi1ZIRhnA61UpKKvyCv1dMuWc5U3H0JJT
GE3c2Hk7ADrEIIIW6xJb0U7XTH43q6NzS4iyPwjsIIshYv8qahWfGoYGcl1y+kcyi4de+rHMvDwU
jA7tmei1homcqxFpRoHGt6UgCr0u6W4krkZe3bfjo3QXO2JGZCRMh120OHB3DLYg1SYTlXDz2OL1
QghtvsuRysYlEOAxk5SUwV0kfpFsIQt91ojayJ1ktJ1KPEVId33idVQHyIvkx2EHDFUJGiACMYlM
BVthWZfdAzlFAXpv17LwnzVTSLE2oaYXW+AgPft6lS40UsxxFyXZRbgPewdRAjfcKjddXQZkU9U2
6dNoU8x0MlUheajKcYsRnsgv1lFm70SQuNICdQLfCELBMrhkcfCmYvHbdigHhnKifE5Y/1pQoFnq
j+D0SZMuAZ/sqK/PXUWYB25YWuJynnpznFOJzBwq8g6mwGhhFDbu/NTejwZz2xrhPqimV7SKpAyP
xAfmHabI5D3rG2bzlvSlVsh3tMGcPJJJk5UYYPahAYI4IbupJsUKKWBALs1KsPPlbqAIpoclvORF
ob3mQMmEEvGJ2N2KHpydBK80CZ5q7VsSKkKSwux5IGWN+z2d6KlZ33VBJFNL6osgBHROCn4HnK1e
PWE8lU2B0nd5EWCPrsFTQ8IUo+8lIFAQL1lj3g2t43BHBHNl9Mu1NlRz3SdE72ECoPeNqJDianyZ
7z8M91uYSjPAB4J6pglfSrNYnh5BfyDOlNhX2LFtJK/FivZ0rFirBXI9JEdAq42865eXsRZehiI6
6uyhA65HlFTlS9dRjP38W0K1v0Vzk0pIFSvcri39tNhAh48S4YTOE7HhLD51ovpaTCkII09H8a5y
vK/ZdebFemZVjpDzhfwGxi9isl9KbdxGOQVxVXBEVcruWtRgGgtV4axN+DlUTCkOPlSdo3E89Duj
vMd/AtQyAORa6o1E41dkvi0lKAMsjGdoleZ9OfSENFAyyATjukkdQz7L0Po2ebh5iDSGSuVMRUdy
36qUYooZ7LtybVys2Xgm5JCyyWg4T4s3HEEfycROYxbBarboB+XdRou7bSOj1bGSQYOidSVlBF+s
wpKSiVTLUQs1PYoXr8sVeLyz3K3NuNZtq4j17SCxARgh0CI1WhnKaqAuTboBxaGATJZtqm0tNMTx
E9aVd02V7mBWI/XMrtvIZCmtlBaGKxkc5KYN9C2EUAGvAtoIkX59X1k9hXwLuwl6V1SYt4V9dTIx
wMZjc5VqIL6DAVl8RkocSd2DNbYt19t4RZ6YYDbUqWSMWSd3jLFF0DkJkhxXFo1wXc20YHXBr6Ty
AgyOFQw/PpIejrRao7b2kPYvSZlxHsmYxbCGE81QPysmJRqO+5vRgfRT0b0dsWk7SWg+DWOyX/SW
PNofWLpItAK19DTAqtYEYcbnM8unijmgICIqBUYF0gZWDeFSxL6l02Ni4pKVMuu9zqhcyyi/TjjI
44H3SiEQ254ngiLVtD5WtBlw0HxFuooot3+p7o4/cikSxGtJ4lV3UZyoTtt22IKDfiNO76mvupuo
75CwHJlrrCuj5gLo2i9rYnCPv0Fsaw74xQFKC72ZPDw4D6WpbfCRPWKwOE5VsxpGnUlbhxkub5rP
inCwWXzH98V2WqBONYHk47jIaDYZ2Q3sBWZW7nYtOmQk3NEezTjwUOLMt3d9tpBU1RzsW/j8xUCf
VBFkaKV0RRrhXqua40MMeQWPSHwRm9DRMi1fKzVj36m88zEs4nmT3M96NHx9Wq2xLm86fUAm1Ii7
shFKJxGzB9Jpb0OV1HadLxxP5JBimTNRXgyXUhDep6H35kg54eklxkM7jRMpyKnVt0R1UkpivDQF
Y/KBvGCE1PhUz7GAB6m4AkigMDgLsXmluMlLK7+WgMdssjWR6I/DLovCq2hMLs5UJ201aVXf86GM
caT7O0AMYTWzddAmXjcoR2mRn7NhvodsEooJ/wLDwvK+aPFOChdhk4jSJTc5g5KneB0n+Ai93j1O
Ch3cYDQuWBc5i6ss8LK1UlQyUsw+o25i1hqqlFXAAkAFVni9FTeIq7UCIjOuaPQpeHOdWCo2Slbt
BjN+FHj+zwhwYU6lr6kBlcTIgFI3bGQEK6dM20Zxow7iTrSISZCVnBZyorBOQRrwo4rC3mgbCswA
7Ts5FOWGmEy3X9AdiSEZmkExDKcURdiQmMAhxnDgLYEDtIySrzDXIdyLAjiWKQ31+V1NoTKOE8FL
ZZVuFlFa58Qe3vl+RDtK5NFB7qU5rrv6MgFuxClzDwtKFzz1rcj7rweLr0TUZRIiFvwxwnlWuxxV
o5qQMkSQX5+Xfl0akBdH+XusB9q4GYrnp0EQNc/UidiYE0qHtj+0EKiY7JK8oRZrMqUe29ykr9k1
G4Ta68zAlmE02mXM2XKrpd9AZD6mvEROHJAeqQeCWwHZSxhaZVn8WM8td0yrvchkYTtimt/SQLyO
RL6tgLUwqLNeDBFvq0z6h4Yb04mtNt8Mof6qmgtdh0RwNaiHDGkKw5ZUw+ftJsdBkl/JWNdsXacn
YN571poMEFAQdlG1PDYpEwgWdk31pIrbOFfHJ2wDGnFK0mef981BTVpSPrBlRUgBfdJFH8J2U2bG
h45W120LfRvm83dShpFv6titA16hUlW9fqK/Jgmc2GI1kh29nR0YKOgf6l9GXbOz6VwSEW4kkNPk
WaS+hNfYkYdCcgpZugZiH5KdSaGgoo4og35wsiR+xGXY+wxo0BMThg6shJPmgARi8eMssFwcB3Qq
6WuEeM1ge6LAkKqDIU5wU6xLELQlNtdlWcXFAOTQF0yZuXzUK6ulKdRtm4/q9uejPz6dsnLGUUDh
ihkrZjLkSUqtbUcz+vvDz9fMBipoLIZvP9LCn4d64A5gwZK8vOLUFkjy7QdU0+rFL60UW99KLdkd
RAGuRh12Wy0a6PBFIUWpRCF7Fza60yB4iKroaWZUbmHVbYcQxodK10lDgUsTN/vHQz9XF+JyIT9b
gr5tk7kpbBnkELg0Rf/9UBToT7qbJU0G6aH/fIiRF6iLVm+SVu+22f0hlyd+nboHMa2JD3Bz6Yph
mTiLwSivhl5L91mdqr9JRP8lEvx3IkFJvbPu/kMY8C8iwUNcFF9t2b3/XwLB3//qHwJB0/oL8i0o
TU2FyXqXCf6HSNAy/sJjBRza1EVFQx/Bz/qnSND6SzFVRTNUTVaY/hqIHv4pElT+Ui2LZEj4riYm
X0P7T4kEpT9UGqIlgeWVDRPyCOFq8o/C7u86hii1KGMKcsxZi6O6dyoDC/yuVAdV8eaWqIsdwHXl
i+AL5GeVaWTc3JzwIuOpTuQ8/DYkZdQ+kauWwlUN9Np8Hquma7/DWc3K98VQBuGTfYRwm2RBl7wo
C5lnUzUAeKhNU6eCRiNPlVRWetY+Npoxy0BfECzEcoGnKGmrqF9PNcr/u3RbQppjZkPwS4t6hC2Z
LofyroqG7JQKplK5wSjAWB9KAa2XKpIivO8JIMI+zQlfspmDz6D+egJYVnpmavJKJvADHkIih7Er
9lnxhpQSTnz3v1k7z964lXVL/yIekCwWAzCYD52jsiVbXwg5kSyymPOvn4ftfa+9Nw7OnQEGMGS1
1IFisyu871rP8qKUSJ+MeJd14MI4ZuUUOVghACVZP+xppJrdNMY0wnqMNENxNVKV70NI57g4u8a9
TFmX9vTVc9h0tKfaDK0Ir6Ymk9yGSJKbolWGKPHDi+s0OrKKVwsbKjM9Ckppqo5DrAd4JLHz5AxQ
qFnhV5jeCs9ql9DiEkZNEaZf7WbokC7QSY+vbdTrBKGcF7L4MR0no6wzx2y2YIsF4RcygQgfMsOG
knAjBUWSKbGmExQIwZ4Dd8ESkeJNwUMH1X74JAa/Es/cMSi/u/EYf4qCIftmgkJs9g3CE8rYdV2S
ZiQRua4nKdp3F4dIuBXkFd/pAAW1bYfiJbfIckksfDnbSkHkxx5NLDKhxqN9Sh3beczdTEx4zKul
f24VebpuqtD71Hlk/exYcrbjY9DZ1PRiQym1se3JtE51zZ+KrFHAI9tYjY1p2plbt3yAoS1ptdGE
JgiiasqFqWJTawsbGuI78ExzM7Hm6fMH8jMN/6f0BhZGSCgHWiAjpl0KwKwS2QAmtUeBsU+ixDiT
EElOiUZ9FK2dsmRvDqGw92hABM1AMd1mY7xX/oBBsswyQ6LzajQJRmU3IYZL8BLtXDxZ5l1Z9tYz
gTO2wi8uh+qatTgVrsYYjd5rLomVO7CF8v1TyIgiHOggbjenzF8l7woCSXKV8HB12CsmyCcu7e1T
OkfG59LR03PvCfFkEfFGySBBH586AxqIKWI3VIBTaKXEBWtS6hnbLPmeOXb6YtTNsB9yYhphpyZf
q5483NGw5RmPcImF2glx3el8b5dju/UAtW7xsRXlaqaQsI2zVpyd2qquSVTBNMlxZxrpDOU+McaX
rHbtPUqRAuVChbyQdv8+CAe9iSzPxaTg6GMto+HZrSJagC0MF3JS1SHqhH00w0i+mlMVUkMMEgm4
X/xw9DB9wJCs7xyjdx6Lbggfh37GD2NZ+WOZI6pz7SaGDdA3j34RdV/7zCqPnZmI5xg5CYX2zkM6
mY3ckTS4fTMO1medNwn7FQVGZeKjQuZouhNBQo6eTx2OALwcXlQSpQA4MWyQjBtdoiJM/BU0RUxv
jJD3AJnz93x0FLW0AImnW8O6rFW49SQFuIRAtu08jTWBtnYDHAYaQwAmCC5yW18Fl+K+J9J250Ac
fuid0Piwk2nkqYrytU/K9sHvWGHVuTHtMk8R6Qvq7eiyaWJscFsCwxPnwZQtZTsZO/ouBTq8iZUy
f2pT5c91p5s7a0QuRWeC2Qm2k7aPTjMbb/AvSRTrvWUtPU0kmZhxSqa8yChF9NTwpmmMNuwdPAAd
AXXzHsiCKqiDYZkUzVaYNJ1tOINrElMoULlVt3ND0gFcBEnUyacSPWRk+2sbOME+1T7woEayzNQV
+nCgPJCfcR1+6yxbcYWQdFKbhDaCA3Lv6lE2pCjGxTbk/TnYSSmPZM6OR7tsjR1kG2oBsRCnKrHG
Q5rRHfJZGV0NZWfMVhMRq23U8djA2+Sh9L7Vg8Nqba6SiykWn39dQj6yRbkffPYlIgkojmP/vfPr
FrzIVMaoi7PpGneAC23bVDt4QuO+VQYtHAJJTtJHVqjw569dzH9o9xx738UO0ZJ68l99UBSExSp5
BruNCzKlyQFja3wMNZRezoHHkJxT+UuHotgH5gL7KS0X8yN0uSD0baSblFEKey53GIWTTV478c6I
2ABWdgFt2A3bO2+iByazqTvFKRv7OCMirmXc3I6Rh5O/6K0DwreQdOCoh/sI9pwJwSeCySG7JprD
fVWW2IYdM722xEx/x5BKCJZqIF14Eu6sX+g9DLEESZNCi63JXPb9YTwaKTJENXdgLhQpCcLreMen
qT/GYFIOue5opwiBxwjF/FHDiXvzPO1+SmvfvjdCr9swYXr7IVDZTrfETIQGuS58vBlE2ynER8ts
Ucp42lWO8H/GjhmdrcRMd8Zs1E9EyWJ+l2SJq4FqOthE8EIasVM6+7QSJhfkBKG1p24mT0P13XDv
G1m5NTrd31mMHPuZrPNt5tGIn8c+2itHZNs88YiDMuduJw2i3/EiJiPybdGvkzxSpx7yyLUMsmSj
LdEtydHZZgxCKvvFzOXQwbanEjDM56hwMUDMMcG/sALJ2e2X4FF3PnYK5707W+PaI3sZRaPCXmzx
ydBOPu2UrulZ5AHXcFLXu1Ypkvly9OmlMrt9POhlAhmgfzHfQR8wJUo4i6tUozLIxpCqlJqpbxFH
pJDOmcyhFPovydR1T4ahQGnrOT/MVuEe24loGkOOvO0V+9OoZphpRGAccPfLLaylEem421GXdfsA
jVbafBR1SeCn2Tv7vBgFSVRjNxCDUJXxY+9m5THzfXwOod/Ub2WHgFUMc3nnZGrIduRv295GRcNg
U2BqmvA6JrB3N2YSZVTKLdeX9KfHYb5gr6GrM1azixrFmUvMViFqzo2De/fKpJ4Va2EtXnbXmRBy
6crukp1yAgtRA7TeSYblqo46YzIvHVrdr9HcOzaCzNvS/v/3Lmj/o7j70D+a/7U88beinGqoWe3/
/vvN5tdtxMbLnuJvN7Y3p9Fj96Oenn5gHeOhv2TJyz3/b3/5l1/pf9zfwJX9z/sbVoT8K8vk7zuc
2+P+a4fj/8syHUxQwvEs14Na8HuHY/3LvVmcFmvUX1sbIf9lmqYgUUPyLCRVYMP6a2sjzH/hdfYs
INQE9rie9P9ftja2/U8YOChkbFbLkblCBGD0+GP/1GgniJ1lWpK2lfVFcgiG9r1zXMRLLRzIfEQP
xOcoAOK01yO8bZXkx2icELq2sXmobVusnJJFOZF7KWmgsLPn+yBscRUYGDfGAk6q1f0YdchQHUG0
STUa1CEafvbF4gdno8F8DYk9SucdIA3SKJGzRdN+oi+1jY3+TiAOmopdaiP/Ztnqb8zaW+ib9PJb
8bNGQL8bJT3WAR2kfICGQc5Y2bzrKrp5kb0dZS8B34sK27coFjFNYefZzcd+XVOf3IgoTjfhTAyc
Gc4H3RMt15UswUzEGfBkjIO7oA9VClJoNvJ8p2JSE+kR3aWGTB+YgRHozoB2EiBrjHAw1S0dfTNq
KwDe04qXthXJgSnnSyxUchcUfXznhWyjWiShG28MpwvL/WFb972J+0IfQf07yTZvSgw9yjC2TVCK
FcBV85COTbepE4+DA7e/lSI++KRSrpIpa682qT8TknPSw/vrxCB+KAARUcEbHrJ4fvZdBEu2StNn
3/w6okMnGqL/UVNmn5sQikSHRDSAOGxYIYgACFmbathUNCx2Q4HPCGyQ3qSu/ZqHvoMmbXqxynza
B03NEyHPI9vWo9jVh4h2+rM/DCOGI97QUlAFLMa0OC6AQzkb2YXxCHA7Tyx8Q5CnUX8IVBe3e09t
fCcLFAdj8qTD7OyHToX700AsyhMqXUkoEkFKdRR7xBQgwRGlERymOqVhaNd7snVQBgnrNGX4nT0/
ikBjJN96NMCsMfhixsNfXzA0Qi7/75u3397ud/vZv7t5+0XoKPry0rncbhnEqax1z0xRq25h4/79
NW7PV95+c/t21th9q8h9+v26t8NwlN/iROveKtFowr/+dqC355Rc1fR6KHj/58O7Pfb2CLi/1tY3
iba5PeL3L243IxUhVLl9+8fx/bqnMb9KF8h/FKXT6o87/vHt7Y63l5lJryYLBHuRrYt17Bfm5fal
sWzEsbMPLH5gvhmitIfKBWimn1Iqc4Fk9xAR6qUvkITSP74YEJwveIj5GSB21C3OYoDnZ1ACqaqH
e68avtwec/tp5yP9Fr5N4EbknOTQvDGrF1va8zjFhaoatNiX2GDnNRY5YA0uJcvUxiVsB+JVlu8E
YZPbOTRrdGRjewZHehqCYT5Cshi2LQq9PC3ocVgHkpXFhS2nuBjLl0Am9gWoS8T6eMME9YZgArzz
8iu7tQlkb/pL6BnTGTk3p5oCzK4vB+cSRa5zuX1HAy5cwYd7WjC5DXv70ODCmm0lL1FuIHiBGE/A
2X/9zCP0XnRmfRqXe0x1+K0OYmg6qTiARnPPpc7dczyAA7HiFLjcct7nMSYiVZUQGGOaOYHa0U8K
AdJJIHmZby72l7++mHBif90Ebaj25ZB+xrRbMHhmH0NY6b3QSKvDYMpPs9cdbD+Q54YNcDOZ1UHH
qAytCISPk38jxIrUzIpuVm5SxNZeijuhdYmbHvSuITIH3yVuRbNDni1m4Fae642XCRziPtDFi84n
9HfLl1HZRAJYYGMIBxsvdv3APlacKfXjFJTxXfyQDI5L+Cvh12ZfyOOYFMd4ykErLl/6UYlTk2I0
HaE6ZoBI/UZUq9zjCfuE5aibpMVV5O/ET2QXlvrmQH+6bmS9Aw44X4zJmi9mSAJkozQdGySF8cyP
bj8nsxwhmOOr3e2mWq7823dfKzLhAr+gsnUcDLJU2fMzTi0QTNpNXYuMzb4HCdYfyxbtnOnXOysB
Wtr3NQqPgCOhRabwh2B9aJ97hz4B48ZlGmfrOOnh4BSUbzYySMU2B/lHnzGS+1LI19uFVQtIHm6c
kfbih9m1cgp9nRuSFWA5IylZbjpG0+wmomkwOE36SopdsRm8AvcRrT63wfxB5vYjHqWHmmXXtvBI
Yi7Svkcz1VBTU2V27NKpAfUPObIrIuvek8gRQUe/JUAhDiJU97YbWwd7MeOPEir1KpZpcRqnOT+x
ucpPU0iGXURbcTcD/NpWLXKMlVruMzS4+G/f/frh79u3ByqzQM1/+/0/7n67afP27MiRvL+9tGdj
ziVVEJ/S8tS/H/DHU//6Node0IR2vCt+H8nt9W4vP2syUlf1EJZohBPi138fxB/3r/PGWtvw3NeR
abXZyqio4t6++Ats4vdNOAY1UQR/+9ntt12P2sBx4LD4eyL27HUdkoKaY1MRqDQIPh63IBb5wLlf
qbJ+hVBbbfB4fXVn7x1mRX/tFBmkaZ9kEE4+48XejpzXYzYSWyUdsotYCNobcFt7x7Z6Qs9Tb1OO
dLB6G5xj62TbcU4ggmTZdERWhQq0PrrUSxJSOJ0ZhaodIx6VXvnUu+iP8+mptUjFJMBmkZTG94ju
rQ47QyoFbcPCIssaN7CB+mXrRtpak5eQMErM6qgz4PNJ2B4yMue9sNhY1ilQDfhniqlH6E/gPmGA
NC1Pj49r5XqYwGVkfx5yBYEmVt4OZ7YGEHz17ApUeNu8INkg7fQt7jtMna7bHtyCUuTgVCMVDf9O
kUCRpvGwjrXxrkukSRjDgnU0+ocqTm1Y0JbeFCAn0T4m3aXDsGUyEK5M02U7WVg9b/sRIGe3yvsG
qTVf18FSppVFeExJsmWJQkE1rMYj6T7gnJIYMVTFDlpECjME+LJY9hPFdnPcWlVjrIilxZjStOOq
gri6SZqBSHBWYOECkkqF92jwPtRJow4hJsKVTrHCKtkA9IxjTsKQfZQ9/rhJ7rsopmctvicLYVqb
z65FvjJw1+tkCEoquvkMrggedogFKJlSoGIksISZro9lDQ4wMXC0GH36Utpw3ccZCk87u+9sDyOi
JfFVDlyerMVcpIWdvsDcfM9fvS5zN3NGachAuahN9FYuku1g9L4OHlwwesGbtK2JW3Op4gT0MsDI
DBt7MFhUjNHeM3Ee+E35TtkIUdvV84eHklL2NuyC7GhN9ppK8wHgZkn7FGCg374Ry/Uj7oKDVzTV
xmNHDzbZPQaoeDljAhAgik3zbM19dm25HOk7mzBwAzYNlDLZexTYVMqTU5j1J1LX44C6eFv89CjM
IiXrzDNg/WHIPwqSJjeNWRxqSXo54rVLoNwLhWXkl1QTKW8yu7njmkQGct1IEe/BPZ5F0sMzBP5Y
WeJ9nKfp0aVeXsdpfU0GriWwjtQPLLqeLReoX5r36EKedXcC7m2R2+CyfJ4lMIIQjrzrLGNy8CmI
jW5bOTgPFCpZPxTZPkETJwR3NKWPLUItcAkGnU0ajZd0QF+t3GAfS/4P/J1lRwiKvFdH1XykQiz7
tSkO3WAvtr+EkHrKHrl3jaa82gQmeqk22xZWcQ8PaER5d2hyiX7Hd5ydjlR36MRwsMjVFhg5zMzB
N2seevRCr4FsPwGw+xhdwsXICI2o6tgCh8hdJRwXYQHDikwWhYkfR0STZQY+IGRQphF8GhtBpkzT
bvoyC1DvVukegZOrOLdzji3THva4TkEaa/aA9ACcs0rvXSSZdJpRg4KKntclbqGRlAY2R4qPZfQZ
IZ55HJrx80C3hHCH9i6GMXqhtf/Fb/N7afomGtYWQtnQYlIfA7QzcZ3t8qTF5o++XKM/WakS+ICs
dLLVwUDVPTZ3MkpfZeYZABaKZG2XaO/hzzq7bpq2k1AGiNma5pEZl5sEae02D5vrssShbLh2JfI2
4vnaVdE2hItC3sNKuHBipxk6oXGF1ZaEDPup0e+stiCzY4ieABX68Dv7bZkhgiYY2F9TyjE3ruVB
IInIK2Aln49euh4//CjPVyRCBQfJGEKZN2EhFWDWMFnK5zZUo7AOjr750w69EFGghqYURaTBpBV/
e6fuLbD0bMI5tba1z5uM6rYH3dXg3VByiNYiKb9H8qLar75ATucQzbLJk/GdHSudoB7jXT4vQrwY
fiNLuxB9fYCpJUSXoUR/rT0F5w5xloFWcGM0prhaHeL0wO2PbYBwekiHp3j2vsAhxsmNuRzXKCNe
s4CR2kp9tvK63WYhYC/WTzOiBtbfTryEVWkG9mwdEvy3lbVPa9NwvkfdCYFJ+AwACTH+g3bz8Bxi
xsYV5fyMKWGsoIF1B6FwVcfuiZEK4WPwRSxBYVnMNt1w3m2jVid0oGyQY4bm6kudMyk5bfuzTNB3
a040iOze3sTLdjS2SRUzgEfOWfJSey07C60fBDq6VWLqb6HFDBhA4bRq9DqV1Ir4VpxNvg8wUz5G
gXEUKbk15IOC6euQYVnkHyCEWOsGLZyV0xjLvIvw9b2Z+E9UP6+R+RQN3dUE4EikuxFHILLac54x
nJjOl8jOXgnBocS9UCFGCuhZ9Crn3t3n7kBDJUf3X3AgMD5yWRabEuXPko6jQGaTmhaq7ZS7747u
2vWChMKUuuAkv9kKq1HnDIA7qgTtb4UgqgmSDcyOKhUQpdyHBm12Zwjkb2ijKJJixX8o/YLmRuU+
5775mOZ8/Iw4xo2VN9+zPDqAqCYUY5TfXIrDT47xw9f9oSMT8QlVerKa2Q25oyRJDb+G7D/XioWF
DwDNjlj56+gj77i8jLTqVzqOWCLP6wJXhl1Cly/gB092jU2qTH4MlfPFbambMIiM8MvDdEvLXnKl
nJHLpOsssnkTDe8Q+BgYmRjzjdsz7JZLxo/2x3XhktNQqPiLlxDIAzId/xeFLVvkL3FO0Sb6VOr5
ezyX6TZ1UIuS4IUvorQOBV4jYkQwFvK+xmhSIrYNMMHG9xbcHU20ieAXmFnx+JRU7dqK8m9uPm9q
Bfa05FmNw2Tm7y2c/o1sDcbEvjglqob1qxJItHCcdYpnqXKm+a4PF/5QWrzn1GhyM32aBsizEkR+
0pJm10/1noaGpBIXfaKFN61vSy4bcvvKQV6+txS702zZ+84yqHZJ4J+8Kto7lo/tU15pddHlr8iD
DWS/q1y32gVRgiIISEJu1uuAuIht3cxvRU4fvXfZAo3wqlH84Q9EbNZkUpx7D+IiPb61MyAfrGAU
7MceNVRTh7Sdx/tp+ClFi4FBA2Ehas7Z+TPtXK3jt66LYOPXznPema9TXIu9H7OFV90Vvrc4R+Ik
BcLO9zSdof+5Nae5diRrUOy1A2l5tkS46VSfwU/RjZDeD6MtfkQ2w2bo2sGqjBMa6U2htrG2i12G
NTlwBpyNlDoMVP9u4bD7jHG7Omj4St8/+BFRJ6GPuYUFb3upH1Uzm5skUdYm84sZtYBz11YDjODK
n1BxzO6Z9sCngzCL99LdRnMmjgaggwRN6dbUwbjWIFbzALFjQakDRviShdC0Ievr8EAjPbofBB2d
sl83unafk875aZMXuRoTRHN2SwIrQ3GP/tlsLqzrihSnGIumjkgjgrNruVOV568yNqW7VeKM87WL
sKfw6T/BBaXuwJ8+qXE/dN5bGqLsSG3dI37Eg5uKi0XkuiZA+1TM9bjNMe4fCc+7mkb0CX8/ZN8Z
K0WN2mLjufqLIafntqeB7I4VyM2g/iIRAR1xiStU76n9raMys5H2jMVJ2K/DVJ1rUJXwKoS/lgAj
0RJhqsmZdbtzoDomRSNCx1He9U0PmpqgT5SAhbMVZXWxaZh0KsT0T4LLNCIjHQoQROT4cB1WD70d
P5mBoze+wuGXj+2LGV1cOBonur3duhnnrbbpQWnbwIEZdCadM2SlzriEzZNtRan0rQmbrdVCxUkl
Oxw4s3deQyWQoLx7V6NMmekVp5F8QOx0lrq9WjGHw6LqynnCxh7e27GD0qH13yZkGJuxaF7LYHhK
S+e1Eh0r3jboN7mRPmVWh2imnOQ221oJaaHxe0bfHmB61uNQRxmPYoXSxn4a0Rer0D+URnw1/co7
zx04JHyPJC42/n4iG8sUTQ7q3B5w2S3W+loeK6tXd12X32UNOPdltCjLid2cCMWhocof74be/hxE
lUKZCxatFPbdmJND3ccpXs4CQWFg2N8RYHpnNkErJ6T4X9askmdZ4M051iNP58Xlmfalf9BhiStS
Bq89tes3LA84nGGrLPZUwNH5d5E9d1U6UZKP/H3rp0+JXeJ4qz1/CyrSQXX6Q5cdLt2oo/Xa0Vot
x43paeStJcQ28jaSLXDVnHcxh6SSJ4dRMym6CiKRsZSwEPlTJ9+y68FzyJrY0Y5cVS5++W4sDmFD
ccFl6AirPl2jcu9ZutxHHqZc5fc7rmTa60jPbZIaar/x1+FEVHsWGC8e7DiMjjTJUzSmyGECvInO
2B4HpQ9Afc9+gX0D1YJmarUvc+ZC8GpAZUwNXkREiZJlPiVS4iS8PdvKo9NGP0Ozx7kBWoyRHMF8
TkYSYZYsPubghMsEnxt81X3PXEh7FWNJFbRkWRfti2oa+9TEbHq0wj6ue8yz7JXWjol+LPIMTJhA
LSf1YrkCg0TVPo0ecddRjwGk6VxqcUTdrDjWHi7/pgmZ3jvv1HdNvvOSiUVw7mNO5IKyRHkgJBkf
fiBhfieO3pKyxxSIRB2pU7gmBQgOKLNllS0IE0v+8Ew7Iaoi+pKog4+MiMnOUeiN5DuZAYwfWc8W
A9JW4nkfU1Rmaz/rWAd7w6EDQxtQb15HhHisJ5Q6poN0nDPG1ka4WFeGQz+6L3VI8L0FRQYljwld
laEfMc+XCLr7Ocz91yisO84xcl07MKq16Ng8mzkiq66E8t3Ej6U1g4FOaB6ZtInn6l1Qsraa1zqr
iJbomuIK02XiLfqcTjG72dr4WlOksMxRXBqrqrbsSDygKb6uvCcjI7ac6vupzceSMuAUUoZwfuCQ
eJ2aVm90TJAgnyEiE8XCTW30EjgFtuuOLPToWsc5KLMsrXYza/NtXr/mIDyYTyjkeEa2ax1SyzKT
+WMk6RuRsb+pZjPE2qBfRBR2UAFYltpm/tYIasAzodJzOn9nKzhL29zmNI3KKXuMeceocSvm+Qcx
sIRuTWoQIxbkLnAfnUr9JMPjvtf9C0h6mHguLQ+rLWcCtRzFhqvfio+GjOm9UaHFdhEEbGbh1mtn
Sl6wqfVHywmeutk+5d64T3z7Wpuh2tP/K1nJs1dNgCULvaM5+UpVFJuu0z61y4eUeuRmYr8IzNc5
DW2UnJGRpV/nnqiEaYA0Zg1QfQoRBuioCZHtACOhMEGbBW0QQduqNbyJDDuuTEiT1t70ht2gnNfB
jSRXKKATN55/zmjbtq2ByqICK159C6N+L+Lh2e+RkkXjdzl34z4mlLP2K/KK0MxA0g7WsSAuowmD
n+Tojruyku+zyKwD0yaGoAzdOF2Wey4LeG0TQAPk0AQEasIJmmV29CcDQRLZdEH1NWsW0nj5Iki0
2iVhM646oiXrJn00TedlyEYur6bR1Oy9t8pOaUIiiVhpC/sTds5k/mo5UAXGqj7HdQA6X7JVjGrH
xiOfbzPHVRc4vCsPjg3YqOK+5BLhcx0QrTeQ/liK7HMtQM3EpSWIPcAqZNlUbamxGPhog+CgOzTx
JkGikTcdRQ3FpzDRLDjfEem81Fl3n6GFwzo/fuQ+qB9r8rGVibWn2uZKeRLwSpMdDP3cN18VsRxn
ggbfCYPZliO9VyuB7CfMxjy643fWmOrZc+k2yq4nYKs4ohyhCliiNNfDto+B/UnJpi1BUBNRBcPH
1AOiSbwfMzgEz3WgNgOkErC8qLzkDxhTkOsTm4iVe+DQGLFLv/eJCyysg1T8+ZkpvqcRghxItt/b
lBY4+t5w44GP30xdSOOK5SVsDQPWhgEPL2NA2xitQV0yyjf1XOgd2sKrCVrqiBCEFuqA3daP9nyA
YNEM3QlVTHIkBHHnJ0RYphlBGKqaPk0t+aP06wmcrf1jm1Qg8Hvs+Bqn01D41T7uOOJCzhIohZVc
HOPaqJ6uSq3vHdVcppziYe2lkMApHZ9QEHM5ircCTPl2JLPrOKDVSli+SqIEnY4IgtYYHozE8g58
YqgatCmSUcWcCVSMwJIWqqY2dpWyltiJgNwaK3hoM/OLK81+bZFx2fdFcBHupywBSp01y/YI+NVq
4UAxPu21CTOyJeTSPNqz4d8PVXA3gv6mLGi8tyW1sJ5KwX7yEdWKrLkahB+tR/KYtpN0+10RA7mX
+V2ff0+Any80QYSKLX9TsPb6zmY6cb4lbgeLr3gW2cPQAQusUUZtyzBqt6XheWCpnXBdySlfG1QZ
DOPJFwc0UOxDETaxCARtMqLVMc0Hn2opmJkg54IaWNRn4po47ovn1Xvpt92+nrJ6U/aAkKqF4U/e
OTvoixtS7sRBUGxEaT3m/nSWCrFNSXjGMcnGq+1X+WbBQW1kAg8GEyc7SJboY7IVSf44p/YHvSl7
5R2RqI1I7ODIWmlCFXqAeZSYX+s4iJ4Ym396cUgRJaDRr5Td7zI2StvaOiZIyx8STQ4WnnnSNEky
7aJTExr6aM1pvaDpHuj8g3dTiKeVslg1hC6FnIxCdQ/LxYjy4GqO/VuMZ2M7tyknOO2AqLcjFqE2
fmUlIjY2F7UNwCGusuQ4N5RUJ+M99Jpd2Dj9Z/yHe8Psh4ekIU3UcVEbTiYoIMRiELxqD4K0H8+n
wcALQnug2zOLL/Kp8cPjSqAhcWjNuOf6wAiE3i5au/YFaxDm9Kn41C19ohs3ulvA01IPNB5/3759
Vy9Y6d8/uz3EjwxQRLfH3G7fvvvHfRK62GTDJCYfBZ4hRxg8r/WMyg5LzfMfT/PrVf/tU/oZ8AFz
aqBQ3A7t9jrMhjShf7/4r0cuAHMSphWrNPC6cRge+tSPWPAuf+Lv4/v1PDnIcRNQ/e6Pp63r7sye
KSEUnlPxx/Hdbv+64+0vaXz5EZM8sb3dJ6b0xKn471f5/VK3E3e7Ges8hlEVTuvbzd9n1JQAjBNh
nZPa+BT2kmJDQK0yUeU7FnfiHE232CCuAcmLh2zVZwY7l54ZcwSng6KGSdcmeFD3bIpZMz/ewX42
NyAZg6MSau+aDp7/lkoYOWafMkY4hZrUsaJvbPlx+BfYG5lih61yJ4Z5aBpDQPueYG0j7PDNTyiU
3Tz/FHTVYRLoWST64h4RM0EcckZwKrv0zjSXlslEzPJkePnKjy6EM5z7Sn1bWhj1hH1ZdeW1FPNH
2uTZqqvkZbCdfYCWZMUSw5M7IzfuhCbsIJuBIAkUepumbxXuhWCFM+7BFAyoykMhICS26HAg6XQu
PdjnLACDezdiiMyxfs6FhAwZnOoKdGAigIol7r6jFw+mIUbsN8NFc5FQl9o+D63+Otec3oIWlyg9
8KcYtwPRfGpzu15FKe0aj4sWq+N4ZGI7GKW/p5CGUxiHoaCWNw3GZ3Q6xjqyxwvSHOAsyJJ638zW
Mqn3JcL4bRyLHZD8L8hy2DnAPvCbCIGX2jljE25xIdMyd8pXnbnfi0GMm76avg+eJhw+dRi4RdGv
VMQcSG6i3vbz5ziyX4qM5W3JSEaCT5luirfOpAo6zvFCekEbnKyJcpCHYXE+5JYKCGqjga6SuUR3
5O8rk7ALglXDMLE29URlwBFQLLqW0bTP2G504FOP7QC5dTa6z9WASd5z0pchZF3hlgpPofllzsh6
zYFooR/+Om2iLvs6MaltDSQeu5a8PytxB6D7Ns4+olMpcVZjDUrYoyuP+vOOYYyUQ8QLsjVg6mjJ
wVfBiVS/x3KJYEcCV2zHxn0dBJxF3Lyg+rJq1047fkubKahnkjGK+3YOXnGPnMiZ/tBjQjYrXUsn
7r6YI5kT0oIlFLYeRrdFIeWWXrP6Q334b7GrCPb+RJrTLoLEKhy8USyV0PX9XdAXhwhAk47i1DTR
dNG9EZy8lM5CYmUPmYm6I3HCF0lozNbQELWMNg53fkRVWHeFtaCvkeDv6aHAJYui7mxpI3h0sCKO
safvUy6EwmueGQqi/+HAby6qfx64a3I5CF8Kl7r/3w8cZ23tTtRojzSC06PhQuHIKeetRuKHV51q
KQ0qn55+Ft9LHM2nSeAj/M8nb7Gu/fPkUf9w/w9759EbudJe4b9ieM+LYpEskgtvOgflPNoQM5KG
OWf+ej+krq/mG19/hgFvDHhDsLvVQYxV73vOcwx9lkI6jPL+8TeEZRipIUjDI2KN8bpIJCiFKDgy
8gPhPNnaISdDnFS2e4c898uwFSd1PRGb/O2f/w7jN8cZzXiFVNSEnA4/V1e/c+lj6AdmFds+wRwg
5gOnMo8tUTG14CLY19FLN5HZkCfqQXf88pLQJdTYFFu6gugSr9YuO7cpLxjQryriDS99BDPcrzD/
BzqpK6bPZRpFqH7p2dA7TIt0uR79tlZLhO30wysS0jYZGRLbHPOVcrruMBDDFLu5fbEswnmtSaaX
f/5vy/+8+WeLnamTA+wIyPHz678Y7VrROEHTBf5R6TJd9+RxbiM3Hre6b+8KUl0CcwJ6U/bMLSGF
W7I4pkNGfz+ZGLYPF1nqd4dU9OZBt9Lu6Jn43jsfW0dVeN2eAFF5aGV/33rkOS6//H9b+HxJSnxe
5z+bf5Q6L/LlLx30/yV5tKGk+ctOngXYfwqrZ4X3v/3rVV41wb9svse/O0A/3/inPtpVf3DAu5Yt
dRyd8KK/9NHopv8QpsIDKjkhZyvoXzJp051l0srlZSGFBan2L5m0af0xWzUNm7cx1Uf2+T+RSeu2
geL6lwuDCaF7vpwakl9oOaZu/HZkkntQ1Gqw5YWxkn9lliRwqKd1Y2DNFjY+STcsUKwSWtKh8wFi
+tfj5clGzFY5LUPbMrc0ISBTK7KqU5eapKhjfAalWXnezEehhm62FKOTPGEoZ8+RMVUcDrsh0K6X
Aduy6HtHpPRQOhclCHMqxFV+VZfZIZwlT8tjS3pnYygDZCKQVUrIhrQt7zI4tespSJ+S3HkNRuNO
+Exysg4whj6RnRtu1ahT7gRwoGXDhtyWipth8Vj70wOnV0tGTUq/AiNOHArA/3GBMNrRN7bvZGvf
dG5Jiz2b3lx1mIhfJR2ajPoRPSMi9+3gmYdGR3Djj2g885TuXJCVb0bOeA3B+01hqJeS8m9d+rej
aJ4Tq7Q30ioJ/UuibedM1JRTvd5rYQhYx/IuSuTSawQfPxWGkoohI7IzHPOhA6u/aC6Z5OJ86i/N
xtK22mQ9l+l4bcXZrW6Er7CjyZnr09uswAYlGVBM4k7h8oVD8Nq5KCAMU/aEHPQgLYmvmT+wCern
wQpOZMYCMQGHaKWM4OKeeyT9SpxTYeHuqdUiB8k7SHrZXa5xZ/VyQiRa3OqRcRE0Gfw3tuqAfXId
q4SahT6dyVn5RjvpwRvLe72sbpzaRgaiP9WOTZm1jw5uqi5dHbthjKzILm9pUFNKRiVodph1ijNz
eeIS/fIdaRt1EyN7h2ZGQF3GOJZWgcoYRfVvfV+/OQbMY1q7Oz/eB1G2ZZZHEJBF9HW4G7RiZ4gQ
urdHDIWtjhX4FSg3sCe7zPK2uVn+lFK5QOCgEgQtRTj/1rXldYLvF4HERibFQ9rN5ZlsZHQaWD8R
0a2tSJ0pa0IDsyldqL6gu8g/DadrAySIbWm3HHhV8Br25QjvFysqohRjh9QhLOlpI+f5USCj2FR9
dZ1lL70wqLUX0OR0jgfqXvm9/hxLNhUZS3B0TLUTnXdhDOiuOZ4KVD25gJWoQ1khPhcA6MRkOjlm
vXYdA67qUnXSbHUtOwSOxmRR+wm1Pf0jhLrx+D7pw1WikHP6TXTdOkLsmxg/QWvxTj29pdlBV1/E
T5XuPRuZe9W0Slu3YtzijaXTmrYUA8Bxm4240VD+NNB2y1hHv+JEB8uQMe1JMJYMdnZOUTySCvDe
5jUowZQxWudhYKhAAgpz2tHMQvg0XBsO7dq8J5hGGuFJ6+DJl7QWQE/fZDZ2n5LGpZWgz/XjZ4S3
/bqND5VB6p8YDZh74WXlNA+ILmh6u+nWzDiS1Zy1jNeYQqxP8u06VRrMvhzBZkPvuLrvOyhSjF5h
34htP1qEuTNGb2Pqvr3l30LHOmOCOBNAYbFRKawDgYwlOKRi/MkXfEvxYRI4iw62Cn+Y6XAUXbr1
6ureU9EP1sNV3asD5nJ3NWdEx8ci7BCLE5Aclv4d+MKu3fddPkGW4v+pLUiThnRQEgMcAqQO896y
SF4ZA1REWXRd604Hs/Fn1GgH373K3OqhqcSd6xfAAXXOaYAvN0i7EjwlqzCpkW2FT73Z7TTqo6uS
7PVeg/cncnLWUDxS2Ui4S3B4Ra+dAdsrrdVP3P9428DLgZIbziTc3bsRBzNDdHRqTf8hrCt00wdy
I8nZCD88fdCxP/d3jYHFBB3Eg57DBTVHyOponoJtUKutAwCA88q774LurTbyO1F0r0PBjzSYqZhy
7KhguHv+841jmzeBm9Fr6gnbaNPv2gBHCtFZJ83HPClPtTk56xiThg4PsEvEnTfjbbvxpy6zh55s
UzOMfg5+do6GCWJ/QTcM7f8a2yFefRqXoQs3hzkSkJZVhBJT5ldaCetJIpCr2+xR8PHSsQmw8QDR
xajCklRtMaftodC5byriWtEGN5FjvU2jSehd4PAhYXgJomDc4ninsD3BJW5okYedefaT7ICb8tkL
xQcmfWKdsaUGwPW3eEcvPIph7tCf7VGnwZRON6FHjQTJoWl2Jb+pWIt0WHcSXD8pPcK/E16crJHx
GcZxiNMbM0Vw6tjkHbWFta1a9xTm5lo2+j5JstukSz78iAQbRU6l26GpQrdA8SK/6UrgQvPZNUzl
ztAw5+pB8DGRLtD11uzOwIQduRW+2GRDroWaZypx7R5KIJ6N39OvjWlZMl65wiv91iGUWsOsJ7Bh
+tFI/2kYACk7IzqbKKU/V6LqV4s8VrxkXuPs6JhSAXHG40Cc+dqm3CjL6mLQ4psxYDgBVseyuchn
GoxP1e+FNd3pKZT/MuoOuVeuKzXwubF5KTJa2VET7/tIHQpQRaVFiPvApH8+2l1Z6PsaqeHGxwHs
D/Kb34d0hGtg1UZ121Hl8MMIof5LhvvLHocPl/6GluLp7Y3HQrfuswE9pT203yLba/aT05+wrdIE
BM6Qa/Vd6c+pLb2G4Oug1w6Y4QFaWS7vzCk4O4DwcT6vDFnGO7dSZM1WlMj5Iyd7cEt3Vxfxd7OH
WaAIoy8mDkQRAYlU6bkmKYGafcH1jm6JlkPAzrMcUc2EzSCzOG4wt1EtbtAlTZQlnKR8sfq0REjJ
84XgyKUW5l0wpFj3ORI5yRFimNXeR9OuCvNE3erUKX5wEU6P7pCecUsX7PFvod6RKTupd3TEe6TK
ySbqtR8ueSg4dOd5qnvsY+OySYiqq8vktektSGoFop4atFzcO5SJY7HDUJDsTTeT5xCZdtvKnIlu
9qAKTnGVlt8NM3og6QMCWVV+GGNNhm75aMQCt/kM7MuSBJoy4yHCPDkdjMe843QNCucJfrxVOI9h
RxHPsL1ngoIxjwXVN+kk16PKYVTm0Z1KvY8sq8SWSji3oAjZ0fiMRIGUQSrqpKrMzYNmRUXsh1HQ
l5U+YjTjx4TSz+yTB312qdnf0it4KIwFdPwCVcIVMTXrBwSktMlT8UyaBdcv1OP0pbDD1LwFxsUz
3FXF4MdeYZUnMLPpTya981Xb9t0qV+k6Nbp73SneLPfGcMVrbznvNVCjdU0URFw74J9NUoUCKHh5
/ui5Ad2zQNwQn4xgegKWbaAMko3qkWhj0Y4HuRocHw3GoTXxMpAXsxpi/xvgPppT/vcynq6w6t01
MrrSPRTmowL4n4qzUUMnrcHbQmvb1RJFHbyPpzGDrp5O5f3kGK+Zps45bkugd0gZEkWRnv+xHuDR
htoujfqbPvefrXwg0zIOzlZpcN2lW8jlj3gk80GTgUCvYG4r5PCzsvLFirAgp01x4zGw5l+hVTYq
TL894FI38K9zS9KoTvcAMawkfofx0CB8AW1lc9NyxrcI8Lyg50+fCGypM05wBa0zI3IIqc4Kxfhu
Ps/L3nsIazgdTiNmEHZ4KVwfchtCYjovt7lBHT+qucCNQXKHJYnvbny+AKwbGCvvOyLMB+VMDFMy
JEZ0X7id1flzrIN+V+VbVpt3kYYNOUmC74PTv9hB9z62zYec1IaR9o/QzYBVCrZV4EV3dKpA/Lfp
qXLRKEI9PGBKvKMcsB+t/kKvvDPlLw+TaPXa+rXDuKPahfk+ztdFHUUYVO0XVKZnryx/Bg232FFP
XnvpQBlzoHcyoJ9kfIuyBvFA5bwFDWxpkfWXqGSvXR1QoR2oHw3NZy+zgUzH8w0PuXf/kbfCISy7
orei0qOjNAgEouT2396bufPDiLyAca+z54ILLXQlddK2YgAzq77FQjk6wxsXnDsjsFYuSI4CHDKq
4Aw/upcHMXWWKN7YcXnbRxngSDevDgFZclb0OJjZAzpdbv+ooK1k7abwFeMeVVIgYG9pkXlmQLCr
WgsxizXQIprIdW4lZSn7uvfEtSwKWpllfWzKgUlQrdahg7pDthdl3lPI6wNqmzkQfwl5130z/fGu
NhLo6215M/b6kyicb14RXWiRmlvKnGB0UDeKHANoWxy8PYUaTR67kHOKcPp30JW3cIb21QBjPp7C
iyDjClW6T1L3/F1eOxHNMJpLghSginy0uNGfYjvY4nXfl16HvKhPD5GdngfvgYRCGq2zYKY1AUmr
iBsg2gxLCy/busJeZdDUNvLhYIxco1wX4rP3zev15tgi8Nd9FJnw2Yma3GQ2GM96dLzTnEPSpzYS
F/vRMIMnx0OE29tXBdsVFs26yZOPVhLoXHYXmXw2ZfcRBt67P/XoBa0fbaCeoBydNDSRzL9vzML+
WcbFrec4w8YOi/0QFHDtGCEFLspn3XqLZHbU9eGiCq8Hnful7+V7J8f3lxAYabSHUjJYAA2Yrdp+
zMHyZFBj8+KhLotTEyEti7EoEWIMLXWyk++EURNsHQzE2w/Bt4A0RZCM5HVwm3cJrW3C+A52MizH
MfiIHNTp/oPFfU+q7VvbEyE7mKF9yDwT/wAJsssiXsoMy2qEswjqnh5ul4dpSiO64FgfpnRMD5jO
1r43Tod2bqAh6stOrn8dhGV/bLKu3LpF8b68j2aOXBVVSWuhkZQwlifz+eszj/Q9S5FZ/PUcMUXt
PtIGkIddW3z+JmcuenSdrtFYHHE/CVl995bs3HnRc6a1uK5Qyik0LmnZK8RAJbqfMXDqrTaH4/ou
bulVANWum41mNFOp7hOMk+6auL4nvDo7qZg+dQuacPosxpACfrQghsMezE+JPc5yXMJs67/+22z+
vyyLlomYE3KbeQssa4Xu8GXLKmCkFBye9A4GBy2ebzYSYsCYccm8Oi9y+rCbWNuXujYXuft4IvqI
f4uuOgkKv6wufw0QlkZliITk9Lk6Jd1WZSo8LN831DXCVVKDmvgZjQ+OfT5p+Yw+BNGeA0ABdsMG
WbZK3HDPrxudqsv83LJPlncsa8tzn4fD8nhZgNYkirENDqXpIsdq75YdD5qHHbtsmq+jYXmlGnpm
n24yoWZgUyw/UnZoFRgKk4YoG8odo1X+aIYa3A0y0eVDzMzuJtT8xi51PYujjhJIBovfCHbZlE+b
Ro53i7VvMeelkbL3kz/tiLBmtwrmQAd/QsBGmz/L/9MX//IbllV7buPqklCG5Sd+7r0wEIyhOwN5
1XxwLL7FFvrqQdXGZrhLkjj83LgD5T6cVF9njYPqZFwvG+/3LWiUwVUe7h1tqiF4Zvq0jZzgFdqK
2H5tYU6RE/y5jHscR9Xyk3LR3aSzS3L5LZ1XXidqErtCWB0Ryyknek920+efzufV8s7lE//L59y2
mGixorpZjoSOxjeFQo/6DweCHJR9MD1CEP86fOY/UFBQ9ghW0bcSfbccwUNr9YeRbKkJZ2JmU5by
nPlM+y+/F/jyEUZbsXYzw18t37185fJrp+iSaD/8JEauCAJbzrR56y9H0vLw67ncNtF/l3vEwgQv
YAbfBegh7KX1v/z9svg6W385RD9Xl9cnyqAHd66DzBv78y342ffaU4PI8XOvZiV5wNjIj19n+PLv
LW9Znlse+vNRKLpuVzcxm8mG9DZfEczlYF/+4uv9vx+Cy+Nlry1rn+9ZHn+u/vb68vC35z4P2wIB
/p+XnjxlFGUlENcLzBqJPOg04Naig/mz/J/StYg+kzUZLHIXkXnqWDWzoeWKqqS9VTbBiM2tTTaQ
lzsXEvLuJEAb9DFqF7Q0CBKszixO1Bpvs5TYgoFGkju7/fNYVAdDE5ui1NoD0L/mtCxyN4fFrVcE
gSyPQSNKePWChrqd26QiSE9fOxke6FiVvLL8/d+vZg7c3x6lRpwU05HeF4jo4NzPC0AX3AWWx55U
uYIgzLOtrKpDWIk9fezex6ug/PPygu9zo1AOLK6UK3Q6nz7Lwp1vG18Pv54bDMxO+P14+XN1eclZ
Dvuvv/8nr399cjjY+cGsZDRcWEM17b7e/svHfa7a8/f98uznV//yxNcP/PqUv3vu69uXVwdlvWYe
5Pq9AdPotxe/3v/5dXI+OH77eECz/q4Im8fPj/vaOL/93S8/9etjGkpgq14yl/r6KmixBx2tWZAl
+GLjlrrVL6tD2JL+nI7uoYW6L/5qv+B7Lk7LYnluWVuaM8vDeoh3rScIrWjBUVEopi9TSoDNy2Jc
nvRjcP714JMgtNxGgvkey4/h4v/1OE4LhVXSZxC6XPezZRgzL9zlAFhwuW5VVLvc0G+Xzoz1JVsC
V8mEexGhLde2KaKmofBqLn8IDTE6DZ89nXIZQkBC8w9m7GyZL9MRyuoAWNbS0PHnro5oMQ+HGYiJ
yWOIYnr0mWJfEoQyPxYZotrl4ehWrym9g61uk/0g55N2WWMkAT1nqqhUhpj9BXHUPlMbLO4Z6XgR
JO1NVk41ytyyPhV/rf32XFUJm1lon1LToIPV6P2fiyUW4vO5SAwQ7ZDBTeZq+YOOdvc+KBlLzvsz
pMxzWtZ01Eefa8tzYS85BixMUiQAgM6vaka/JMnPgWguq8seXh6rSj55ee5tl/ba0m0L6YwQnDHv
5q/u24jTec3smorxPK4r58Wytuzp354z5vEjc583YPmMbz47cJ/ry47uMmpqDdlfX5qpr46c+k2F
piaGXllTHpZmXLiwA5bVccEKdDXAgzgsP2AYFttlD4JtJDzoa48uT0YZ2DCNsWqrCbbAFFTQrbnK
a1FQcrNh33odihkmgzz2ycvYlUANUPmUJAkiQTuD1G+Oo/rmCbc6uTN+4Gvxd89RgTloYa3vA92o
T6PW/rloMsoAtY0Y8eu5caY/Rz7VZVd4JDHOmOcp/GH4Lt35FvdKX3cvlj5xDi77yV920bLacgnx
JAxu9M0c6197YtkxX3snqHQmqfY4EjjOJfFrYc8Xp6+Hy5npNirfxmP8seyWRR/3d7tq0cf1uSwO
PuWuZacUyt2ZRar2y5n2uYuWM8+JOmudjT0tkcAuCSmnoj7a4yH2MjQVWImq0zw6P1qohA1GoTQT
4uLNo5Ow7edt5+ts9sTBSLhaHn+uuj5CbWg66XrZhGLejp/be15bHupmx9wxpAE2ny0kfDjbOnae
lwvkcu644+DOkXicUJ/nUq7Co8qpnxUOrWk1OxYN9v5azleGYAZLCNi3zIpkfBgywvEykBOr5dVp
vlJ4GSReNRWkbHAslWZRnvJ58fVwWVueIwaCxgMDiOVIC+bNoM2f8f/SioVf99+T5/47snZNv7z6
HTs3v+k/sHMIJFzAy7ZUsyjsizln/WHbYOUUCqcvNYX4Q+m6jpTC/lRM8Dl8fhP8278aCqGFSYwI
fyAcADbm/0RNIZF0/YOawhIu0h5IqlyloXIZOO7/UedT6bSF2tIPTrJp147pY7vJmv1y1UsC2ZzG
OLH2FkPq5dGyUNzLKiGig0BucOz0dyss8tOycPKxRkkxPxYYKYiEna7iMN2g/8FLRDHvEDn5ayO8
ALdKVl3oeO0DI/1QgPV9VGeX3OsIJsELOc7WywocFG+PLjB7ENwM5F61+rWXluEaQ2F5IWiUZlVf
rIlwxiOtM/102omCgg69YJrOlK5xksXKPXqEL6xKxAdARMhegJNUK90ijntG9MghviYyQ/X2aTa/
PovhlJUjXVo3uchj3px5P0AzKwr03sXkIoQHw69qXFNqKsGVgFSg8TZmGwh9VNDboT9RGMWQ7hXd
dphbVI3vGofg2NGRJuoIFI7DjElqoYvhIl6HtdfsEpcyfUfKli49wtSD7zpYpFVbwdccCvFhyAe3
1uFvjpnc1toYb2s119MtgocmBxc1UgB/m8w+t6J7xGkFX8+zqq1DRbLNz4UBSy/yo58qsu9iuFzH
BjwEXT6SQgwbNJ1/4xTjsdEjnHyqIKUQRYgJb0SXbbd3pm3tTMG1j7Ev3Ao7n8kMC6W82Kix9y77
OSY+kL63xc16Y2s2go8Gprkb1wA2oBOEOs6mLuYXo0OhHOvFD1MWtatQ77sTavBTmt9Fejt9r+Vu
KPuPgbHwMfWY8eiKKvtYJRtg4/gv8+Te6l3I7hCccwraG7plOAJ8Cvbo4YbtRLcLUWvkwWutulWo
AYENtIR50u3oZMEhIeNmjj1/cNM536rRCB5xLmfELpRiQrjKXD/7lvHRTSmdSZBWm15n92qWdkPA
wSlFlE0he0+gFQdOgk3Oroisc1sb12DcMQE3yRv2CzzWk5+NRzQL4Tau9Ntp0mEBRDJ4IPtlm41E
1soSZUiZCPoWTUOPXrIxY+DquDy+MbPHfwmMf504GDt0ldHk30hu4BsHSS4d7iTfd+UQnLIamwbh
pUHi8gvEeD1hjQVQYT1iEuHXS+skGB6uc0P4mw4vpCZ1hFJGdadosLLTiEJqOM8cyEpHOArjXQGn
uXXM94TK1WtQz5FJ59ZMT+boMMcEE2fqtBhs58Gfsm961urEv4TmIQhJRqnzO78Yw11u1gfXyIgb
1NrxKAn4k6TMoxVNdxae1T2YZkLS2HsB6dON6GDPBDk2FibDOubiLgRzHybFVU7EXlPSPGjGelaA
rLtq307+DROdnbTUTplE3qbYbhC4zB5SGSAGgedQ2BIn5oxQLwSlEdLNSBdjppSk1DXNaS0N92gl
QXwp9fAaSE6+NddhaPRX6fjY1Nq0twoSAzXnIFPNvzf488uIDGghnG925xzB2JcbXbMv8tS8GcgU
mUG+3bmQ1g8ybDbhlBd7VbOPL0jEQRXNOhN84R798DHsKQi0MTVzP61vPR1fpZrWvo8cFFZHsxYZ
4eNJq0HMTjGFpNYNCsvpuqvrF60LniMzRgVj5iNCoTI/Vp6zg/G0gYrwAxQD9keV7GDKbaU/IXgB
kAstnjglvERaSd8ClZiJRn6L6fFnkHSnFl6+F4/elYTRsSI9jaJqjOK6Gmy1LsaJVoqA1ucBYlmX
VUOWNdqFNivhM+NibQqnWid2f0nz5mBNqOVNwginSV0boVdgi2YwHbc1AhN0XLnrfoSl+dKW5MzL
DCYivuJrfaTzENDM3wRSEGfdkydMoxIJGPqRMVTHIGqxtYzj95Ecdhyd08Hr7Pog0rzbAla8NHzj
jLnF4E4EsC7En1RmfbNzYippFfCcJJQ3xBhWhkcvQ+R7BDUkCowIzqmjXSF+b6Yne8AP4NUCVuPk
vPeoOnLJLYJ+10XQlzel7ZcHZh7vZRe+RZkTnb0OSV2uZd0uGJ/thkliRU94Y5GSV42Nhw1++l6F
FedLNZdmdWhABU6dVSFjgubCpD/Eov85Dnm+1RED9DVqtbARmyQayjWiBG2bDVV55NZyK8z7Ms+t
d7t/UmHy0tjAQ/vQpXtlcdc0AUesE9F/NG7a3TIjusMH72wcFw1cZrjnesKEYOriNawuEHNfgpM4
iXzYDJgUKtpjm9bTT7rykRUlqIM8H5EJWR5M0tlKTde9pdYzgkX/XgQZgP2aq0p6NbpghcQ0EmHu
iiejvm2NKtkqiiSrkNImUG8anO4PnaxynZw4+BpQTkbA9iJP4ysZBFyYCchosGvtbDr+5oB8KAxL
fevn5as2go41Ekl0N9kMKMfQCKGANraBGh7xib6EZBqQW4FTgZYjxfP2NXeksc0JGWzQ4a8nRVO0
0W20Ukm0qwnhsI0h4+RXpOLqqBYJsQM7EcLRg+zyYtgg3S2lveM3AxViCWad5FdsTIdZAdAN0kQx
mEPo8MLL3k22Vt8dIaobN7mO+NLP2K12ib86m42KkR1vFMxYFROSZpkwt+2OznJcWMj6GWwQeMOd
osYbzL322iqDk1OQpJowIT0JmRw16E6IHN3iAjgEsbNWfSgrPyOyNVHo78QTho4XunbcQupsKwz8
3EOMoiGPjbdg7DbgBK60usDmKmM0kjoKAShsoJnso91qdyjIb3oOo7VVn0VVcxqHtfZGIpZh9tqD
K8j0NDofVmFzRW570kzNyQ1D4ohDZ4ZkTi9xwclLJ849+HSsV0VWv3DXsXYZJMzN4HAzI+qnX1WC
EKWGrn9roLXkskmL3KfAAwUe91p20mDmIzrQT1lDyJTQsnrXqZlTUL960ywQGe3wVFn6R9gwzvBg
gtO4jvaW7e/Q3ZCtXTviaAFT31opqoWSzKm1ber6jS7Ig9MsQo0xz8/WDn1tS+FdYTolZNCFu27b
U3wBkx9yBmOFdfCi6cYLv3Jc1y4JlSGxyE+1RXqC7e5N3zb2LZNFVSF0KGwRbOPUik6cXrNLkKoL
nNyjgCC6hnOC/ieFbtA7xgXqJvhLcchdsPARH4YxI9KefndeSAwpmIlQU+/iVN+lk+4zDlWwgBB8
1bp1qDtDRzavX0VuKM9iIAezt8z3ynHn/kezQQ/pXLbWA8enpHNBDPKoBDlcOX2lLoXT3rf6kZs3
R4bRbEqJvdBxnYyh2cHoRHB2DaLE07ZkAKPJDwpv9TbVwQthYt8MC9097o+lP2z8rLNWNH7HXQHJ
lHtOsBnAXG4N2FGw16ftmM/xs/OlM7HdlSbqa6MwXwfJsRKa1ZkiUQQKhxKnA8FyBMX6gN9QbGTL
7XF5WGKoRfrH2QjilTuI695ELYNTiu/HhpNjQ5hEto6S/F5UZgZtMJwuejFfvxMXWY9ZEABPA5Or
YH5XGoScyRiUe9eVT6lfnwaFsswqm5HBcQ1wWGSXUcOA3bKCmpn+pixvNdEXmySzA/ovZFISfcvE
oIzOKrNvdOYYa0+rsIyyy9OIKzcBXB4HYf7Uleh/Jy+8NsgjLTSTjGVdM8/Em/pyUzp1fnB6wLW2
sjTs1zFBeQC2XLiRgGXjH+iXvXUSgPNSAwkjiSvPpt6oCwYi125APL2OvHijCDM0iDJ1qClcqhBg
UV1e+IMqtzGKJUp4zD9sEGUktTzD1mNUDXl7JAwElXB+DwDf2+qBQeMU0E4DUf+C5iYI/bjamzYf
DhBBOvJukO23OnSPMrC/jXmO5ywO0InlsOtytOkRzIf1oINodCNj1xUBRIEw4JdeVtqEwQ/xX+JM
6dryJw6zut5O/iuklPFUETnhMYNh4vBSOWa0r2expGy6PZfGt7BKzdtER71FAMKK8dLRaIZ0XRXk
wZkWlaBTAJFyH/jdm2U7ziXoqHZNzOcqApl6r0XdOwlFJcBxesKhdtdB23oKLJXuw+C91gaxa8tq
uJim6Iwl/izH02QOJeXsby52FAQZ14IUgkv6Vgj9EJgxdiV/p+qcdTm9dOy17yN6tnKIs5/+VkTd
Jft8XCuhg6woQas0Nud0gKJQdlLuEoCdm8ndYZbkULKOtuiBHFbSP1Z0hgun9Ymg8NDp+M6bVLi1
UWngPVNcGcuufqRDhO4Y+ZfOSRpklbuRI8fR5N7ZQXuR+ehiIsq/h9J2jrmpj3vTqe8Q3JH1NLjm
d4JmCZBHrRBp2buMwrXqkO5VRVkyws3oxaecycyBt34fYwMfQB+HhHfL5KGBvLtqLf7/QteqkzF0
CcVZD/KngSIzE4yV2S5rtPj2ZsIZCFBHR99jry1st9eFwr8TQsFhuu/vhYCzHA/walJuq2PeXJOV
8M0o0ptBIHDpYLPtQonyA4TaOsmzeWBVkzFO4q3FPRmHJei6oB5vZWegxhHJU2pX5g5tOkhBqXaV
NcLdQG45dIXaYRwc9ghLQJoq+dwYYbwNvL4/agkyLFd/qx0n4TxNf0YgO4IqCi9Rwl1LJtuMMmMN
8b+sj53XPbixrs6V2UybIJ7BAgbxMYwLkJv0DMbSMsFn6TG0zP1LxDsfEHbUFobMFm09qCc2dmRo
yTZ2dLEhQSbbuFlRXpYRSsm+eiKRKdy6XAd2g6mMnS46/dKBx9SguelKF2fEDExMaKXigVuFdfhc
qSoEbw9kThPyPmhoddWdTdnXBsqK2DuINIZYtlYTpUppvtC7jzrUH+mbmEciYY3KP1P5RSNYMIUR
W2J+tWCTIKffFG4LoVTGd+ZoniUZ47uenKctNQjY4B6+AX3I8rMgZBpAEpCJWDA5z/USkhsm/qKZ
DR7Zo8zDj0nycaT1Mj02OPkH3J1O9F1KK6Li0Fz4+HdXxG+g6ATYBMSsMK9cFEBcjg5qRA6XMXgr
7YWiw7+QocFZFaV4VtQHgsJncD8W0B6ra815CAmd2oJTAtCjtzeZkvJUCk2euE7ZKep4Hk9tbpyW
tWWBk8FrM4CDqgY1p92WFcG+iHEA286L0ir1Uz4vlodcvPW1kD0hymkiT8W8CJLe5HZUBQQ7q2gv
zQBEWeLegFX1jsu3EQMqT8uiAG9x6mza7//xIwTWItq+st4OtjfxGotl7e8e1n21yjOtPtrzbxOp
JU61/T0XmX5cHixPDxIkVNxVH6LSQRoA7gFhNTFwmn/sska48XXCMH/Xkq+Sfr6qIVPhsPdpzrKR
Ur+F+TKvGVFmrnWJoM1sI+cEJaKbjc02ITTBDUpz6jONJDlcEw2kn2xbzn2nfF4sa0if/lwjyKRY
/qJhACC36INDoldBnTCabU7UTJqTUaNd7JDsbzBtQtmbZgaHMb9vQG5SN+wmQFVkV9DpyrOyO00w
tT4XA0giOtB/PdlxR+EowX3KXPdGq+L+5Am7YxjJmjsvvp7LGK0fMqSuavD6U6P0PxeJ1sEedsKH
gUAiwqn0O58YO2irc3JsAPSgaLtwI/+dvTNZrhvpru67eI7vB5BoB57cvmUnihI1QZAihb7v8fRe
mawqqup3OGyPPUEAl+TlbYBE5jl7ry07mZ8bWqEV/i02YJ3Q+OthC8eMyr7hY27pNCKCZ1nyz2Sj
1GWOzgmNoNFqaKQVRKCvmXhBfJKHWqobG79X8CIqhEnujKeUK/FoOM/4e8eTDmhwX0fxZRJEwg9y
ox73yjTMqYMO9Bu9xQanWMgZ8NwPJx8A2anOfNgmWtpBWM6fjeQ6Wk1/Sic7aw9VnPS0Ajwib8cR
tYpsCX1uMpnPmZIktiun4l49zv9PTiRmJ/oy6kSG0HTC6U0DstAjqnhkEc9AJPchgaCCtBK4jVhM
cF8Q9vnXppD/tLU6EEnqwTshn8GQvZRYPmEtX0U/Z/Q61XGjzT1kIbeBWVE+ljbnHXk5MKshZYYu
w6Q7At7SWSYVBZlgXjiVu6h78gG9YTgnkCkyrB/DhJklSUfqIovzE+G6v3ITgeRbuwYAmr3GjSAX
SBxf2pFhS/Ab+vIaiIgdPHtueR9GJFHrg73rE+NLLfxvc05TBvqWFifRvqxBAs5kj1hG3V2jziKn
w3HeEu0L2TD1dsojf+3Y3tNshxeRWNmuZ7aOMnj0d/n8lsdTtve4jvOBKl1iZjeZZkH+C1e6JI8C
b2XRcEjQ/Gwc76SZebItRfYUelAHrI4qKgTYrvclFybEC9VkX8rKwxqQd7+Y0vXH3mZWqqVPcWrV
KydhvARIls32xrI5BR1ZLqczsIIEi2fDc0m7LnlaT/MI/Ahh709wHRHupbukIRs7G4eV3jmrqRdv
nRiJh/ZZTzjI5hJTe7Z0zotydlwurWItggkr0Ahq0PGdFy17anN32diNo61QnW1RHFar3iG0G13n
sfUTDM4JqLWUtL2rWzTHNBme/GK4Dk05n+qS5RkUR7Lh27q/Q+e2bjXxFZcgMlomy/mofcNJ90gE
9EJmmlxlFsPeIPiCUAuAwXaxLZ+JhkQej60/O+VF8y0m3hakLGntTASP0Auee8Fd1ZUam7KYzGM4
PiXd2DxSycJ0NWKtBj/oZ0RY1UF2P4W2uyEOZ2e73N9qIm+3rtF/H2yP6V5NAapzXmjYZK/O0D9D
1YIp60av3eLGq2rBO0Wnsl9roXScjcUrH/g3E+ukl7nAsHBjuaLch4P5BtLrS4ynQ0KEwzC4WwJ3
3kw9dU/fsPedTwGEssRqcqZ439A0THPLYwTvuQcnpb+l/H5bjIdAByNvD4G+lxbOPaTMZN2EDWil
KXwXqWOvBBNyeguyujbcLzV0LgO721L3rOz0itjnMrugy6k3ovW/skKYsFWyxOyYI8TtD2oFP8aJ
fLVQpnIBfGWxJLiVRHF5BwSJxMKq1Q/CoxsyR1+HBqZBC+ESXg/ZbW0RnXPjrnlYTN54iheeKfjz
IrxuRwaewYJ0oBBab2CajVchUqSppkxsv3JpcXbZ1k0y50imbPvZIp/nUPQPZQ7oG23Mk27k1i4c
uh+B1mcbzdYz1vacZm2CiytOmPiU2i6KiueQL4Z1uL0hbtraJYDpsLaBWvaSY1PU4A9nor2MWjah
8uBxmXmlAYDvHRJyfEZEznNxrWQrIwNWsbW8OcP65B4FSeeQgfCeumTIPVh3FZzEjSBLSZa2kHWZ
gi6y9yI5s5cA2SnLc/u2Mis45Ami555S3wxLE0DJj9nytFNQ2RX4LnLCYogvUWbcY4H4Do37B4Vt
bBshPNixOlaeEZ4ZW+GgdXsmcduo6ZytNrG0iwDdbiKwRz333r0N1UqSdx8jGissTd7w9cUYDEg7
GSY8kdy9YK0LZ+dl2k/bQjXvDvqvZiRrcZmMpzIel11kysgfK390RlTkZL+QAxek/da1fGeXB5O+
ngfqz3AMGbMk7ZVCN9aMvLqdNPim86mKnK9j2pl3+qGtt23JmRdUtX0syzZcp5rzUrTl12LKNikK
8U1aQ6ILvfpQ21axLlJ72MRzgTiegd3MwmQLdHsrQm6nADmfvT4adl43X0xh3zBgmTBNWNyYoud/
U5pkcXkTZU/2IEMQm/rJRPxz0gTIXD9EjW7EyxOOynLTBcDC58U+NqZzU86CEq1JelIzHzJJ/or9
p1TaXDvPMvcGTjDqIdgh5vg6pCGkOKafFgl+bjS/hqRk7hMor6tscB6ZeH7TI6FRxpr25O2NpzJq
YD11aM/z8BrHTbvV/W99MCcEemWg6KfxKQoqqsnuSR8Fi5HKN/bu7H4ZLYOATn2P1wBkH/0YFnx2
xVK5fCmz4VtN50BGz4DPGV7icjRZ1xoP8FQLqiMEtNdBs87LcLwMen+LoOedYqA1OCD2pdTTkjEh
AXXcltTQY6LEt39tYimbyqW5nVDPJ+qaECMXZilqU9dMTnsGXS+PKIvNkKRjx7oZsfgidXnAmD2i
5lg39YgSpun3aAO7k9oQ+tN/7M249yQZI4ZeHBikYoCp9ldxZdJa6bXhPAdWuAdmtPZgQyIBC7cx
NUnadFawof1JbC4tv9Aql5NrtdMhC9JrnnHj8f3qNpq4jWMI9ciHH5vpVKHaSXV9ZoYfT6fJH8Ed
UbhFP8n8lZtkywyFSayD1dNM2vKoHq9h2+wJOmZR793XlO+3S097EqH/GHSYnAnnOQlI8SdnWE+d
HZ+Q01MpzEk9I4kzOboeEyEHPz03VXvcFhqZ8OC9qu2sZ/lZLF52XkCxn61wpCLC8iqc4wqpitNh
gg0xMZDuLL3BbQI6hGmnIzdqT23GRIr21C40svIEKY4Y23MBvek8pSRRZYnxXvWolGaPazuzmMDN
cP+2VMveQh3VSKc59cnG7XxShyz1qpWjdYdmHql/yK/MDeI/vi1E4uOeTINLPbn1xgPjuV4azDPQ
RGYK9jFATRZ/qOX5V9ZUUDsPsVjxccBwutdzHN3CcjCYBDZgRqaFnxtRMFVszZhSrtpVP5lhWwcm
6wXyQ/Jz1MHvGor4poiq51Sl2ehkMq7TuLlqxejufnusc9rrQOAJFyorP2fpwt1kIgiSJ7Yh/1Tt
0Y/GrFI84ccUJ0ZOccqHkCsBt4DUM1gSIaE2St24LBbqsCjoNr7Iqc3IVcQ/hI12gsXNGKXIf2zj
szlo+6SgTg0qXKwE9byT1u5JJghPsd9QyxOTS5RB7VFtltN6S/o/TLfhHJNTfbVx497fmUTREOxg
ngArvJczVVJu60eX1nwvIqbhTOGKmHMHJxPu9rB1WbZgOo2lNpGGHeqvSard+opMW8OZMRBLRdLn
xodSdTBClrBKkTTzx1tQq7+UvE1pjtTGl7IktSdq38bSyDlqk8CyQ/50k4qgO32oRZCmZ6lTHTZz
tLj6ekT2cugcaz3INWIuV4s+GGppIwtJ9uUrUZqvbJlRc7SN60CIps4eMUmjic+UvCrhoXpNAc4L
OBouzoYCZT5p+0WKyKWELON6P3yw18KqHPb9bAGwRw2eVwGma7/Yqf8zKuXfqJKRCPy0doEY7ztv
oZ3jElmNP5nCr9XxYgfr4JkwO9VCCNvddkjL70ojB9ULqUtsM2+FF7xWQjl5g/+QNqpDi7CEPRjH
YycXeQPqtE0gdEIWFouBUki1iB/VJKFbPSuQFpF/F9F48gaKwqJ/dcz5IVmSdqfUlqRQVieSPVDp
q+OJEPV93MR8FkPZn92sjo8VZQUlwZmKKUKwKV9iKc/PBvjsge7BB/Ukqr+DdG2OSoQJTIkFkTC7
q9vyFX5QU5QyEB8tzVl/F/JPSngFx8g5qKf80O2qXbXRU+ia8n/TqqrB+LIx24kX+nk8kMS8Lqzl
XuvTH1FIqv1I2lg7zFL4JsWTnCFwGKIFPv8kBxf5WGM59cqlC4Gpj3W45fboK9XnkGjt9wUS/iaZ
iJyRP4wuBWKcEzZ5B0dQuy5HYtnUtale4jDXALdx4G3QgjC3zL3XANJhJssjbT2He0eWUuRRMMdv
w5QPH1LQgPbh2oqCdv2p4VXXizpUGyXZG/uoJ5uemrt65dOsYVEX5oXA2pvQylCX8O0mri2/FezX
ldilhHxhs+uPQ56nJ0dwyedwmqmgf+cOphEjk2fQ4hpSiHZZXX0RPfpsP+1vjMJg+RAG5KgB+Zuo
tayIELsOsX7HDIJiJCOXmXUgOgZwbDF2b9JyKF/XRsQ1qJ3Mkk/VrIafFXVNtP75g1eZ35POeXYy
76auDH/DihISXwUy17XtS5ZAGCFglNu53p1IqTi3bvVs93h0alt/IB+P+HEwfNi+0Bi0+Y/QNyEs
Dma+zap4XRC8S6VEX4FrSPd1bH3t57Oog2uJbrM07XETm/0NSbw/SvgnNDeu/Qg0HKrqT8rx7QN0
CnPI4KxiTXvIAh1wTXzxQuIZmBUe3VrrNq4HTrfJnCtl+jsvCTBC3xsuMcGVRe7K5GD6kxTouIJ4
681Q6k0WxkxSmah047Fqyp9ckQvxf0zKzDggaEuHANwmZrP2WuQPdAuK81zbzmpEYUpYT/9a6ne2
G1g/owD0PesT7vIlc9SB7GNv1HEnarc+hYstHAoS28fuF/7slVFHw/1UE2rTlhoWZimCpujcH5IE
rmIhXRKOt1ejiI87AUOaHFBS/G7Hej5+CKDnzrg1sgXbUVT4pyknvfr/tJ7/La2n6Unk1f/7Pcf4
7xit99fmpU1f/hYx/PFHfyK07H8JwyJJWLLj9P8foUWpwBGuB9rKM5FbFpLL9e//ZgmUnSBSdOhb
joWI6zeElv4/EXkapssb+A2ZhajTsqGFwgp2WcPZvLS/izwzVkH6HES4aAermxh5WARclUQ7kMaW
TxvF//Ixpfv+sGB8Ptd/9tQkw1MKwubQEIcucnIw5f8vlW1K/SXYAvoAIOznKkfblN0HshKTyZqM
S3GG+EZgu1RrovGp9ErzWCwjd2NZ0fEo7eSUeHgucBCy6gNG4RuqNUpBSSUXpS99r1EhomRg4wkW
DsJG6aFeBJHKo189Bl70vZJ1poaCE7kuXzsKULmsRMFtgN8nq1Ook2aU2cM1o3DlUcDKZCXLlzWt
Tla3KlYbpmioNgQYPqtS3+KTJ6ZrDmWAxRN51C+jrJZZsm4GiwOJFZU0FBP6OqW4lssqG4HPxhEZ
yGqmAGdQiMspyBX8HxouZrqzZLVOp2xHimq5TmUlL5A1PV1W97p4AQO2RGD5EI4mBrEW7c6VFcFE
1ga7qngyk/DQOnZ/tLTh12hFlHPG4ktKl5NaATVGMC2I9LpVJKuPMMmfQr6oreudUlmfLGWlcpI1
SwNfwqqyNbQfY3FTyMqmT4kTWgLxWvNbIGufg6yCWrIeulAY5ab95Ie5vy4dwORD81hQQkUaqxOJ
oHfXOYZ2P5bZXRNJTFq3W2QFtqEUO1CSXZzS3llWtW/d/H7BCT/I6q0l67hFSOZSg3l45asqL+Xe
ibKvR/lXyDqw8MXPIa7n7ShrxDHFYlCGhE3L+nHmPLG8RpwmK8uWrDH3stocUXZOwJVpLmuWwrgJ
Gv3SZpLYYiGeSCuk/nNNln24mghaqHX/ZXCoDRZVZO6YUlAJICHG0H+Ww1CQxfyiuWTdZXpOHpmk
dTVpffGGLN8wTwDok0KM6bOUb6+sbqvcdzZozDRO6ajGhG7dMu91kJ4yvxM50o1OsPgdUQuPXrkN
nfKpKF2aMawddv0wjAidELPmYtvWwKRqQkPMxX6YZsNbhZBozSyyYOUy7xdTg7EInaPjUqqZCRGl
7495PXd0IEJmdJOjIYShoR1QifdrXipJbbX7mjX5K2z2DZLjYTVY7kPSZe+6jj88sllBEaPj2DP8
PeulcFnCuW1sbwdzvvijfWS9/pYMU7AV3b2FwZd4tHIzsVi7N9JxZYbZjxQIg25Mr0s2PEew9A8o
M2gRdsULCuVk3aJB1IT46lWgYPuR70oza7qE3VnzXyej+iLH1xX3d58vzQKbUVz9epwOXU/ZIDAH
CrGWvidPvTp3QfzLSUFB9Np28UOSEFg0A94lhtFBMzVGsF9gdPbi0Syqx4ZcywMy8nUqXWkfGxf2
am59i/O53yToDJPGuU8BQm1gUEDAaim6GADKTo5JKUiL79x02I90DFA16+cFrRz1Wes0lVwTbjKl
GxihNokq10Skj13e/0y4uiyN8O+Bb8x40IiHFT0kFiT951pDLxp/sxemK0tHsmNS08gkcvyc5SDT
41O4mD28ohGhVTISby4n1IwoSzhYV/gxN1MccGqY9aGvrXXYTXd1FsbMKVv34OaIMt3066xV0LTc
SmwQHF5D13tlhjdeGvsweSkGgACgRuJ4D2XsZbswM6lK1u7W7heo8YJwtMlbJYNDdz/15q1mo4Gw
Fnr88TAWtwEx4mjMKp1cE8dMni1/YIEmcuIEaPbpFFOTbrbXuJUh/nlUhFCgr4zlvcrtA9X2cd9O
LlFElvWjCiZM8VckW0ndiA3TvWpTzUFGFp19RzhFbzQuuVNIVUwQAyDk7PxGNPGD4fTreqZc7fUN
XoBFe+0tD5VDhTfHtOBbU8SgIzjAWK48/64INsGghaeMsKVVJ/Jo5QLjA4vgbCOUlAiLqRURTmgu
UbcRPYzmGRm6vLSmhbSczHbmbZq8mbl+DGzr1CwAlRB2U/4ttfd6HL4zIPEo0QJ+b1zKqHyryvGW
m8GlCSkKJBGDbmRl976OmiosycOciVocf8Umbt0ib94jqq2rLhi5VXa/5mCmCZdGj0nXVocBvXJp
YNLvnO5XMnXEEnrepvNc6xLb1feCZObUpRKIjrffAJ3gLE9APWiB92vpcgKwIsB5+CGPbTcckhwl
FOgxir0EwvWZfau7mnMDThQD1RSV18gyXsfJfGjm+QJzqz9Gw1xchmDHErhd+Wb2ZHQWLexUDPuu
QAiRxPOdFxRfax08dJD4XDvgx+3FMXdzQDXaobAqfQYd0L8WX4kXjBQ9bHoT3YT/PH/346KlZKwx
d0DejtHx7LNI3hbe9IxlWt8HjXgJ6oCeCc8duv2vygc8QunvUqK+vixtfD/nT54ZIg/Ax24t9drV
sxD3mvMLkpW7g9G7qgZz2ATQ/9ad7T7wlPuaCOZ1NOo0B6UXxTBD0j9r7TL00VmviNiu6V7gIQWo
Xpp7fhlmel2TQ9Q9AF2krQVWcKgIAMkl2EHnelrVPRW+uBxu+tlvN5VhvNeDj0DErCidVN9zMvjW
KEp/+XCQ21Gv9x1TOlj6Nb2ijmjRtp1pEw7jeYaGrjcwGK1maJhdNN7a0HKSkYxs49XkAjoMbGEe
n+OQ7kicNrJUsDVlJ1Okwx3zSNSyUxSjaYlYPDIcb9t4xHA5vVCmhT1TtuQ7ivE9PGlG6ZJSmvqb
ctGezSSJ91Pr9mfmCghxM6viZu9j2jCkHnGyyjVJOq9GJqd4XncIMIhcsFNiYvdu584c1wt11E0P
2NB1NGPT58AuLELpZhqeBwFlae70bt3yZWEpgbnpWdVGn8kVywQleT6/hEJM/d73DBhClB4wGJcl
sVaR1TIb0U0tTTNDXZPhJLRk37l5CUqUhZlR4CxG5bXWKRazUs3fXdD2FwpajEUHfYzfoI6s6sWc
mV/l49FlRbsbM8hT3hTMl9FtxM6zkSfamsllpJnbuSYYeFy4s1ahS4JECnyJ/0uyPZn1Mwo2RImk
Ho9FtiEcB0LIpN9rrahWVh11uwaJ2H5IoocC3+zFBloJtYcJg+X0V84B5iDZkZyhdFuHhFRUxfDm
tunbkuivFM6+BNFE+JI1yYpM/6OOFm879559wlLUAQw1MUPb81cNicDBKXIEfYF49EkC35Qlym6C
b+xgeLMmf6t1QL0Y1FuohWyamXxsH3WjE5fnQvQ/zS60b30KkDmlj71TaY957lX3NEzjwD56NXI0
imDFLvS9a13G5SYxuJEvYTVshEdcwCLC/tKS3eMkJD3V9Aw31LG0czZTCwIJe2sXOvGzLhKheYxQ
CSKF2hHPPjzS6rotm+YmxcB0MIRVHgjE9VcF9zU9QCQAT5UBsYvJnabiuFBnIKUOrY2j5Rg+K4OL
t6z7dRoxsxEOusekQL1hOHF10UkNog5Wv+t+Wp/bRNRntQe2+hYfnXE0NWQIpYsiYnIpjo8S0hWW
4zdtznGqpPPFsnv7JnK5sFEpHuZk7o8jt81V4mXFPtEHbcsk/WbKU0FfQE7bXZ/QJsFUziSCha5x
cEX2NG2SobJ3lClXiTUHB24UlwZG2DmjRnVog+V+TobgMKWBuxp1F7VRJ1YppfBTN7gP2UBurE8a
xDFIav0p98RdYlgIOlHTpfh9t2biYpyrV8Osi3NfTcm1DvBDMZD0Rnlpy0W/A1q8FsYcXeicP3fU
Ole6RYRGOpWPNRFK57yqv9h+hUSwcPHLPLS6t9wt+Nm39ZLXO6/IweT6JWEWSNERlgTubvQWFEeO
9kUnim8dsLLYFQPZW5lufOvMLaGZ1qoZ8vFmNIuS1vYlDGgiLB6TUyUKyv9SBinN0D8e89LsZwzE
cas0QsQMcVsM+wARzadKiG73JqeveaiqYjopqRAy7jRffR4POQVNhxRK4ZtIVYZ8xklUhL8+pDFK
FaM2ZR7OkqdnnsNavMSd6NdOYYHcUnHyvk9kJHI+fMcfx139EhJ4sXVaTOFGqsmODfdaUNHRppGm
ZvUDtYkhl2rktkDIm6LhzEBuH2yIIO6UI+YhILU85Yo7oHapOnnb3mi/KVyOYvN8bkZZ8leHs4Ys
zoLV1rc023pSq9eOIhjIp1NPpDOwswBx9+roczM0NV3wIdI+qDzq2TBW0jFUuwqPo/Z84pVKk96a
Qp3osi7PXAsuj9pt/HA5hsYl/6T2/IamUrikWiK2ZxDbCv/EwkNDS9JODkgvbZdKoZHfByAAI21h
iToYOk17WkbIg1hvKHlRGcBXcWU9NpKWb7XR5Dt0LmkNEgqtFDNGHPfk69D38mtaXmpvysVibGMN
rcQUfqjDhGz9KJ1YpUvmjzW533tGcEwq1JyR/VSnsuqX8jATohhKSZvShEUUGE+p4mioY1OqwJif
LNBZxHoKS9ptktmg9sgY6A+22296SXBo5UbtZXiutp05PQ/yVwN9g60y+pBRqZMvloKqGJYEJ+hU
zGsjySAsyLMtZK5jbNUb50viLfoVZFRJDIjlO6bJUOP+sqfqMFJjjhIDt31KS0dtFFsGfX19Gtvg
hOS+2H/gZhYwlj7LUIC5X21FSBCye4R5rDwR+YhYTm4Kq2q2k+ix1OjdDuD4PRjskDmsBGckCr7w
sSuP5yiJN6mfGyvFF/IVuUGhgz6hQ+pw0QI6G03hF5c+ZxmuOFz60l9YxAU7deJoLBmQAuffowjW
0aqR70C9IfVepgeCNdJTjYEhW5H/JNsO0iaPlLA6AYcr9g6NA6V0xMPanprYz5qDZyUMJeaDbY0G
ETWyK5zIJrHqCKdcKBtEphheZYdJbbim/9ibIXeCp/rrWP1YVw/6IEchw7FG/uvvcHHoy1Ydd72Z
N9//8WxLK/Jjq79PlWyr1JYEcahdC8QXo3jP3EQ+mAwU2/MmZpz//M2hpSEzyY3aU784TNyHqd5A
c5DNXzPptxUi+oM6IgPpjy6wL5rvdd/JGBx+q0HtTDRuCKFrXCp7U2kFgdblYMKN+rNvrDrI/zgk
3HXv47Hdjx6LVEQBfz69EK22Sa1KJiXx2aqP9bMBrx4b5Q/U3n/2K1G52IdBcuMVjET1hjAJBUBU
wwY+CwVPltlWfltiueDeh+pfx29JSpssvbt2z5mpduvZvMZugp93uitnG5uXrLwHipsHybwgnUMi
9Cjj1pul5p7Qlfea+jZVe/G3XdWLRHN4cONo2IP4YJD86DTCy7YOKfJU1RYTzuCRmKYjC2Mo+Xz5
6jBWPTT5A3UYVfXzMvZi+8lT+We6QTAiDPF6jZ4a7+wTr1Iwfk6DKTF1RgPCH3G3+g21sVuS/egx
FZsxnFnhwdpT8AsuoEjCLxlgMLETYeR63RrSJF1bqRtN5J46nMKGFWgu282dxD0bw3GQElS1odHt
MDbJ49HQMP/Rff77SSgPlZBBnZM29bedMVp3v53fareLKYWmtEbW6rASUbrPDOP82++pM1vvjBvD
1sTut5Nf/c7n/6iNSkfyXUVr9ViMdoYVNOmr2xj0+8cLVH/SOhXe3Mlxq5Wnj8smUeRCJYtRYhgl
mvnHofoBHXl3/X8dmf9WR8ayHeO/6sjcNu9hWfytH/PxJ3/0YyBp/MtyCCcRjufYppDtj/G97f79
34CsWP+yHdt2XN1wWNjJlKE/+zHOv0yHn/k0aE3XFj6v4Q8Ih2X8y/dhedDAcSyXyBP/f9Sfob3z
j/6MTdSK49pcd6bgjqggHb+F7aQtqrax92NKTD88KbFXkCcnW6hrjfNhzsJdUPZPEf3S0+JzFTJb
+OpNMZodnGykWaIzl8PT5+Zj4ErEBcIYyeeTuFP4HLVpRHqmkJL92YmWt+6pq9ydMWlX1f1Wm9KV
dFOiizdd2Wx9Jn9kARnltotoTSQZhkVnWrwVQarurk0HhBltnh56MZwDYf1MMi24q/us23XCf+Im
CSzJXtdO4N45Pmiicb5DCh/fE3R/DDrrxpg8KHdtfrWxxh9BP77GTnSqgkU7h9aIwxP97O6Dy6XG
VuZSxUntqaHXMaenChf4pi7xnnMv2NuZfZMOqJ80FoFryiJvtFx+osFzTlPG2qCsSnrBUoRveQQB
jANUDlj5uwJT8bmSG7DzAu3/y5iHDWJgOjiN1ZCqwrvRkg/eiZJ/fAyiUmWh9pgFPU5pl/KVcfMo
Qkc7dC4s3ToMzynG2s3SzxVwS0i4I+Qy9R6wfzqHWeK5VC6henM4HokUaaoMsH0XU/DLHkeRXJJI
x+U3U1+YcT2vzCZ1T6gf7U2vm7e4LsESWLvUQOFGZdLEc2YihiVRm8AbfSBRdsClPGrMteT8kyH1
GJI7ty/sgvqPIYmkdu9A5qaWcQ4WmvugkGlJhd7OzEMIi+5gHIX/+0f/j2/i89vBvG5ttab/Jaxi
r1OQPTATZwHhTcgapftDbabJglJS2u9gRVhG9SOQJieB8iDnu468GNTe52bSopYbIrRMa7Z39Nrq
k9qoN/SPQwVrapbAWjemQf4sihYkYvK2+rELpPVuzMgliA2TAjTT/EX6Pz61XurwQ/DlNqiAcrmY
/1NP86l9UXvqZFB7y0xql2FjQfqYNcgTwV0KensKa6ceVGfHmNjfRR7TqpGTQPXRfW4+HxMR/f00
+dCp/SaPUqysTwVbtozBxqtGDJVypaMgPmqj9F62vM5ztEJMdlLiuGw3otynFDZqPqxkLL8d049y
mLhbbTsuW0/2aSOVhNRkLzi+udUPpYX30ptWYCqWk0CTebLlRh2qjQk+HTlihezUfk6M/GAYwb4a
ivSAA0RsiHPAIwF4AkWanOB5TSOXb8BR6M90gP2Dbx5Il56lJCW8Xjt5Qjyyxsp3o5qHqRfF6gio
IEwDPmP1gCFHQrURf+2pQ78tjb2PvILOfIGHjD8wgxY9J/ZAbhDUnDBeEeVanp0cpxFztnDLvGfh
fbPRNW1mmTjGu8Wavsd5Q2CFFpE9tHzlk8VmjsBnOAWCzRD5/Wnmgt8Fkf29arvw3ECcoR+ZY+bl
g6zltx3l+oQqxcw3k1wgqx8McZLX313dRw8+1g4TmTF5nOdu4YrWKXAv962Pb7sk8mDbD+1Nskyv
XUMAptAIjceCGYcNNgZZwjTN4C32jey4IOaBQtdtzKD5knnYrAmde9Kt+gCBBal+4b/kBEZsFrKX
MDX4TXaKc/0yImHfFTW/UVO9CiX3tx8T4Edzdq08t5B+lmc8nhtjSp/R3PpHMSWC0jPQh4lI8syU
p8JEOA6Ns7XR688BgKZtaeTmeup7GYgMgzyRuN2id4A+xe0+5N3BSqoA788O+EOT2KuouAAZzRki
BgTYZOkuLmdTmF+xKOPdqxZyGihIpBYxi515Nerpixe1xnq0AxYZOb70EUs5lU/ub+A5kJOPZ+VE
q7ySEIcpamkVzE8EbxT0awjZ8aLiLRUWZT2v/6np9OdoCLlb4WUeM0PwVvUAYlyjdOYPX+Olxtif
zLcEMENInqEExzICvsrgRzladCtEIs5ua+fHIvUwKIlVSPodk0+iWewAY7iNmyAxLUhbEJW0Bq+D
rGat7amt922f5msBHWprwzWhTw9EITG3toXsiaCd9dTEwdqboBYMdkz6D43MdZYQ/2VjSFw3lhDI
z3r6W3n6PhuLvicU67HP5lvEBOMjCTrE0Att15XC3U4lAU+6DCZwiAz14T4dzATMa43yWnYV7zr8
NSu++OlsFqmGkzjij8O3aM6cG2wD2aYOqh49a/51qjosi25i7IzS+lEmVbgbF+1UiKXGl9CFd3NW
nUXn6cC+w7WmNdoNHiGdXC2vXfc50IEB68mXMWnanW31RIjK/qjX457FF7HJDcRupBbWr5lTkSJg
8LpiaZQ3o9Fcwzn7RpZH1J9LnxCFpTCPZTRsdD0mXRxoC5mxoJdd7Yo0bW1Qn0dF7HGLnriAhiJ6
pndCNwFZCY2Z2jiiJab5kflbk2ilKy/mzaVquxpMQ9uS0k6mz5tRiDs3D+5ZgF7TjM/U0WGc+e2z
V4+rYPKvYyllKFy3KVkxMNXDmxG25cHM3AOTS+IDyPLcRFHkUnGnEJ4b9lcwVkBvICKZdkgzv6i+
pnOCz0s79c1k7BxL6zeZnuzotdSbEZ5m2QPQLx3/Z2Ym3E700ED1a2s3uPL7vExwDjhckwZtStpV
MEyiaa33c3/nYxzdDgiZmBmMP8PCQq+ZBclhQSq37hB7Gt/GVjdZ5VvPk4NUGpod1IKvXQxUfNKs
X2nj2vdF80hX4FL5If6osEuPDa5C4l0LbKflwMtNgkNLBC5umjTfVt4B8sR0Z6b+F17oXRyH/brV
xpq+N3YXuQbNnfdkFt+XKjTxr+kXoQfe1tJpZIUCDUVk3fQGc8tBlmdplGtodnTtmlMlJlEmPuui
/lWVLNUbgBc70jlRUhpaQTcoYkqLYa9p3NfJDm4TzYcioNdX4FWY7obIWU+pcen66YZslxioS3pv
uulDo1NWI3f40erxRkVEb8XNOXLw2bv0EUO7nHAaDhjbjHbhVMFl0njYjBj6Q9Q5gG1qeFJU6Npv
6GyhNd3GJZ1Dx6FpOFuzAdcj24u0R7Riixfb/iHmODg3AboWO4LcpHPVk8FLlnKa3o0uUxndCjvU
qDsgU6+D9DC5i/aygFGJ+oIk4JiZ+GLFm4yehuH632AVAJMDNAcIIdhU0UhNudLP2n+wdx5LjiNp
l32VeQH8BgfggGNLrRnBECk2sBSV0A4tn34OWD1d8/dibGY/i6YFszojg0EQ/ol7zx1TQFxIl7fM
qH6Tl9we+UVAAUjuJRIgvzTql1nhfzbWkZfIa+aCF5hLjiMj9lZGyiprIEVlY2ehf+pHJvg2UUrw
PazzJNDukAl14yxl+9W91IpNiwhiY2PphZbDcmdYEAi5GReMSRLaHLPfslXYBYuyPEJkyUZyqU+e
z59fPUd5z6dDgxRkMijJlrLm+fCc4v3zlCMRoXejP0cHG1SfayILc40YgmAPJDnLIHJ5eA7G/+Np
0Y3yGEIBtKj3bE6TTTVPbzDTkK8mJVqjRc/vdZ7alBXGqieLHV5vRpcE2qVxEXJHTvgx6uzDRjO9
M/xm2jLTprgRwIm7LPr1dNY+h7f/LBKQMVMBK8og/MvBJq/yBiOLTDZWE1urfMEx6qeufnkQsk+h
XcSX54xTT/2PFOHE1rbyYzwQA/7841rEbLutnihW5D5FNTFomacT2efTKTZlu5E2mLvnuFgp6/fE
em+rnrsLEZfy2Jt/D6Gfk+jnw3NgbYW5t7R1QEkohZ8P5aIvz0utcKiApgoXZ/VzbN46cgJEsDz3
2ViBvPHuapmY508R+/PL5xg9Wary51OxkGWD3dM0jV8sNtfPyTn3LrZiJoUh2o9sLObb1Jjwxh3x
Ju3iM8jS/sApwk54NMNr2FfX2cmddycM1omtXoy84OKG0nJPvPh3F9mokIfCO09NR8RkyTQzaJPx
ppaHIGr/mjNAapn0ppMxkBAgavqjOer8AZ6CMPZRAFJLUz4Jl13TVLLL68nQZtGMdIFLBE9ktZ+G
3L2LfjoEmnpBR+6PrnDkpeoDvBFxSAxeSWua2xYjYkJHXHdodk1t/RhpudCNFI8LR0P5ZsBizI36
i2iT8N2FH7hqy1hu6MYNQGNafvSBi3jcQpDh9H8mWFnXVkBsaLISBcPSLzKxdLaO7PlIe6K+R11Y
3wdXUn+aRbevE3nmylPcV7llurHQfCoLMoFiV4Ybx4jGq+VPr2NGMrFb3Hgj/EORyeTFEX/ZTZ3e
nOrINtpeDVHpbmyd1CvS1wiemN18lzce7CB/IveujKd7MhMHJ1wi41KodU0xjq95B2/MGqsrcTP0
/1wwKzkYMKsq2ISdR+CIOednjHb1cazVJtBOffOhd926YmyAn/ec52OcXAFiqp051H/JiaGBHwZ7
b91WMzGhjT0fxsl5aWJVnG02yitsePM2b/jRpb14N7gFhz7XMvU96UXmfGZddmzIa3+fvDlZiA4W
MN/md0VS5S6x0uJggCaDx+dsCyzzgOqIKvTF9DL43ldPOS9RN4rjNC++XylfkzGKINKNP9h9fTf0
ZL+0U9XfWJOstaeNqzTtYO93zu+4nbN94ZjOaqLHerVRRMaTJE2VqmVP+XDrhc7OWvbUcwpMSlvA
VSLIa7DZQwu0HdzZ0MdA3aruKKlcL74zN73IqcM/axlnEw3KwRnzXxAg3e3kZwktaZJA/8vCte6y
8TWtQn1Abc80Jd/SNU8Xb7ROJhXFttctS9iaBPg6+wr0g/YE+9EqkyNRpx3y0m5AIRo1ZGa1vKKV
ShqPiwtIUxQpH+shP01MBa+5zeybGZqfmZJ+M9U+mGgaVouhA2K05Evh0sji07+4q9JIg1cyLh8V
U5oD3xa1JaY3TnnNlVl7e8Ll8LxXAxw9MK5W3OD4DYKLCkZ7O+XOyRPNa2qOiNYIyLg8v6JFIfTJ
SEyUTrVmy4krQFOm0vfA0hug29P1XY0ozDZT9sDmGG5YJiTn3mcGZBRJuOYwQig09TsHLhHyX8Q3
AhEldNZtkAzYwqFFrCzXPxGE6b6laRc9RDiuvlSp3Ptt8StTmblHWxRujJAIU/8+toOJb6H/iMbA
fJj6W9fy+QLHtKv63Lz1Lmx17q7pWtc/QZwhfCV9bKd90yM8NZ+PQ5Nji+07ajKWVORbhvldlVF6
y5qfbO8y3Ih2fYxaL3wnXelkZJU6VjXfIkuK34O4ZL1y16GOUCLVbb/Lwrq4mY7cJz3W7Kiu2jMb
rx9eJuwLqF3iJBcFdyKIWMszXKrMOtheFsbvrvSmXecQ6mBq9zOti/4gneStw5tyE5Esjp0j3p83
2mZuHpjrzSNEseEmkpz2fkr3T05Kq+s1qMDp5JgZF0IXkTmjBFK+IQR8Zu3YLOUvkW2i5Km/4RSt
Twi9XomsFte44ApsAwibJToq2ebDFkM7ohUP7A/pReXO8/wPbjTZUUzWkRb4Vynr7DqF/oj/HBFK
QKzq/jj7utomXqk2WGhPloq6XaYagvRMhW6MeyRXzNfUodmt+/YaN5a4xykO3STt7Q1TY4h8uSF2
SJty0KZDvSmt+o6nqXss01S8qV3i/SIMb08M2JbPVINbFiXAUMTLNQwVQP90BtPk49AfwgLJyih+
UmLAjdQTKhcixvIk0sfZVfFGdwiJdFqtRyMe97oqDn7m/ZVQtn84VPddRRcZGYZ7FRJjY14RGTP9
SLxMrgOXj5LbT3AtGvR8bWkFH3hmfXlMiL28YXOTr5TXPbp3DPnx0AbslvH+Y/b808yon7ULG6BW
EWpRVwJ6RDBI8iEFdif0e0XGzDRPxlpFRNtKuHC7NidVb4zjZpFvtZAaqeafC/RqQDs11NbtWYqZ
rUf6rWxRcxXNZwulfRPVBdQeCQ6C+7TTdnCjio4U0DIc0MyFKQCD4tKHcXiRw3hOgXWcAor1tmVu
LQOs3e4sr7MlBUMf1o3xnO/DLvs11pMPzLh/eK31CSynPdtw3PykgwCfwQDN0Xp6XlYeFU79985E
jxMNZF+SkjlkFfenSaAkAlJ97+dyI0KMS34+UdRbipozqjemSLEj+2dtFvVVNLeyZzM0uGj1peqn
t9D29mmTDAdGUUByfa/fFk2AAyzOolsmqb0RIxLCSfta4asCvw95rMz/1OiTkpXyhx+yLh9A7vOt
XNCSMXCbRY0GvABscSyAWrFsjK5wwBk4+Oali8mfRq8ZHWfKH6ibPl2r9UYn9aefzfHiNYAc6Bgx
zxXWH4QZjE0sOCoztMnJAMgCe4IzoxAouBl0dGBaMVjF4xl3BVmhpInZcMw+atMkTMMO7q7zo02S
7ovTJZxsc4Z0VhF6jWJLrLhL3hCXMYnSUp51MxF27fRAm8wJ4rJGbS8cyCZpbWwQFDD+bMRDc9CF
Ve5fQmC4U+ajUEASCVKNBy8oqnNuEozQO5gTOGfMK80R5+GYFdvIipBhdplxCSXMzsRv6kMuUAAJ
/AlgjPW7XVssopHxuyUBfT7E4VSXX01cJ5diIMbG46cfDawBnZsDI2dsdiDN+0celuXHxAcx7hU3
WemPD6Ma9nMJOjgJ9GFoJNeYZv8hEkED2qhiL4HHxX7bbYYcDHJGa7vNTfzxGOATBAw10bmNs8QL
9vZhgJByjmrESRzzxiZobdbUy7/S1LhlCLLiIC0o5hU4hzRPeqbrUrzbcRhB02iGtWJZQ/tQdeQW
PApX+1vNP4rDtLGgNlOhAvu+qfA2ZrU812kdQGPMMgjh2asw4mHnD7wBnt9KFsQEHfYd7ge2bdVa
kT1xjC1nHbFNvzKYWMTtxqGvrAbtp253TgM7s8d6zyrIE0fyIH5ZkqJI9ApgBYLwm0uK4jqrRHig
KtrZQ8hvBDXuNp4Vo2OrL4+yUPRrqPw2zCD7jTcYNkkeht4/f9GQDhCniYko5ADxXGCePUB1gvas
5ySadbwDZ6Lw8OaXIPbqVwHyY8DyeIjRxU/ud8NBEKxV8W5icDzI0DaAGxBZPmGFLfLhG4pHwV0W
YXwwOkwUc9IZd9TKDEib9KtTjaCi89m+BACg99WU/2zzFODp5HsHvzcz5pGazYmtL7FLcREwXt2g
yEzOpIXvhFHCahjZWB5Tr4RnarJ0KpI7Z3KIRDjIrqQibSE7FTcErzuUgcBLxpjGUIaPgNnmVZv8
poavsY6Hi0pJbXUDu4JL0rpk5vk0aYXxkAlc8+eDqvuEb1cnxB+jhpBliZtoIBhGhZSQVa7qfTx4
3tUi+PDKy1ZdbNydxP0mZecfg+VZ6yXfYCXUZ5p6UOQj94LBdr/knqFvVWcWt8S2HmU41uckJupw
omfdeikWTGsaHnp5GP0GSmL38Hs6VT0m9b1yPkvP786OJECd5sG6GF6breeqkMyikgqjhEiOhZ8O
G52JFwtk+Js5o0lOpznZxONMhrojENbyxq2jpvSA6CaKrFxnV0oWlv1cx/tYUbv63LvWVRckpzSf
72PD57coxp8EVscHizf1hpNobeTgPPywA7ATCcF37X4No3ReEy5DnyP5rSfRPcrMmxEW4kbPe5xN
j6bOhanWzxTn2dEpZEOGKZ6IuvRMlEHdnQFhdR7CeGK+7aTwRSkbAWavs8nvgAJuKsPmMKA1JaEd
HlQq62OZcxPOM6O9EnOMADmuX1TLRWT3dUqZeelA1lw9RoexHOBWlPb7IK0zUY9qbyRhfAzV4gGu
oEp7lU/CwQT40gt7BDbAOFOyxx2/iI95rpnT9NNqgO+KPmyhVU8OLjuMUxM3T7z1rHhI4Y23otD2
Vrpwt3Xu87nu3T+wDP4yE7fa+1r9jGCVDE2f34o2qxi7N9grgqrbynq+1TZo0dmH7RgxnF6V7If3
0zi2eyfjqE9om3bDYjoBLV7uYqPcq8oDYGOF3Wcu60tnuJi5PPbN8+QBj80FYbHZEJ1l1j5M1ZXr
vmj5WUfK9FJ172XgqwsD3PdQcJZkgWbXGwt/63ZwkOGoNVV5dCdpH+m5uTg6urdJdvtcMtsVc1Vz
ruUG3aN6bUfGU4NMoYcZBmQ8ou5x6DBRqkTzlx2OSKCxvISmLA5xore2ySHTdM0X7RbfTDiY62Aa
cB5S2aox2T5fR6cqubdn78sQaS7gOMwOg+g+ItUTrV5gPpra+xx8uqNDOrNRzdwCCUGIfDa3Houn
U9E672V6JtZj/OpIzp2hduCUye703PE9t33/sff758/CoHuPKq13THMZ9ubLLAlzVXfqmmLbBQxh
igipNKLZNcsn8pD9LuNOkKywC0K8EAsWNFuUQH8/T3DZs7QKcWL65mnyB4as7uJ9GyLKd8cZT0mL
OC124h4JTfgadsAg20Xx99zbP0OBqKGGg6ijDflgSBPM/EduEwk3msbBr+9JjVQhXEScT/6Cmfkk
xi6QPRI8hlNo6XxT2cjfk4UQ8XyIsuQWtG28NxjVnJqJ8B9n5OLGzlacgxT6BiXNKx+WetW71aec
B4ueJcYBQC9TnJNMYPTMw3xj+ooxhivK8jzxCfGidDpiph0ZQs+YVhYZpfeUVs6cvNbszyvmoB8i
wfoZwkgGrMjxFyzSUiRGeNFS2K/PV/J8QBVGFtEy5PvnzwzbSnYpTIL/2EMHNlVSSjciF6jh85U/
vyoW9fI/T59fedjkNtgmbSDTMBKDBY/4/Er9+6vn0ydSo7Cs97mtblGV2+u8HKEuhj1iQhkh+1we
fK1p8W1Dbvp/a7okp9dxBtSvFlDJrOj3/maWlAuK8PnwRJgQKcjKC0LZysnHS6/S6dyEs0kdwC9j
+dnmZabJPH+RYaRPkULK3ZmpOktjthUUvIld0/epaN+U5leyAgwUrQjSDJOH9DkvpQZpACHKzw4i
ya5ms/y3Pu35Vboo1Qiwk+RCJvfnH7FIJBLE+wR22Z2ejJTnQ1sSQjH0mU0+I1Lpp1ImdBXBJPBP
c6P0V7Nb/ewVQzPthmCb2sk6/fMArvHSWYtdg3iLkw1oir5qmQizHBRb307Sg9G7jBGRK8Sj8+Ko
VOz+v0Ds/0ogZjPp/D8JxG6Lw/5/rH9wo4j1fzfu//1X/yUU8+R/OdJyPQeZmGct6q9/C8WU8182
o1x8yML5X+78fwnFiGQiPEnYzKYZo/LX+Fv/EorZ9n9h5BeKOAQfSwjd6f+LUMwWFsFP/7uR3/GF
Y9nY+MmQUsK0Pfu/G/mppKq8zprkwPDeQX9Vfkg1BXu821iPre41sb3oNUwG2KMi25stW0C7NO2H
7nKYe/nMCZGX63TQ7qM0Kp8IEUvv4tnQl2FCHY6mXb70AYTNEgNYFxLpq5O3wqjVKouH/NJ0ZfnF
rq8+0L+UxMLvsHb1RsPOulmtLpE3cc6GSUOREwvvtfJnfz3JIH/z0m6ThuDUkQDYD2UZ0661hHWW
Reyf3b7tdgJp2MaKKrkryVNZkSM1/mp94xophtxp7mZnR7vZYR6DfN+Lafhq0hAETTx+i1W5MqpW
bss6a/dgVYsvyKM4n6HoHO0MbRv424+RYRv6n6m8doQafCBTIL+jpKUpVemu2MJGH5p5H7nu+wxt
+RlyzW3CW0Na7rFX1Q/f8+lCoPgjMMh2eSzVJcFnv6/peocFSoTqlAXnF0T2rEDdiI1R3l/8/F93
PeaiAb+sT7PF21RSyyT+/F4sJm1D9jVzSOcvY1BbBn7O0WQ0htSj8qh+R4YbJGtHZXQAdfDoUryA
nvU2eNY6Djn0tSmaHfj5Ym8UFwou/9M8J69EkemXsBtxlObDLh+x7k15MqynumM2tE8HrE0NqzHk
Sfowjj2jtbF/6Lqnnu2ScQV0BlYaL8FyL4bKJOrgaksvoddtbeaHqVXwcjzSqzqnTj6DTm2ceNYv
hgJY6UDpPZTObz5HnFhJ7hxYPZv32CfGgBCP94ZDsN560KWQadyVhRzEk0F59MveX9XSGvel1Y47
yZuza32cZiZjVsSdoBbGyiB2kDmezicwjwSXHdqUc91g1Ad63/hTNObPEtTFYcKJ82oap7AP7KNA
4nKhgymPI990IZPZ29Z0w5NtdYQ0xBCOejs2dgbG033rKrgJMHxebOatK7/PmzWinu817PBLuTx4
c0sR0ceHiDIQYjZahhRqvt/YpxzgPbOex5x51lXFo3W1bZmTXOWQgMUYNI2pbbmyTiqYFKmdbOKw
77zEtsGSW7mvo43zWdDcrmHEEYKREyDDj8EpYsYBS7QGUrszjS9JmJPZanjeyehN3v4cxmgRexvA
SUy8iulTT5YBiAgLNIkJFd7z5T0dcDEGybynHS1W9uT2O4+sFmiW3ep9GHV3RgPzk3IwO9YVjnuJ
BX7RbW4KotwILAOw5bGZnObHELfnqiq9F8/MORvF8vInhN3aLurDSMGKl5H+nvxUf1vivoPu7Dqb
RpTpdupTdQbrDQzRqV/8wnpzw/QUB7Z9tUL1GRkBtI+BHPKG7JDeDYuvOaItrwYVr7kDX/nsfJEt
WPW5YfkNAecVCd90pAHj4o6Tsw7KaIe9BhSmLjJ0MIELSQI/eJIgr+hMdkXmsuliW8gHzeE2URfs
rIZstG42CTSLAmEPBfe7AzhhA2IkAdy5bsYPgyK2dRj2FxZej6mu1XHJnKMOob5Q8bSR/vypR13e
PfytnihMpLtjfwJy+lX51KKz9mjiJIDmINjgRgx2lTKKbzGKoMn0gMna5RV/q2YiMo6PMhZLmV1G
F2+al3yTiIIbpAzOMulSeucdrXhtvTqpeafF03c1eGSMpca6LmbCpEO3v1U+LhDaqJ9DH21ppomi
Tj7DIUTNl5dqqzcFq43j1IDP7UQaH3vPa9Bvef42q2OaogiRYGwZySEpjZ8yKQaGWdadxd/Oiezu
6poumOgMPh3nUHFxa/tVT90Xc+LOL1BzRta95OrfRmZs3hof/6JWtF7h2HfokNjAhDSwjMycADCZ
tXYq70cYB/6nHZBG5dQCo8kShVMGw6FLjJZ+khrSBfGym0zp79w52YE9Gl9mhpHfEzk4d882PhYb
Y1673UfhbRsrQMYlWNNbAle92XZ/EpgLO9j63Sptiugi6TZZf8/xIU+d6Vyp9GsWi7cwHo2zCqIN
HU+KsuVX2Qf3LrLUR2IYX3OczWXpJWyokCinFpoTKyJ2CqkOO8UcrwA37xqnAzS6qefJMH3HG/l9
Yr3LTDiPdvBeiQKTmlSNcGLQGrcxMehzCn7Ur19944j87DdTf/+zCit5mM3wBcACY8xURW/JlDLC
muLHaKbVXtf8TydoXyJ7kwPZ34jSxyrYWNEhrvRXFIjVeiD991SmZDX0qCf344zrmSkGIYZ1Yu3d
yDo0syxQhqEV000+7l1R+Hdl9wdTYLX1aq9l5SXNi1+VLbFXrSIS0CXeBOzBEoAEGB3LP8ZgjbTJ
YASeFu53i0wE1MbWxyCKkcmjeJmX/Ro4N/kAfu2Ew7BzC9GfiKEO1qx15J6TuoTyBj9jqKw/Fplf
eZeKz0mczV77n1M2PCiMkLmg1aumxt86KfEZvU/n1ppdc4FovC1T9SNyJgCrxoD2Em+67W/caiEQ
+2V6tRxx/vsg8RBURUpxKiae2DoMnQ91w5nYda1FDUDyX1pX5TZy2DX5YH5Ws/XDqkz5mg4mPGyz
si8WodW7pOKkjsCPrpxGo2xqu+eYHpB5nMxbFkyYMi16ThqJ+pDZTXGuLZt5Vo59nW3syQwydeDj
vtLB8MvNgJvNwbkaA4zpQqFQrFLxSLNw47W9DzGN2L8B7WkjcQh69j3sHPPRtjeGWSEhMvGpJhzh
WKaYgMFKnCGtzCTquVj5m7JBPRqcfW5AlyLApYq4AAFi3bgXhG8nZFZEtpTImbws+6uaK6oCQ0fr
bnit6Jy3ZdiMj9Ds3trGkO+1ILSqJUtei8qEvBvumYu3lzz5ntmmPoLi/V0zE9lqH/Vi1CJyi1Vy
JSilW7VNDXJOpngKJ+QHq15lAWyExcwf5t8Hx0Vrbs7rcgjV2k0t8xZnXPtFWetDNBHtwjttb1X4
Tflhw62xgH9st0bIiiIhZED5m75Q3Z2oUIrHZLgEUyUOwQBZr6mls3FUpdjZWdHFlcVfqOkC4Pco
6qIWXbTjEHM9qBpivfFlANF7dqo3wl6Kt4RcTsqI1CTSfhaPJNdiZ1YVROQUwVXPwmvk1mbML0Km
vzzgc0fHajaVU3pXVMsARMISUdDMotjzv2n5MCJnuDuB80M6EXOn+WDCZFibImleCfRZjW3rnVWW
7So6mAuZEq2T6XPWT39saUcX0KAeSQMzh4IX22s/bsNVonOGJ6LcdIQnbsEDkgBaJ+0LWU1o7In8
C5PuhZo1v+T8FmH+jDNBe8yekMKka9NgoNrbodhlnvuZW02DvGs2D3khSUv0yD4ae7M9pxLitU1A
l5MVIX7X6cNpunhvW8G7Z9TxoSXGaS+T4R5Ru5HNOh912QXrueUz3y5+K8t4xyZmBar+6lWEJyCh
6pPqXjqMzsDC+lZcHVMS0uGaH0x84ShRJ/MkrVOxVNhV4grC6llz1zUim8Dtx0fulJ8Rpv+0k2zp
+pyzs5wfKTmdpANO1yJmZxOO40tBilpnx+LYjI59NOAakMoLgcCgCK+Hotn2TWruokz/1pojNzDs
+MKylYyCCU43q3Pn1i4TOnd0oc+DJQGgb6NqiQxUeGqZBy0nCk6YL3mdOMdnMcTPCwRsVNu+Ld+a
uCuXLsC6gz5YB8PsX7wU1WkHH3FfW+WbNwYhK7uY0PAoe2VWnVz576fMRdHrpgWyvNTK17Gc661g
L7TSxLisn0XZ4A0jzpCw4FfC0rJsE/9sDvl3fKoMUwydXaouqY69NvXGM2JYEoMmYRByje+hXVIu
cCxSiu1DNwI6d/t0m1Qh/9SYybfaVlDZi8nfmpyWWzkFW4SzxfCwUc3cALSunv+R3VfEj4XiNi8n
ZMDGdvRl/gh9g88ut+PINdtjgcgGTDgpcBXF9q6TmlhgQuapKv2jYVP4djE1tVGjWY7z4kCuwoT1
x4n3kW0dvFZdtb/gXok+hK7Vg3EkMqnovvcWFRZ8DLlypUl4xPjHUwzLCHRLCbFLf5GozAfSLkG7
lkiGk5QtqnbIrA2RBrFwYkHg+0zhOe77dWXkp8zvjxb57WTzttatKEUyrxD6BFi3LS6BCAMoDPKv
CXadbdCojCOW2wBv3bbJPhOXjKiGXfOmnVkIthWI/QhiOfnvw8GthbOxrPDGqFS/i1J/Jb/kBPCF
RD0KRgJIuNeTUxGdnXF8Q7fX74vWVPsssIl+oFxpRxoWMyu9A6TQ97lBRwq8pdjBx0CB48Mo895K
l9k72njuommXc4C7y6gzqPeeYfT7LJm+oFmBatYi1MgaYDr+clnW8K7EYINhStNrOZVfYmbOXH66
Wyltx+dST4s8GtKRg1Y9KQJ48Q25Y8OM3qKK068dedWr3nexc0ML2aEpuUrL0CdJ0gbveEEog5uE
J2eESW0hGhOV/C3YSm1HIpbXxbKF0jG4sRHcA+dqY2+mvkh5kzbPhjtGILIO2vxtIpV6PfTiT0H9
sgWQwsqUpLBJsjrJ4NBJzJuXluaTdZDDi8vZAHZu7F/MgY8a7gZk4JMR7uoK20eZanbkaY/SI8rt
3WQhQo9qdWiaUh8c4RN7wqyS4esSWyDca0oK/NVwbNDgVCtOHJg74XRQ/hv5K7bHdWBWxdYaQmsP
zrw+uHsfvfo+WvjwLfftXeBUP+Cj/WrmY0vfeZgbJOJln8agLbQPfsM4lmPaHOrFTtGRXPkQFmm3
Xj3B9Ckb2vKWm3CJhVpbc3Adg/47nSv/hwxZ4azaL8rr3SNRtO1LXbywGdxzirf3gPNoj2JKbaqS
3wtDq31nb8D6+Jd5IMOINI95JWWb7cw6FRszHP1N3Mx/qWSGL1sh8RoRK+pkUpfMMsS7G7r2Jca7
s4+9EhQevSmnh36wuz7a0mrvWaaIim3DaO+qlLTfvCFj4TYWlnNB6JUdY9DXUJb0gqv3GoWxBPGp
8Dn8UPfE+zyAImQ4IF/TBo3qJKHwmW2Jyg6dTh4Fn5Fo9p3JCjNMoBYKm2qHQGgQ6eCcfKDIaZne
6AjafedDwC0zcEJgEsp1O5FZ69oWzIjlCBxri0wGP/lAUDVeoN6M/ZQe5ql+mfJ2OsOPJ7goaN7d
iTAbu117ESQ0+o590mr10o7mA9zeMs/5TNFYrUw8qMeOUCtqopybagRtySeF7Ata/lKQ9cBxOe8r
6BToPMjniGvUuR5tZq6j4WjM6lXkjXgp1Pd+iQkmSe6lFPlONK0PujKXG4Pj4Chs7B2dc3ZmbSxq
ngEknDvu4BJyf3fIHREDdhhx7WiHr3E6fM1ao/msFMjxXv9sDSN+c7L4a5D0+TkMou/PEyvBIxg0
2tuKZWkNyemjZxAzC7d+i8h/lHZtoxQBVBN1bb/nJockEqFoWL7aYZvhTrWjzeRtBtvntZGCyxIk
3+dxb90H08Gh0AThvuAib3eDicAbOeUBxZZYlCorGhHz4Btc1JzVN2t5tXjOTbpmfD1+MkDQjrzq
GE97b6TeCwcxHUDuE/wSUs5VCRS7VIR/3NmbXjJi5k3baB4jJSD0bMCJ5bfEKDZoe5kd2Wm4U2PG
bMopzlInfxKnNq8ykluJRgLNAVLPREA99keLIUZjkgS2dfwOwdw4Ie5Gdx5U+zwajGMTz+k5Hm1M
oanf7sKxYiVfFMahUt1bwbJ4P9epCdsZiKFla3YDfsAQEeKhM0XxNWMFtS+xH67CaZxI83Ocn12/
QByOpRyar6JhcSKYapIlM99ZoUSHLAko8Reke2H4V7P4rVihjiMulrpp1SYy/W+RwW9LMZ9ZU+yF
mGrm+qXJxcOc0xh6IN0Mlc3wUn1XzlzsBruuWBbpE0if4pLnhnzgRMHobn6J+tb+HhpfA1JVzrEt
sRe7AUAcLzyDMFpcbsPdbZwjg1wiJRNlHjJEzxD7DWPDrpRhTA7MKkGGV8Zef1uwAEk2MM2FAP2m
O3bGswbnJol56AOuWSKPEI0PzUPGNcNM+JjUtJG3nSFzrAuHzGnP1J9N+jq62JQSScqTHUFUNzx9
dzCgIT99j8PUuzvDMWSGfmF7hz57CA6yIVuyIX2O4tshgwD8E40469hcKQyJFhmjOTrcdZGAjR0D
Y1iTlQgiLwyNQ2xQW+uOvGidBmSO9gOmnLYJd7LE7/GcWPRzp4G0evneiAtnVWTAlfrQyHcoLFME
yoW/9/iozwWzci+PXgpjehQ23XhGQEY3dv3n5FMpcz7fBkf96mXhv6WJ8N9KhwnByGwCQfHgwtdE
8e0vI2dSjXMXmYOJfQoo0luEWcOguLsOYfqlyWh7uV3GaDkr/5X5yLoYi3RLlEt+HKn1GOsjhCLd
5KDRVBgsCE6TmEgfWpiGcZXv1WB9s5iar5LO3eLhjr+4UKlUWn9W8ldP7MMy4VCb3jThZ5LfKZbx
hwqpnMmXOXpuyhK5rAjQY7fO6C5D/1y8uTO6Sqqv8ZhN5IKMwARDskYPPpSuVdQXzSXIDPxrhcXE
tbLcY29Y/rrrxEliVWYWDBPqf1J2Zs2NI9e2/iuO8w5fIDEkcOIcPxCcKYkSNesFUVVSYR4T86+/
H9j2dXfZYftGdDBaVaJKJIHM3Huv9a2gTxrmaKsGHxrnI/aKZMmyu5pgKgzcQ6Wx50zGPRQfvJYa
zFBNrKI5DYFPlUd2HDJ1NJZkscQ+wA4k16VBC5yxH2HG8etQDrsklHdyMR7jNho7dMwqoW2cZhcN
ibuZeiPUJh70zzGmNZgjqL5CZCBjPeq0ULZtEHxo9Qjei+yBBIzWisP9TOwMHVeNb9KKRF8s2/sp
d3W/qfHrql4/cwJBAbkMJaWy0FZ1WuMrpZV7mwQFp11oeCRirZgaw3NPUC3NTncGktceRnTvduJN
tI1iqDskslxz40aEfC5vG73bBj9BE91TVqyb2iZ4I7fu9NCzt2g37hTmOxh19QN8XwreDBaGlgNP
vP6eKfhOXq9NjQ1NHuEQ779XPsuuvE0sQv3G2sEQga+SIzWL60JYM2K7XIc6Vq4fV8jQFWUFJGPY
5VN6uNJ1rg8hx3UwGfoBpjqHyCElhxiROeTcLd6W17LJAGCWsGVUeHPNkbvmypl29lOW3bzpwk5R
FruSPk2BPKJFB55O4GXG+gfh0uyi6Dy09CZpvPc5eIsWV4mYpbUvrQBAH3ifK+MnZNoOF3cSGBcg
F+kaujNaYN36SrK6PtDyxTjB/AUxBLJSdErpLuj6mysvioCggUjQ4Xsbec02FOmj5Bzkc9wDqTst
cwmrPFi6i7o6xzsS9lSEhsEnXaSXJTQbv0WBUYxR98IeojtIaMtizZ/z/GZyR3PHUdcEEXUsoIdS
ZKEXAxyEiLPcaoX3Payzz9Kad/AbnuYk+wp0bYsXGhDCzCCDXdLhWjlMi2feMMMIj6T+csWiCYv5
PaqGD5vY8FXl4f/tM5iq2r0aXawLUFdnVxg0blBmkwFCcHc4KtpuUF/q4lk3Z2vd6TpJWY7VHd3x
niuXLbC0b6/UJix/OfK/AKEbFG0jqeYd/QkunjB86a1ePJdzi7I8lXubRQCAv+y2hHUE27manr3M
xB2+zEhmVTYns1j+rbsbI55QXbld+u6W7TrROH3YUmnHyrCfEIWJra5JgraK6UUMo7PR41bDxGtD
WnTDXaoNrNmEVZJ6IeAY66guAguKKF1uOlaT7leMT6hlAMxYEfJ9leOeMWzCTwAjEwZMn35JehyW
h0lh46LUvPx2XS4ig4k+40qznGeULqBo5VPufdrtSxNHF22CxzR39TfpERDdNF63Kgrn7ObAhOcu
/Tnq09ry2mntaPCENaLBIZOS9bv8/kq14HNScmba0jL35LiLo8aTI1EsDUc+Y6do5bIZ+2Zcciji
ogQoRw9xi7Z77fzgmOI55sZTeENizboZMutCx9G/JlaifvzmiupDj3tu3uLUpxyAncdR3c/h+ME4
mqUAZSI8nv5NK6pXhLtQoWG5bbTgRlcIwPtuKaoFel/1iOodsxRtGeTUiLDWYIJQauI0DegFOV2H
Froj8jj3ntMm2gSa+xzxrUcZGRvIFuneXgAMgJmH/TBrPoTisK7NA9ON7ng1v01XxRJ+LWPXceKd
6ZDV9S4q6GgzZPadNsb9eTOgLtrUOHtX9lQ+YLrBC88kCYKlgCpKwarjoiS4Kgzp3aEeLePwgrOG
bkRhLFGWeII0xDxs4VP8GNJ+4viCeMdj2wlN/O6R2TM6XtROtDR08FFQ0icn36hu/LyK14t9BQB4
gRmw/hS8+ihcVxPorma29lFje7uQgshw2mFvTpnfIQ3aX9Fpv8H3EgviRTXSRRPaXkKKg+ABGdPD
lTOwb5PrTJlkep95pKkNGXycmXMxUOTT+qI/gHwsoaj0vNvYkW8ciENi2urz1RfZ/Zb+Yxt7wnb0
3dV+iCnvnckEJUbixr49IRq+ml2YoYSEtOmgIRELk21U51tix6D4Wtjg80VG32EoN0uwFciE8ppj
9SiRLDvj+JobXr813emlWp4WhIoNr+bTUdoDJwTAfFlw1ll/rtvd9eEaVGotCjoMTPc1MfWjiHh9
ARHzVyujMrPH2gZbGAbkq1RYIhAkEc5d9jW1iqAuRIpUMqFefts64H2PQjDUZpGfUS0ANQ849AH4
vtN1foQXHiurO1ftnO6cdLHJldM3d6g2YcwcDf8JRfOySy+/+fX/huwbYdhk76oRfkGpvTHALDG5
5C/jA0ZV8hGJY67wYUwcfCuOM7RnXYDThdpldQOGFcF5Li/sV9hi2/qCzhd5ahbCzNA7hgAGgsYZ
Ra83Gki/k/5VyPxbFzqL/wvWI/ZAXoLAxWd45vdrDK+Nqojl2SwYqrkQcjFKwegvDfcYAD0/NGDM
LWGYO3ybL7bNnsFyXq5AVdCP99AoNxnAWdid1iZzyYe1kc+SnBSwdWUEtUda7x0zQ/wEFXnAg0pL
Gp3tdd+mgdUdNPXN1LUnhP/naLlSXDM4haGzrw3rotDh7CT57X7VpoAuWQN82U/nTmXjLkgQ9jkM
JytnZ5n1y9QnIZc3DNd2PGFbs0+WHm0ms7EuZpPXTCQClmJnvOGTJCrSG57Cfjhzsn2gWnPXrt00
cGcdzbfi4qeNlH9Frbz2dAvU65y9utxJdQf5N+inW7AZ+/YVY504zGqSoO9MPrmwL7CWf6mh5vRU
Yk1hpQt2ACkSgjWDx4YSkLxK1ZzpiBJzTMmi3H2A7nDlZdV4HLpxl2WQ8OXSmDMlWIv0qU40Im2j
6IF1IqCtSBvDZrKN79Wo8D3mxGsdOgAnG5VaSHulu6J5m9+XOdHgmqPtGlBPGB9Utg+NWAJ1mCxf
aEQ857Z+0F21LUJFuyB33+PMTQ+6wSFGTmccaurUxKjWChQ3XQw+PEQEwMEka7pvQVJ81/mIV447
Tb5tdGqNfgPbZl9/kA79oSFHNlsbcrVJZEXyvTCQsJRTi1rA1YbDaGNupmAnwonK2i+yyNf6SymG
AxWPwS6JpULHEgd0Z8P+iFo6JcEomGS/5uRMXK817Y3uUze0vTKImTerhfNL9rZn2PdwDEAgy7TZ
GblMVmGdPEkGtns1dfu0DwzEiF9BSZQGxuqDTS3pN07W+l75symD7M0raK+o/CBUlH4gxPewM+IZ
QFhrFdZ2Nu0vr8JohVoV8yz2nCAPTjEqVLIyRtfv4+pgKqTivIBwq0Mb9y08gTSXxZoBKCAET5LE
O+rjKrCcFy4C35ppCEWqEtRHCAPCZI0R12Gny8/xkIV7gSy5R7qjQYya0pgDnhVyU/mFHn4zl7wH
xik/SPvw1jpfDIlczdiId1mLL6QPOlqNeuNstXDgBs8Pnu0MTIiMgLdzCOk0PTZNEh6QYCFuTi11
1yX9fShxwwKYzj3jk/a9fe92MqeUum1no133YHh2Q0y7riMrgJHa2aDAtnPHWasw3LFAJXu3rGyf
Uvot7w5Vpn8GzUBvAq7LLvaAkTP8qnaBXewCGkOsVpxS9GSdzbcurpbAw7ok5+k0jjilLTnBrmqU
P1qotkwL2ZiwynXZBPi2XCBMrS3bvTDlV38LmjCm/9fkAZHtlmX4pUMMKrgKnL8M0MABWB+ieTIl
DsZuQKMQj4m1zK9Q/qD+2OgKDgPpEW+licwlLR4QV7hbScYwA2UkDLkLb1FjO0o3NB+poGzSZJjK
UMZ3DB3baWDeiAs+LawTJjKqNRQ6ZbzDIReeYHm8SWJ1c6cjudlZybpnQBInEVWHgNVismhoFsMm
lebfMUaQXLD8YjZ8+VUN/l4UgbWPVV0T4yo+XfrBNdgFeyw2YZQ+ZVVtnCZANmatUd9BM1/VGodk
tjmJZAY5WINJJfKTpOnWmBMuVHls0npW+1U8bwxC0bK4mw6gh/Rto4yNrQ2rKB8KH3/bA1yMZG3G
/XfZ2I9z2/Q+bf51VSUHbFmumdM0ZWxE39FHtnvQGyzKeFOOpQJhMukpkRmFh1JGbJNgYHpIJC3I
GLUdU9670BguWrMYLrg6qtQGwORkyP2rXWJpxi4wigMs84ooApES4i2mVaiMH4x+Td+pJJyghHSv
GQiIniQQkC5UOA1MNSL0AoFnx50/6rjvV8SRtDS9xjenvA0xbDG/sb5nA1xkd5D6tou5z/Oyf0f8
Q0ZgSzRyknnwfXDok1KycXkKvs3x0hRjx0lvRIa0/JTBwRxSl1jULVRObZlJWkGHxNSqBycv7hMS
ZI/Mb5y1FUw/S1KC9mbh3JouRH9KCABqqVqbImLjJX+HQMboDPaf3NTW2nfI8/KsvwkL11iZWEtW
BVdrVVfDWtdKBs3MLdYhrsKGRsqqGvJNqIXvjXgo2mJ+rvLdzBVFcnO4GoQwtnFSVr4Cj0F3Ej38
JAcd0753g27MXDMTJ6dwFoBrnLciI0XdVVgZ9PExzBOKe5uEiVERxKnny9Wg5GIrFL4doLQb2nmj
68lTB+HFZXyUWwSrBMhEXQPXcZA8Z+gQt0g0KNO5PhCRmeoBbE10Ykx1OyA8XNXgQLaeME6uE7xG
XhmsgcRuk3CMT44FTjm3o/3SxcfiijCmC8Grc/6fYSzNBhOjfBpK1gfiXtBl3ddVdg4khn7D4LJx
rSZA3FdrkKviY94M0V1TTe/g0jvrB7wIBgJV8VzBRFnpvfcRw6PfRh52zSibkMEBNGfZPEFaMjZF
T1L4ogbrVy3F2zE0k01VQ0Ck1yXYlz1GYZzn45fAdhIOHgIPeEifEzzGcSiWO3HkDM3aBzD2ylWr
9a5vT5Xz7ErZHvSlayAXCMn14bcvJYWTM1mkcccQMrSpTmly4O7Nc1CzV2rb9eGKbvv7l//Bn+V0
MVa44C+zl1nrK03uCpLrE13CxlhC9pzO2LqN+6hTEqYlyI2O/MmrCeBqjrj+31X6f/2/vz/88mfX
L//+jH/2NAsq+ZpuDxwHy0hZaWpil1UTnSMvcTehAb5SL1uUeVMwrzVFeyYCslNEzbM1WJ/hAqGI
k3jYQK+QK6t2T4Ub0R1x9GJL/hdiAb7L6pGZtpCDOCuhIaqOruhpCE6MXbuWbuHQJzdceTuWWLEF
YoFexYvG86ABEotya12AH1mhKGVSSZvDZlS7srr4FPL3U4TuGB2L3817mm3Bx4eRGt6tlf1kzRz9
UmeZ6xQ8aadud7aFYUoY38LEhLxIaCv0RrpIRsIqaULepyak+Q4UIBDv4AXsQ0CI02h+4Ki+n8JA
7iQl/DLE1rrhu6gcA3JJuzZahqCOpC9Evi5vz7nxEpOeoYn4EX7cSjjQdJYTpRNoL13+U1de/jgY
760xfdFcjdazHjwTgggY15x2pmohkadpsupGdDVzgzOzcXdp1ZFtOlDZD2P5OU/JLWcXtkFdvaCH
pi89sxRMbnbHcWHjUhGB/5VQwo3ukoMX67ULKiJzzYt6HhpnR5VOPpahN74Q8Q9Fg4LkQ3Dto9fn
e9G4T7BOTG61YVobXdz61Mtnc86J6B4ex5yDgw6rjFuBXISyWmLs4WJirzd38TzbR9Os7WO/xFRY
pfuUaUbHmZeKjoRXsMSpHNdynMiYJfQh60AC1p7ssFU6A4PhT3yRAeN2fmCpMHKWY0Ij6yGkA1vL
tjmV41kwqwb6tumaTcZGg/MEY9cEk3kTjcSKTd1j5LmK8TpJL02PM00zRnl0cuhJ7pSTWm4X1iFh
3JLGtFMHL9ulrIL8dvTS83xa8IIsKJ44uJEHphOwRZvmw95aary+rFLmB3joQxzzG4/smpUR5uJk
yfmVQpEUJ4DtoTdE+yogmatK0XwDvbi+fqgtpgMeXh/1O6bldDInh8o7f5UQoWz4rsmA7i16sQJU
QK5e6cgSaCzTlL7Aa0AMQPvp+oM8+8Z0eE3aQMs5cqC/0TPoIzjZ6DamVTbTiwUSE6LmcwPyoOEj
Yvjc11Hf73vCTEwbrn+VCabqJTZ7m+XsLimSY5l3/Ls9PX2MUiEZ3bh7j+RycuFwHkbjSvWfegTF
9+9NRC1oSfJC3QGPaMXxLUtHEtuhXxmv7WgXvukF31Rl3JiJs2sz+T4X2dvY9Ggax3IvCXw3gyhg
ip10jz1ML33Wo2MXkagDkcKyTAvJMxZE1QVvBrbUrTRhwNbx9J5W1cTEn35Un2iLizLgg9Uj/bG0
SfrIwZVEaXLpEDKs9JqwiiHbDaAFLwU5IatuJvXcld6tlnFep3zYSCZSjKbd5JwvcVhaEG210opu
k9bxDmMR6zsvP3bVYN2UI8boDmgYoFWPllBNDj0cMaMzKGe+OSJLb4r5W4G+aKrlZaSVEzJxrBB1
bNUUPWRLFTVIeJliRrfgMnlg7pisGag9uRl9joUn4atl6lBW3vcE9wFqrq7YYEKdjmK5/FqbVr2n
eNvDAoAI4+VTJAgXD1O6WzonUp80r3gXFOouCh3mVlXymlQVLrLFBoiboj7OEmM4+3Y4s/oJ1j/D
yf0kRAfcOUwdpnGTYV7x58lbqIuEIutoZpjtYKP24vFoLlnH1wevAqozCPoGVUwSpQGvymAS4ZqI
grL6gHE/WbDrZCbq1UNv2L9lJwNTY7RRIVCx9cWH7gYvYzo6K3wHZOGCSNyY/fiZ62ANXA+pc93N
J45MJU7W1kzbtSXCpyLnoIhzAtgfDeuj00EytZaHuexpEbZLnPxC5zRE/DJXfG+uenY1R3RgD5ei
p/kUcVrQXF0QqIVLYbWsaY4OK8HFFTnE1ovVjKuYS2Pv1SYzz765ddE3vVcVE7wKoVkRjK/NMsGG
UJeu9SH9RC4VHXooVOdeoX6XnUUSR6y9oFfM5yC+R2Tc+tD2YHzK1NoOylHsmiNzAD0p/cotOuie
ZE7N2s+Jfj2VhHVyFNZ+D7rCqpiN5sutNoWf2T20o4EkQGG+DR2DYl1HjGUPbnxOrRrjtUl4I80m
zmXdbc5v33hFeQmk/X1U5mNIPu67VpYnTw7jV27ik74f7Dl6b3Jm2jMIBiY4FepkFwQQU7sXEU1+
MtvDtk/o4E9YBuaIIaonqvhNdN474XTN56ReJbbXrNDvw9ZyqJYGe20V5s9gYevhhQfe17jJJugF
tSEUybWJF2VtAB2g5x18pTPxdWEL2XBCBhiWc3E7SSSijTF7j6TzcgWXjfthDIe2Uvetbl+cmpQz
uwnTg3LdrZvXz/SoGFxli1sgn7co477Zyb01xtFT0Ri00cFtxQz1uTNY2WSdfBNZE57sADVl25p4
VRUtBDtEVJKW5WOJRq4KdIW+WJFu7NSXAdmohR30h9u6A1uJ1zxVEUkNnGxXdnFxpq69CYx5U09G
cUxiMLn4CCcyJqsQB4yBKYrP0YlkhaubHqyYvjwzuymWzMJ0sH6KOjq4DZJvindnGw+8UV5n2ufO
BdbEUtjt4AUlj3i+qHPxNH3Z4d6YtWo/c8Jdy3DuTmFk45jpjPvGRqo9NowVpePciK7cTSVoxj4y
5/vO6SIwVARIjrTbbl1Hf2iRSyNfVsVtWBOzDO6JGV6jAy7JOuNdiTkmW0zIo1zGFNeHnJrwmGJ+
bqvbIk2q27yJnY1b0V397Usa+TtiHiff5KwyWfNw77bRWzTh8cpdJjxdJS6JG9hr0+vRU9Vxtcm0
erGJeJpPlpMPWUKy3o3pxh5bss8Ch/R1qd6knFPgH8t7XtG5sVLDuqlT7dnuhLehD1AAN/9pQLJh
i5xeGAf11Kikz5FK2yGAb/wuYNzEkbVaqSpF5JrNRxVBsejRA5jZgM13Su/dx8FJkRDZReG7cDkP
wiOIqymMjRqQY2Le4EgsLHpJFaaZksV4r+WFu3EDLfstM+DH+N/hV3lPWw3w/Z8w792XMeyt//0v
W/9Hw6CNn1FgGxQS8yChwtXvyPJdFGTkXS8JX0Jh4pmVuO1b/RiL1nvg7doSpxET7GqSCEbfZuNY
k2IXZ/I/F5hSOEohZs+mOEPRkrz0yuWAm2fiGKextke+kue+6+REW1TmX61QZhYJv2xktg6BbDhw
2SAhx5yd08x5ajMPyC/phiczRYdfGgLoKzirDf2kaC+q4D0rzOEWCnByEJ15Bv8e3v79wc0LtYdN
j6m/Zq5lcU7qUcDpENBm5muq2lS6cemkF/ybt9Gy//FtdE2DeZclXZO38pcA5SHCEDETc7ZvB/kJ
hsl475qk91MzAUiQag4djj5+m9+qSaH5kZm5po1vXlA72shBsgV7lZkX5q/qDM5ni2YBA4uVY3+h
2f3IjYsZp5NP+qS0Q+qByKEldz+miQNYLlOb0nF+ZEZD0I8RRw8CGyKSi+gjawgS68c5fzGADq+t
0qJxasHwQv4Z3EmjO7jjVJ+QhN63Ap8ejKdDy9yZ85kyXlyL+fnvbLX/5HIzsd3+6k/1TJcjoHCw
yUq5+Fd/d7kRBheQsWKF+04ERJnn/cYJ1K4aSl5uIiaOkoTCoThqT72OlDXqtwnXwG4wu/hAe/gu
gGgG8xBmyETwztXAlthtDZfF9sD1QV77tKs8PLsbwCvTcz7Gd6Oej2QWo2XUgvxdS5L+URusExqe
f/3a+Hf/6YtzeIEOcmHoCr+8uAkXa9HPyN6dKx2HOSu5bKUZf0SVwgIZlsQ9WXwQTK+srVkrUlW0
WPu+4F+DvuQQ3GTV3iKbelO4DFuZn5LrPHX6c+PZw1o2Oa1uLquVmkvEK0xsz9Chst/9X2pHd1KY
7d3UEWynibT90bNEOvpUvAJdaLbuDvHPeMSVa9zNpSrWYajL94CgxdxiGleM+oveJu+x6ONnTjfd
LsMBs7dkJy4ZQvAVWiSEmMPkIFHXXun6OI9YJQjmSWKY3NQcQKE8w6+Zm+zhPh8cc21gSzuJCLyr
mIneMtxHNr0j0vLOH+psYQI70R3FLAtCgJeyScbgpOritVdO/9Uz7Aqs9qPspgmNO1JQYV/aHh1D
Ku0aTENrPVb08ndVPoJ3p6BeawZG0rxGzie73nmrx/JsNLP9xdK6p/sZnBxnxFALA3DVdm74lARW
Bo3Mdu6w2eG40HICnWjgp5gM4QWwbzfbGapAO2zVXKl3bG8Ix9WBexf/7uC1NyLB5WL1bEdDQ1Sq
JMDZQ6SAFss6JpGd71uzmXZ2ixSzT4REWdWam4xjRhSUxvu/vgrNf1yJbCkNWy6Zc7o0fr3DGPDE
moknd+/RMN3rSJdNWpu3sn/NenEfy4AwtrBxNjQTxSkz0pKWXxrukdBT8btDu2mWmWOsi++5TZ+X
JMlwJ3Xm5PoEdjufpvUMFcYXCqdAt6jq59ZdyVYROjzRg1SNuzFL+E9tEL0jbEO0QXfUt/L5Vm/5
zgzq8Z50vn9z85nLPvXb9nb4ZFtj5UVNgevNMS1pGrrxy8Ki2bU2d0JGe/LHAO1N4iymmOC6TIvv
Qrs75aB690VYPJVQ2VdWr3dPVDRnbYBdNzWqu1cWHkvC15j+2OGtFmTO0qw0kcngWa561N9h3qMc
XISQ8/jNwP23MjUcgGGSPHMTVWvCGfW0UXeOGR1FacMLVek2G4lsJWTVhnef21u4Lor513pmnPVv
3gJe8D95DxzL9hz8HnQfDTgDv19cZa/DkG7qaN+Lqj9PWejedmTQAtR/c2TbPsyhEx3rMP4hLbQb
Vly9DnGwbmRIsKbUacjlXvWepWTqGY/ZlKJizoX5lMvQInMB7jCbyMmum/7Vi98DZAr3/dB/r0dd
34t6wuemWfqLmUig1g53mkrwq0zluTUD5PuMsaMyeykYvJ3nuHnVwjYm/ZPMCkUCyKMnj0FAhnZH
R2hd52O177ryPqv04dwwQr4Zw4ngG9UjM823qiLWNLadFzUl9rkl4fnMevmWWTHATmFwmbZxe0E/
ZN7AGrgTJOYe2zDHHjJAdcdVRLSoZcPFmquzYlSzhtRxe9WWYAk4KPC4q14nmdqe6vkCIeoCPqg8
dXVzMc3WvRkRRF1yikFC3lEco5ckl2A4aWWF56Qt4p3b2bgpZnfXzR60mppRwaDHLHnug20A+tGc
VvcjME+bQUOQik0xrCwU6MAkb4StNERLyF9GpGVb+h+fcvJ08OCAl7CAFf7QZcF9lhtnOg5E9PRZ
Ay8dJbEqwmYTU74Tjp7X69GViO8MLd3GIi3u9bjbIzlFvhdTl4PwptdphCnE4iE5oelWK0ejaW5H
brAxakPsrDZlKXjhcMX5L6OjR5bFLlHfbYNU1maekHLN/bsuTbWbI0QoOCM5+3UYHCvwJ3RPqBua
OfpZZ+Ie3eatgWTrDMEJ3RwOUxdhzgpQY3PfZB3UJQkkcJxouMSTAbW6L9ACStQWU6w/4TMvHzII
vv7g8MwocDirz+4LSrEVkWPJBoWpc5N3EwOeKtCe//WCagjvH28rKUhxMlzLsBzP+uWIHBkkWU+9
1HZMU0d/MRGeMxkEPopuAb7S+uwpoi9FlQTryVDZppIWGPzI+OgLGUJPoHGnJXAlSo/UOKWJ6EDu
4uiTo/xke268b0AWbHs5GHuQu68tebdjNcE5Xhhh7aQh3at7tTKjrL3zAs33bBeOpbgfozS6X8Z9
DxxI8VYYQm6A5zqHgOG8q4tk5/bwMfO253kh7ZRRFhm7kJneOkCm/d4eQOlhlYaonDM2L2GZ5V75
jbE5nWq3vO2iqELdz/UY24a8E1lb+6YTQ5AfSOmZDKzb+dS+5oOQ90Mab0zcZotPb0v+ZA5z54ec
1CH2UN8a2r0Q32lf9HutZFpeJtuZQ8Sd5ITLTjIMwPbgsM5Osh5YkDdkLSmUkg75HWCN96YT3rdw
33aENw6M5qYD3Avw1osP3pYn06GtB5hp3ud0bFaZM3gv2Ghv06mGTmE9FDPQBQ7e5jFamIh5K+s9
9vkF9+SZGwsb9mquC/OcFhzNESbdoMP0jSt6D6NXk6GMGbAmgWQLdWCB7iJqW5QQiKvRu9hPCc4b
Ol9uvu4DtJhJWs4kp6T1XYweZAZbsbFCzHioJCFy5j88kg9WXiJWRhOIk5B4Fa9X7P/5Q1Gn/vI/
fP2jrBhchlH7y5d/eSpz/vuf5Tn/73v++Iy/3MY/mlKVP9t/+V27r/LuW/6lfv2mP/xk/vW//nbr
b+23P3yxuQJ6HrqvZrp8KaTg19+C4nT5zv/0L//09Z9hfgxD/u7mXv6Fvz5zeQn/+193X8Ofjl+N
+pr+kAWHCIqn/Q3xY/7ZozhB5k/4Cdlukk32r1lw0H9smz9fimXDXf7ib0lwxp8x2UrpCtsThL4t
+XF/A/y4f8aQJHWAA0K3OJc4/z+AH27ZX5LgLE+3YVW4Br1C/pIQkz/u8aJuCtZQu9mrcfTpk2u3
c4snHTgxIoAG66MKYwtfrdluiJZ/0hqoOVqc50cFB7BLg/op9NpLF9b6OmkTespqqHy4ve2KfHeF
GlYtzAZuUDUyD3I75wNbScAsSr9rytHeGtNsHhmEHgxdodX2nGpnviVD3pxIT5pgGqOdptMfsxP2
6Hs7L2cODjPPi8EX1t8CI/neAM14UJZIN5aSd0U+Dzdlk76IEoo9cID6lKk+4ITtVciakDRFVPI7
PLD3boGPHdfHk1vNt5Pdq10zIpMKcW9puv7iYSXcRKkHG3ecfsZFw9nM72pCT0U1chTkNN5S4a7g
O9JkGAHywpx56grrhzYkH7XplbtSdxk0J+m6qsG7t+jWme/QOZjSo0wLzFsiTvzbJi9XJRb926SB
d6v0RqEaLWdCtSnLJtqRh8YqnrDFyW1tEWeCMQpZENQTj/t/R7Td89Q1nEaHnRsMxU4M/OTKyQbs
UIT0TGw2VFE6vpXwLSTZCFu699Q4Ap+CfCrrBJ/ZEN/kEVkdbKJ49+KdQ42SMzFhhGF4tJARp5L5
/cSyzd4zYMotOtunkuarRkfeR3x7T9zvBk68YoxlxUy0i35dK/FB2y5Z6TiWuonRJeoo3sIWA0Lb
Ih7IYFEkw6qVI3LSih+eBekpM0n99rpih+esHNryUuox71vecyho+sXpQsmRM/VB16FYvqW2SQLN
gf5uVCyE/Fk+lgsRnt5rO+11wdvReAu/D1y1j4ZzPTcvujbyoUREOPF7mmbprkfP2s8dTJWIGYU9
ZxsCqc2F/tg8tgvvNw5ujVk6C/b0ZgAxsbUmMayhTS0A4p7RN9Q7AXlUY1/cTT1vb58/CzleYBQ7
WzZscxWnx8kFZEmAdLuZB26NiosOVexNr2I2PDLOF5sLx8syml/EyKXWWNmOa3jcikwEfrDScfge
2zxpNyGHRexIfjJ6Lj0uushz7U8FQgBLGvFalLQIZIfzcDC184RZtpjPJe6FE1H3ow/w9M6EjOvb
CNSGEe9AShNsVQ8x13w/fHectyox+sdOe7UNqKd8qDNzC40PFbVg0iScW4kOINU6eutUouGjonHZ
TKGD7bnE6CRKIp5F+VLLdEv7x9mN8QD7qeQjcOrCPpRG8xhyKQDOR36ht+7WCJLmQRARnjdGv3Py
9qFsOrELBDKt0VLJCvTofJtlKdpFh2zEBmhn0GhAD0csIJCySnBPO1oIuHK4ePKN1TNV14gF2zd5
dbNkOUd9hBDdHKGE0QPetJ2zrkpvjyl17bjiw2jth8ZkIYmb7BEVLDaQBgQO+VGcP5aph3p0QYxL
AgTwckItDLoJ3yUf6VpX3RfMfG+NLY2LxebbWjHY5NY43i6QlAjj8JSFGRqQEZlRkEXQYWOPZVEh
6jL6AkFc9TDKoVyNBUraPs++xz3pQFTBn2WYJoyt66dUQQQObHSIs87HmzSIc/gUurVUABPQHGm4
Jv2eIfbe+hm6ZcwYns/Z9eb9NBocKhpjZZMxfTMRUeFX8CW3mHcfMwCUIBcr+qJkeK2zksOwQ+k+
k673kBabYdC+Uv3/sndey3EjWdd9IswPJPxteU8WjdwNQqIkeO/x9P9CUt1FcXq6Z+6/UAQEoAzL
Acg8Z++142dSXBziHqGcpSR7BHWtrjN765f5DydHhO5l5lGoyho6+zdlQG5lBQmamgLbJlrHhcjj
b1WtME/yN4zI9BVQ8I4fNNJKrG3ushLxXd6AoTICyiXdkObglJwNyezHpEIpYM13GnwK/UOW7fwp
JfChTKCLETjqZMQ/mX1krKMdg9vsCzVVzPZ0+Un6Kw0wmemT02boi/Tx5Or8FDL8RvvMcxvOcQZi
QLtscVq7F5ozKKF6L6K8WXho9CHk5iFuuiSv0WGF/o+INkbbzidV8lCD7uwXxKcpCiFmCorO2sGM
l8H0XfVWSOrxYGybzlDWsd9y2lKwnWe5f4mxsyxAK5kbK3R+hrYiTlYuOuyn1mfAk9YJ2KvYJDS3
FiB26MCH5RaEcr2uUqQa1AM16NLEurUAPzepaMp7yhPY0vCy+1VxjW0DLlSnhKeMWlZQpzqBJ7NK
ebKvA+Knfc+NJ8cvD6lWxdcKhvEi4qqi5Eq5NYDqX7tmvACRLI+mHcabLHS+D4p+8BXhnccmmCXO
4uckIhMONW8iE+R6iLCsz2WdYSWKOTU1HJ6Y7hGwhfDP6GUd63z4jAmMTJ7JnH8GuzRg4jpEUKOI
aKRNyIm6dbINIY4XqGMNng/uN5ac65APKAHHfW5dAgs2rE6VYOEF37jad3PDT1kPafc4VF87dY69
ivGhOh3Gi0ktY/RIWDLsPHxwpyY++O0Zc2WFrGSOOw2D57pEiJg2MM18lSquPBiJgFhgDBOrWTIN
ynVARErvODamndEN8SIa8NcN2udE+O7WStyL7Q0jNPoPolag7SN1WYyM1vOKUw3J5Qq/YubG4XBp
M3XaYWt9cQwDUDMQd6p8jrfICNRY0A3YuXyeCxTJ6k7vwodGcVaW3lL5sOmoIaVDUQaDxTW/TsJ5
4jIEq69htjY6PYDbdhjWjkHXGBJat0LM1q5K+uZrp9Z+cmE2NLDlUTsqG7wWlzTSdkxi0Jg1zDu1
tPpMNYIfBmfb2CtOtRaPyCLRcE6j9g3Q3McczdvJY1g4X8r0IGsOIhxg4TFAMvvSXhHXA4csSVa2
KraZbnkHDcvCom8y8BIuOj+Qd2H0GedZuc4iEDhNGzy5aInJHgs2vTvyxvhw6Z6hLZ/wrAIuND4W
CvrXXgHNHTqmiZ30rpqa6pxr5gbY90ENAuzRfcLYBCcmJwa8BgAzyE/QxApRoLIKRhV1Dp9zZMGw
KQgUOimjxRfa9sjFrJIpG6kGey6K1SLJw/wOOJiHLGV0H0aneXEm49EqvO5eMyMUr5HzkGaPOfPo
BflH9THWwv7Yg7J0W/OUc21OuTY+kE00Ozcbd0eOm771mw19c6JLQju8Lwy4+H48cUb1Z9khACrL
658qR4f2U+rfAfhPj3F+GodafWzBGdd+9yQXfRE949uOLmiSuycK/wQIj3638/DkkQEoJkoonrot
Klr0YUCwLoSFx8YosquicKHPDQEHztQ4B5KlVjBF3XsFjvYxV7lom94Tl8T8gi0bv0oXlOvAHOgQ
+cLex3O+ihOR6pHhqd3rnjDPTTl9tga6JFo2KniReu2BsfLCTVPzSTVH88mL442aEYbzusvFdJv1
akaUcEFZqDGeYogPKEhIbMmDTF1hh4BgQegpxs8WPnLQDM+USmKge1g4zJS3EAzGizkGMYkYfLkC
t1pRvtSFa67EIDLg9Fg3/MIKL24qDpW5iBBUnWK6WBNxINYA8aJX41VL6kHYkXiVqXvHzqe1wve2
OIG8cx40Da+xYXXPSZJQWKfOvtRJMx2EcaUbc2e3PYEkEw5AShbLzCdFoDatcTn1zRNE1qVb1vUH
epD2sor35B5QemjRvk5t4REjFX5IfJBchugJOFaoq3KJC4F5JtoizLWPvVotjKAvt4lgBuC1+Scr
9pI1nHYCFzuxgxJGnSxAzIV0CTd7TsZHWm4Hrlp7zc2e6bQP25hamQ+802ytbWrxCWkMF3ZZJdoL
E45r5rebVIOuVhIWsGq52C3AUKmG062jgsRSoFnGBpxNsmg6HIUEym36sEJh0+QluQMogUJ3PJRC
+0bJqluh4aXIA2KMKolxpAe3QKGCVjubik22VBDbuaVG83maok8hsjDgh2CrOLGW+J5UzJJ4H8eh
xVvZw2RQh+579AXtbnplLGJjS1C3eMBPpv5EbHp9tG2i6Zp5hNIpxakSNuIat7wrp2wLTeEbg/Nm
beB/4atuD/Dmv9VxoV853RyrEk07mha04E4ze0r86sRsaqDszbhH6Dus380ytWYlWvwT1AI+AotD
wCrjR6IQt8Ic9w5jE/JPcN/5uvPDtDg2VGaTKf6sFXT3naM4GyXtr0MIsXQQHLoDMaEBoG7jk28a
Z90ncLazrHyFKH2v+SNMKUZx2DiiRzPQPlHNUleAcKx1hwpFd6iSe51/RpHHcLFLHpHdnmbRqGMx
WQmH+rHLvGpVj813OJ1n8kMdrGgZ0jpbfHJKJqhxYfnridrfog6CeBd29pexgP3aDaKFBANhzTT8
e0shE8RNKFE5TWwtQ4tZhDrHTQgGErw7H4eAiNpTSBSG3ys2ChbSmnz9oWRswmWQkuWcokqb6Gfh
5xtRT922DEksKJOc3Mfvtt2bKOpy9DaOGHaRZYAf4RXjR+TS7cVBT0kxUxfLARJ2ZQRMb3PbXvdu
nyIpIR3Id2yy24him0w0cHHvHgHVcBMMPsFF4mkujHuqnqwcVIQ7jzp6X7jF0fWLk6WlzV2fG58d
oeOhCMTFyHPIOrlPNyMBp1E3Zw9x9dIC1bAyDAGsxbXTOzy5d+XApM/V8q8MD15im54k0ZHgiXY2
SYA7e0J+YNdPfhwSuxtCcuoNIOxJ3DZL39Q45A3EVJmJA4aDazGUnC5CrNALRJtc5nDmL+EhraNY
4yRZI25U/JqsrSKE9xunAJ+0AKGb3dgkCIlzPc0EreobeszmCL7trJcOgMOWYYOg2ZmJtqdampZ7
N+T80OLE3re4xFaUlvqljV5lpqnucsEoL27OllKeA65He36RHr9Q7ewhw1rZmrVvNeKUCKTHF6MU
HKMtcHk8cysGWD+yqPg2kd+55wRsLQVH7CoAyMD1PSRdk74B1V6K6+WLUyEL8EBU7FKQpqQgpQwS
eHEo1bd5bUEsb9ulxUTGmEhI9Sf1s8g09zC4iA3NXhcbnP045FtGjfDq9GNm1Pe+aOkCV8lnbDKY
X8ksqPIcq8BKOA9jW1sIXu0cjCiQZXjI1JsDesgwB2mbIBcmE3IDmqQ6DB1KfAM7Vn2kDOstGYVp
6tNYAFMSFWjQvoGgxwQvqd3t5AY+4xRcz3mtnVHdatdLPQ5bJq4fuHL97Ebeghu7V4h5gENAPEU1
B7fnt5SoeupUg5Pt6pyScEOeIzFWxmNawVuzDYbkyEdxCQ8fk0BVt20zbDWohquqyRgwTD8MAZgs
tMIvHgNwkmfcLcORr12T10tgfMXqCgrrC8gCgpcyP0UQy2QCpTlnjcl46ZiHt/ge1rpVAPgLvhla
qi2EMyirVmGI5uRDstZrYsUbhoZM/daQIdNN196ZdvvYVKSRJ0O00xgKrSKjbtbEA99PA3SdKJ4t
ZWX0ISQnekG5WiyIq/UOROzGi9z+Mtlq9Tm+ywxs5l5OvEJi4dCflBd63dm29r9oOk/gMs5H8peT
2IByy0XkZWd0QyFTLaaO2aslLCYHfjRt6E4xLaGcRTo3EUKDaUBN5B1oE4MmHaFbPyjK2k+ib3Sd
3KVQKcWMORgYq3GXaYtxgfoaZbTCexpNNHtjmH6UszhAzs5K0S8eF7Pt5I9o8xoikfic5VTCqWEf
J4wYg/K5qVSU5jmM2p581mC69oKyjZK3yrImn3vsya6qCZH3I1ppjCYA0yCOxyZDbSea+BWV3pHp
mbnxGg5fPP36XENTp4oCPqWa1M6KXa4m4ayj6dd12WOHT61ujxztWwRsGV27eiAXpltmIocAmO7t
5FHRzE/EH2MHtpkSZ2VCLYy07rlUOXYVFhzV93dTaj26TUz0WI+g1CfyaOcbJXH24HTaKL0HU8ll
O0BfC/6KSITCu0uYOJ078ge2vue/9EkbHLw6eSSEOjkS/HwlPu7UdoE4VTUByg0T7zVVEoLTgHKQ
dTO3MfXwY4s1lRr5SBRgcQSY7hxzVHzLMS/7Df1YGrNFAuSBholRDI/kLgGKUV5qDOcnfyTr1tHM
4/91MP7LDoaOcOH/ve2R/FsH4/xjCF/ydx2M+WG/Ohiaqv9LVYHkEuChwoVXbyEFmur+SzV1my4C
01VbJhH8EVJgzw9SDXQjuj03F+hy/tHDoL0h0FcgcHOZCqLX+V96GI77rp+qunirNROsholEwTXf
y6TKyEimntyAU82Fzgfrj324aEkvTUBUOhYXJhl8Egi3ZGjoUm8LaGUrSuoRmluX6zIwXwzgBmud
GVxfEW8SkA4iF/BthoMnHGNNQedLqonyoKNpPZDVCAVBrmaO2xFNN+9tPWofck0uYq68EDSxP9cA
Vg757PIs9PK+TFtgg46O7nZeaDB3KCjMqwWu332YficxJAN+lf5a2H+uyX1tqvvrUVOwwIYgZibT
TA9Zr6UHrPg09eVqMxkFYw17XMnAm3acMvJ2kJnfNuWaq5GP5I3T7jV+ZM6nlqaw28Ik533bGubx
FvAjs32kM40QPGUzhfVJ7io8c1iOPifOsmN8Nafbs7RkjE+X5w+JhjnS66AXIJgxiNmWq2jB+n1M
57WoKLzr9VgeSqP4tZCb0Uxp0ELlZwWLpT/6SFPJtMOfMJpKNBxtshYTVN6E2ZPdWXTf4eDdKy0s
b2vK8Mm66bkJ2rsqwmo91t0WKRzqfdy3iwq7EMnO3ZMXRFvNq9Sd5qRPbcCpqQhgY4Eh2o52uVaL
yL/HHlbi6SFxAtHDvNbCLNp2mvaVme7a1pVwXfUGFIo4VmaUbbrO+ynBm45DtM73/owDkt8NILvn
ZGpKbzpTH/sgvz9/QrYc19Rbmnsj762Z1kE0ct9SHPMMvPjM0X804AbRN2IpVNTZSjCvkVPwa+22
Ty96qAS3bXmf2+btcXKf6hI3wGidFL+xLXa3+/3D07y/WT6tLwKTr3x+Za+3x8dqiqo3r9WUL+7d
a5Cb//u+iqn/Ms5wWN2eIK3wSdw25Zrc15G3t1UAuUMFffenXj+Cdx/Tu80ho1EFCbpZyQcHvVZs
K1pmUCezQzgfX3KR/blJvBDauNu2vLnKonhaysfIW17vdHsksRbbsSFjl5wi8hr/4mnf7bv9ecxU
/L13N8vN231uryZrSghucIRW8i7yhr+63+35FGYDmyp2T7ddt4fe9t3e221fXIu7ijkWv/D5M6HB
/ZxXmb8JKMYdlJxFUeeVimqSU2QllHZavl8VDqgeZfTv4JtpG2GV9B5UDe6VhWyH8RjPcXu2d5vy
uWI7Rj8rb3E52NCkzH98xOu/I/jw9e/91ePkvtcHy+eRL+T1GW7bck3e892+PB3EPq7UfN9TwzkU
3hdEWszSD43VEf/sJoP6uh0mFiVledObVdjHOb+w+TT6/qai3THY2jbzST0EVExXYO4bhSEgyVop
swMtxexQyUvCmzv58q7yNjJ9aeP/eVe52VqGthljkzIxwWwS2UQMESbYeVFrIWdoDX3dZhrrq9wn
7yfXTHJGmAfNj5Pb8sG3TblPLvBE/7pLgMwBzhkIt2n+dJBxktA1r8kFVELYyM40sxL/vKGpMcbM
BDUSJLBL/774q31NzHmXkFgJCRvkdXB+y2I+TuW+eJqPG3mLrw27wui07UAYIYXxGTQ2Ojh2tCy8
vL/z6+PkXkX+rOnMbiKRBDsigQiGmxdt5/HqC79b3sB0kk4XzlFuck3eoMUK4/Ai/6hWQ7cHjV4f
5ELYKkCMLBLO2nT9T8P8Uek1fZ9itpv6KinkKCzChaFRZrJ7Tk7mbBO7UY7kmtwX5OY3NRsIHgjF
dJCp152NjJKWvbbNunpfz0FmcQ1tTa5FjYdjLS/24+yN7eeFNjTj1gIaF6hpry6xRwFHMqaHygNC
OUY57uj525ff7zh/ySQL8IORO1v52yHSGNT1ccJrxuN1gVWG6FuctD0ID/lJyA/GM9CIa7QWvUmF
BNW6xkGuBWb1aw21NxHubc7sK83GCfsmpwcxGTPatOS4VoeK7SCnPDEjQ5yxrHdioNg24O555IPK
D6au0DItbHtpmpVOcAKAk3WYUpKIAzQNgwJfhsILUCKwFusQIM0SDSSkLrDFTKahKs2jOkOO3uJ5
9Ca3qav9sVNuy1vkgrxCxnkFffylng+UbuT27fY3d5JPIrepUlkbQTTs69+ZGBmCziZefFL0R0eD
ojUoDdRtJoLFQfIE5YJ24RKsmb7T0p2l+eZeAiPlQp9HXnKt1qN01iKwLR90u0+jqNzy7u63+1QW
HVW4vB6VL2gDcjG1IedUucqvDHJBMQ93//J2grFUNOtOtHp3H3nv/2KfvMvrX5EP8cL+u++iVr39
Obl2e6vdQPiuMaYUCeYPSn5at7f7blO+0VjZmtO1mS9It4U2X4Rum7Qa8oM3X3o0EJJ6NVj8YOdL
CzI5rma3O8q1wU64rt0ec7v59WnDRM9273bayEI44/7+Z+V9/uM+izH8korQxlKh84uKX7pcNH7F
U71fldsZfevXO72/uTZNvsr/fPubJ31/1zfbr6tvnnsQA0ed0lqvT/1vt8u7TiG5IrX2/c3f+OvV
v/5Ltxcdj9oT/cdo8+YVyNXbXd48hbzl/bbc+ebhr7e/eTm4WI2aKRgeb/Fmkfy5ScD52iiVcSfv
cdt/e4BtqJg4p+TLbRdOFXEQZkJSplyVt7QJpji5lo/MECGXo+euSEJlMeDzPNC5hIUSGW2CeolV
uVPenDQFs+HbPeVaQDD6agT3Bhbsz5uBDzFZlre/eTqRpfVB9EWhwpljVd7++pfkdlRNTxP2mU2N
oZ3a0PyS5MPl2pvnvL2k28183Q+KBqxbSzGVd5X4II+V2xEhNw3fIkLu9biwugjswO1ealrYK3hp
4CvnS3zfVUyHAc+z7Oexzm2B8i9YulmrLmGoGVyKXK05kF3xa6F0k2AoM2+nU2yqkL1YdX9UrYns
3p1jaQFFcJ6fh2cIXYrDbTMdNlF0IMARERii5UPtBF8Y9lBBGMkSdZAJja3xnQ4qgpK5eZf7K5MA
qBQaUd52n2xkxMewHumOa8aX2WC8fo3S5Wlo+LkNuiYiPX9N5OUc/jalxwgRIA7mMqO0WXQEO7eq
MNvvmiDWD5bOxdxq7GVcRggf1HZL8s3zDAM3zeFYG81GVRl68YPRqhT1G34qDNZojOK729xVliLk
LBZnXb8uLarlbk/o7f8V7P6bgp3OD+Fvk0U/fq2DMPOZ6b8t2P162B8FO836l6vppmWZjqubpoEa
+ZfkWBPGv2w8TYR5ijd6Y6p4KoBXW3MEumPNudXqDDTKhqlRxNOQB+NX0P6XWp10DN1cVYaDlwip
MU5GS1Nxzry3Pkz5VLYK+OdrDJNllVXEG9eND2xBhYDeEgye6vDgHIF4jsjPrdUTdq2q+Safy1t1
4ZRIbNxdhFQeJEb8803p8y/MpEL/zZghX53rzjVJ1cWdIcx3ni+fwWFio0y4Yr5dkEhonBN3xvo4
irkPaf/AcX4g352rVh7B5MlxT9uWBi/Fr4kXTp0QkRdCSg/WVuCY0YkemEv6H4e0rvXBXeuFG0ar
oJ/o/um59+0fXv7vlrVfL19XVdVxLNvi+/9dyl35TdxXuWaAgByKz9WUR5dyikjKsItiWUyoP3wt
cO9pQlIb+zwC8r5viERNLTs46YER0vFNDmXjZBeb6B8H80zjNNqzW1T7MEeHlKVeivmnrPZdVz8I
W9RHz9cgpqVA3wrVPqVKcv2H9zR/5L//YOxZHa86ruPyG3z/noQe+pkbJfqVH3pGvQXoFGd1kIm9
v28FOTGwfM1TzO8DEiHOUi8vlYOpBeNpMLx+Gzrls7Qk2wStgN3SLobzJMIQPA3NrAeLMEHECkRw
uH6z/vuXPh80//7SOXYMjiiOqrmi/tY9lxWZ1/qFK65a4aAzUqKHUdv2KVHvSRp6SxuNzTGb87nC
MT53bTJ8oV0HrGFjmkq3A8lA/kaFH3Lwp2GjtzR/+hi8PdPjZclbOCqROCudT8vHJrZBVFlw5yg0
G/NePRJPRXS7XQPDCGOXMSquXn4b7cICqIG2gHa4rtXDuknhEJThFBHRGwQbZk5EoPQFxBv9DpyG
ukwMUrcmbwquBcXV0qML2Cquti9H/xIGFszfeRFHK7vDS2VaQYvyRT2PQxnuTZIMuJjXwKFVY9H7
+fjFzS16ln34saODdsbgl6w5VQzbWqVVi3472hhq093JtT7u7uMI15g6R2sQhJxf1NJDN+wSNgEN
qO8txN/xkzUZ1bJCBbNWNKNhHlqVe6RTdOSV4jtCL3efhvUn6NXwxQfHuAZasTPTutr9/ff9Lip5
PvxogODvICrZpGfyvg1B7J7eDoRQXglsOnV2O3tTq2pLA42ksMRAaiQuvT5jtsf6OQgxqMWpA7HZ
z/0lueXaOQB22QKU0OJqOsGyuPYKPT3EPuReTWjW3TPiE/fjP7zs303mv162y4nZdjgl8//vP1Nc
enY0mJV2pce/5MQdPPixdafbcYouLXU2ZSYivnjfJXvdyc4GpYlQiR9r96uK8QVcZfjTmZ3BvWPo
+zqdkeRoOPQym1ZjQFLb379c6bt9d0Ig31p3bAu4meq8P0fjMsjiEsT2NfWc8h5+wZKMpi8QUE9B
m+MocLJyFWUO1m3jpFGrP2l+9BzGTrP/+xei/26ckZ8b/SsV1oXKq2E89/vnBmUW1YrKt4RF/5HI
RONU0c3HOJiHNJhUpf2Qdp/jPDPocMZnX9AQpt8u7uRHOdYoAkek2QQJGCsoYEtqmAiN9qjyigVc
TYpckXLiy5lJgoC4h9Tei7B76GIjv2TleOg9zQUrDRsX5bJ6UpRsPChR8kkmjf39WxV/8RPRdXps
Ov4Oun3vz2TCUHJmA556rekkGi0Gzx4/ILg33V4lkfkw1vFPREmoDEtIh97AFMbSz9pI/LwI9WlT
RE27HZ2p2gc2DrUmVTvqFwMKi0xZlQoKi79/wda/X8ixrBvzNYN/tvmenkHCsIppvRMIm8moEUQC
bTlJw8loXwqq63f0EuHrJzjUWzs21y1+dDJcI2Nf6wJTk3mvQXQkTWN4MZ3OOWkB1CRckl8A43RL
LsC4Ix093gciQiqEO1JYnb53DJAIvrNTA53pV448KeMv7MiOPCAbgqtU1MGmUnVwu5qdntp0TE9q
wcHt50dbDA+xKuYMMSKMnajSdthI0kXcbbLJIVnX6fZcFZw7BFfNSs3EfVb75k8lgoocFtpVae2D
HrX+IY+0R831dUgVSrXQRG4cTNR5sCmHs2dRM0yDCr0rb0pUerf5+8/dmM8V7w5OW3BIqJpBt5gT
yu/HRATGsgU1pF3xAiUTOOzuYQym/IjvAA6tYg0Pitv1y5DxxWkcJwiG/bi35qS/TiGyKFUJKW5r
g1AxbWtkyqVtyb8yjQEot+oDtiqDFaaG8Vj4z203x2Q77qYAtj1LpMOF1zA2zEbj0c8sd0PU8F1M
cMGT41CXzMRx0ltxBjisgsn1+rMAa4UsdFc4efLYlROhlo2B1bTNNqgZkC1HdrFOzdjdC2wo//AL
1Rhs/9snpWP9o0PO52Wq7z4psiNgSXiGdiXj7CNRrgSntMGnOOGHWJeasXII31l4fUUZL0zTozli
t4CmtwD3URwRHtU0n8dzptPg/fvv0Ho/bMHozzmNiYOqmQCe37+ytPFFpMaU9/tCJ3MP8Oy9ayJ6
dONnr1ScU2Urp0FB1q9AUqNNCRHGKydz4ViFgiRkTuDW425njuhvG6Ho58pBBB62nXoaPRc5G2Vi
37Ool4hC2eAKn/uecxJxGxAiqu/81lAfev1jb3FdVPoJu1xhGbvYbr4SK9nvQVJnykRcW2KWa0Ka
fISDxRZnvbsIQLoSUaHiaZp//Dr5OmpX6Ms0LIgkCAiCDd1goyHSAa8Rm/D63WKjp+qw6k2S6WbJ
Shx/jeIRtWO7LhJOzYw9qKbl4kOc0nYiMAcjflGkG9fvq2XgImeqfYwmaKunNXEYhOaSJ/gPIAbh
Gr9LHAyH6ZLKAaXPRCVCLZz5YvQGczM5sWtjGvevStznl1SZoJ4rCTU04qqWuXIyzfJ76A3Nxp5G
Z99E4cHVs+CpAX27701MxIH9zRmq+GJSfKB2a0/Tih47w0ZN3dt25QTLvsGCb/pGjU7+W1L7zG2w
/FHD6dVLjlqMUPP4XoUE2pTEA3vDc9NZ6hmoQuTGdyrewhUfmIrnq3oJZ+0x0OBhgWI/eEB+ZD2m
jXKIdThPIhLdOjPWQwfC0+GQXuh52J6zkbfUGRpjVaA7reurK644EUolUgKG5MEGIL6CrnsOOsvd
WQ60dSB8hyKg8QVdPtuqVYF8djAELhi7P+lWPJxe10R7HVLjgENDR3VMFrEWwjSIh/jOpH+S5sT4
6Eplb+0kIzW3heJoqtm6cAYEU7HANNJ7V2TgVnvKrN5bNWX0Uevtaoe77TBUEDenmIiKahr5pSVT
PeeDLJLSDu/8wHGJiiu6rR3V9pan1YFSQ6preo/JWGsAqDXJOVRzskMGBr2XMvk0VhDUWuBby6lW
/bU1iENH3fDkFhqVn3pdu4wHKq8frp5T+ATdtNFlxAG7GDzXWutD+kLCy4jiO+B9msYFrt4JOll4
lyCJA4CrhwEC35hwlk7vcUfZZGCmapOvB81Zpmb3A8FdclT7+pJ2ibq1HG9YVe24tCalvRo9vx6+
3gQ+jv1dixQPfuXsGe5LIM9qd4k6V7/vGlTcOnBJJws2ERyuK4mBmFtMDeSgdQ9p+VMVBdN9mPcb
I0/DVUX63RqM90ahD7wrYyvZmHn93UhIxhtsUANV56hPlLL3ea1OMEP6kBgypCoEwu50vHZkisaX
UBkmVOwYXNU4KY7JaN0XHCq7oXCbc7Fi/uNt3Sw4gUj7AXPaoZZQR+cEBzIXcDDjgVfXF28M60tS
kU6UttXeQQ9yFO64ppxRwgTgeuuW7oj6pE/PXlGfW6I6Z/n8cLVrC9S5UJZdxtuywma8cxIBINqB
ehCGAQGHJvxvG2szWaAYDzuPWZg/7W1Viy998jNPOMCGxHZ3mlpeXF4zToxr7tfDedQ9H1coeOdQ
oL8i+pQSH5Eas4jROtJKppZXuZCl46q6I2imvkMShUYGrtg6CtTkCAfKX+emUawCg2ANRx0+YHLg
h6GqGaUBxfmIczDwumlH3ifW7clQ75OmUe/Haezvo72ZpRE+IT4koslILE9RtQB3yYAahf6lIAeU
sCATD7H1tfVAN5g2iqJmsO60pMPPABgK16JiLn2HPEzL1ou1qNyXMTCWSad/GTxH2XbRHAs7NFSt
bX7562GIp4M+oUx1g+aH3UTDxZ0XdgEBtXQoCjG3s49QWeNtNyTfxxSCGZLWZo9H7T4nCkUpJ+MJ
ycy5QnZLOI1O/LlbdTstqD6QHiMeLV8cA2WcLmBTQSBZAEyReSv8bL+BBv4+IoveEoGJ8rtxu9OE
f53BGNlSWjUcC/M5KJgL4X+Nl6mhLQy8dfdyLONH4d1sNb54dnXxAy/Y+UXqbQkKzJAC6YzvuhKA
ZB1Z66Du8kNPCxLVmn3f5sOXkv5rUg7BoxEba3zxpETr0yczGMtNWtrkbLZEgJednT/1xl0R4VGJ
S+2O81SwaotoVwsT+TJWbuII8DVb8PIaC36U1g3VLuiUH0Gj6fu28u51WP9oo1oDrpR4VoJpoJWM
dG4MTXqxLVO6w5tVZu9sbwdBx4HZbHno5v4u06LidVPI5r+8xYncO87K08aYe7Jm5kwqLgTO1a/b
akDUNfELS/JYcpwkNNjkIhiUsyDDhYYmH2tbmtWbBfnzaliYezubuxoDZ9k19ITvnkq12tAZF1kz
7To27fEQzgsAk+PBQ+6uWKSdliQTSklZ0MN9FSLdRz42o3Tsvr7uDsJTYIl4W8zJT4iwiX/SvebQ
hqmgYoLpJCnpdoAiWNlM6UECw/1GIU91Xy4CTa+RZLFokuDFSnuiuvAPkVBRj2uRqyPZa8mzb/jP
+O4qMCpzrElGjV2K/pIRcLAeBO4KW3h4tDMOlqlC+VtM46MIOFGnIiWKuz9k7WDuu7l3LdV6cvFu
c5rRuZNSmgvbrYmTQWG76OrsgyAmi8HBH9D4ae6C3jarUTGwzeKqiMhJVeaFFOjJTbnm97NqT24T
rbipNKVe6sRg4qx8jBISUpSGS7KdQLXpOdmv4LAuKhSXK6L+pi0t0ie8jVgq/bZedfEIPiiqVorT
4MzJocdqP9TCOvc9WeC6SqpJZXfEAjkWaIASPwrWZ+h+hkVPtezVVdJjVumj/JK4T01ThRsfCtla
EcnXHtzj1MOI5lwJS72LrRUccqIt5hyXwiP6ysQNMyJXqJOZCV6mfFDUKw59pf5UXOWrS3hEqNgc
ngEz3LhJ9lU05yfB3aljY+V3/dpmiAMEYCRvIgeCWnLtTwyt3IXZ10zBzjWzcZsJN2dtIpJWcO2Q
sC3n6gnAV+XRMkMMbF5DOZOkA5J5bIhhen2kNLR7lWGlvftLyBXPehUuX3u624AC5q1obv7I+8m1
NyKr+VZ8PDz2P958ewYzoDjYdEqwfP83Uylmuf2ZolQJKx8xYd+e+5eOqyTAD5nG4Y30TD6umEdF
IKd/YCwWEwwmXlnO6Wlaxl3DNzIx15N/5fbqb39P7ouh+jLm91f4pJSVWUVweLK5s8YRkjsm0XgY
BRdYsr5HkbdVBvzNjNOmlZBixpv8D/cMENVI1Zdm1HDCp68mxq5ZZppTLgdXI0XUjJlemrZ6VK3Y
WcWoeTHvCIphhXghsMci9CYwD1kHJj7uTTCImemqG6UJHnvH4UiWN8sFxhvz4NgQikRZEOBGhLmx
lLdwFTQPYxQdqwgRoryf3CUXcjM1M2OnmAQzzk8i95sJmhu5RjQOVQMcpCRf8kTyAYzkE67EdB7A
qDs78ujQECvNPo0b2GgVF09PUWuxTEi2c9LJ3EWf/N57NFPTWVN+QrjgmyCM5WqWKvW0rGVYm9wh
F72l0l6NfIa5+YzPbkuddJZZiywX7ixSvm3KuEsbsF68uO10/rz3bZ98nLz3u6eBvZIQG+hw9unV
CXyzLf4/e+exHTmWdtdX0dIcvYALXJiBJuG9o0tygkWmgff24um1I6qlLGX3r16aa8JisEhmMALm
M+fswxDhIdQCGOuSHpKMzwEG6JV4bHa9bMx2vz/klW1TFf3vL6r7yve/fPj4Hw9d3O9vCVTokor8
X/2Gx/+gHCB4y0iqRdgx6/jru7Os8P756WSOPIvf/zZhKGQ5cMuRVsdVXvgb341YSD9+2e9v+/2P
andN9++H/+77Htuw3z/7tz/88X/++JHBq7TlZB49s7zUjE9bgqbvf+LYAT4s54/fA5WtaZ8eCkBw
/hmEybt4sEz6PNtMukMemiM3j/fs9zv6eAiyjAYsK8gEm/31+ePLv7/18dnjjY4KLIcMWe4/0PcG
aHKyiae1SXhgrwvq/gG2FUbiYlHRiD90dSTQy2n5OAIwGsbNt4dKz3tcOuya7si4Z9mOTQPSmtCq
h3gtR9O6e3yoG5ct/u/Hvgy0OVI9OSsNuyQ6StJhoAJ8/NLwLn2XwoB+Lfx9qpHjJLUa27YLEeC+
fXy8LzWF70pUxXNJV4d7mgoGOHsLs/Iljdrl4wX84+V/fO1vb1H5OEz/etV/f+pj1uSa33Ufbhd8
d6C47qSMCqKaJhjwnQvYpnLyawc66R4XTQaWHG8kbyTkM9Jx6ZD9NIyZUVw6a9v3O+yr7DCtZECZ
7nThsmxbzKdAdeYFpSSmqqk+soI4jpWo3uRFs33z4OZX35DBNiHYN9ADTL8FRDzU8F9A26xTVeDu
g9uxFe2pS3QATZl1rYCAw1OjYF5FjVQnixSspYWenHseWyK8k0RgVfYxwuo/1aARnNR6jocqXtuV
+1VwsZp1aazPoqEPl1rEvX6MvA+gVMapIHoLKrzpb3Wl7eGxMRqz9Q8vdO1VL+Jp07rGu0ywsd5N
WJ3ItHkRtOUZhM6q7nLyOXR/XOUDDb1mqc9oGj9yrS/2BBxpDHFpntgwCWoDz8bXD/vcxOUJbaMY
t+D0vk8sgFdDRvw1aZLBRW+WISTK3KqvcaBepV04W5U7gPQzhYOz8za+HIaZo3u3Kg+im9NM1brs
45cej/SS5XC6MPAZLkxVuMs4G+Sn6BmYmcYU4IyLtgMnwzkomFZFYdqvqqg4erH+JpUlucX6CHuz
8R4KVJ9gRnTzqM6/P/K3+3KMuTXGG+agFy5I1Z6guHCbRoRkxPjIUju5Yt/B1dAHJmWR9TUKpb8S
VKebBAQWmuOssMeQVQ8tubMx4rVTT14XtAss2dwKY3CTjcnMgPfj++SYp94r5T7yuQ/6I2QQEf9C
u8KWWc/suQ60cS4rMocg9lkhEEU3f3UTejHzeQTl+nkPGZhh5hT4C4N07RAr1o7dIbG5KEijqS6C
/D28jMY6bSDnVYVLorQ2Umf7sOqL/tyrrto4xqhuUVhvULbONEd2V9GOjFBMxY4yc5M9MFBYFGlM
o8eNTnOd02T5wTaPWWLi6CRjOMV1eW070Fxdb7mHtC9fg94xtlYRbaveTwGVM0PUZekuah/wgUsU
yX4ctI9uQ/7dVY0I4dMw62Z6FkIRNb4IoB+IJ2SdoJoAzzfZKnPfruTWtOUatCmWYOFqXC5K6Iku
5VHhNj8ybNOn2DNe2d9QwdKhrwxjWHJ2F6ex4sBSuKDNrM73Ru08haUpDtnnxMr5tfW+RKluKsr9
qxFZH2ZljZdg9EFHKXVkhZedpEPcILVKv4W0hpiraF7rkWA2USVHEAP4pfTxe14zowq60D4qzOuL
bmCP5Okt4Tt59+xq6XLQ43H5SFLOm+J1MN1yS3+6RRRBnqs5HnpLsb+I+m3J3sQu8nrfG5O3FCLm
2fECz2rfAt2uppe4TOvne+yKTwpbYq4CO0BEnkXzuiDGN5Ipo2K2okbqUCKhko0n3LY1wHIcv+2I
pwigdagF+oHQJtBqKfuDKlfB3iOHPZdE8Qnuq3XSgulHerJvJ+9t7EV6sBoEsr2Ai6hPzAiVDu3J
vBuLqaPGeZ4JzK6VCTTKmftGDnc/i78pnDf3bh92at1+04rBmYk+9Y+ak/8EGfYtLJ0V35KvTAG5
EzFVua/GrrshPXgSNYRxh4cL5M93uojWsov/8tLJOOWle+rCpNkqR3u/i5RPLbR8kqHEvISFCRmV
gAfWrt+FXjx7Y/PcBoQPBaWzKeR0jLPyW6HVJ1vW41oHLKF5EHXaxFgAvFPL2Kv9xX39aJg/sXcP
hld/Gt8EPJGjhr2trrel0xnPkfqIHNPcFr31MYjO3mDevrUy/iWTuN6MKXsT8tTLNANGTC/73LCh
Boyq6m2mbm5U6ct+tEmXuNNFhp4JI1F1c3gvzRpiMCCIWHuBdb5xnANUIPEcmrDVWAccZCW6GZsH
Z57dY6eV2+t7FejbIqxXvVRvk0XQcBk07Un2ebwsispbes6TjoadcLuWQT8YnjHu3bXm0wEqzQkA
yMYlAcDBLI+GQ67DhSUczGq78kk0LiMtszyH3ZAtXMKlDtn0VQyqvrqM6zCdPVHK2cuB7cGYDuqb
2SRHk4wLZNHhkwfaeG2EMTa0pi4BSg3hi2b6/dXRGYRNHvKfye6uvfoeCav+0hq7WpQVsThtwkHL
NDKnjR5I73VGNUcIPjADSsqrAud/p96V8+6xKUmZJnTTtW8xGjy+4psB8eNj/jOJvXSD/2CeqcJe
62N+cC2pbaaGGoqIC1jicD2OZUFSZsm/Y8V9eQzisVsNcuC86LKE0XACLwY3ch0U2G/dLD63fgf5
agJgP3g1HyBWj5lMd0iDayxsAPZsse8abgwO5vFF2aoftoT+fme5Bir6xBzmbIP8ftnOmEWrHKd/
TVFJ6UW2Q9pCnegUooeu3UzUUBeIHOudqRd3bo/mLPW+arn1WtpTmsDrs6xf0OiH11LGu0S3sTEQ
HnFrUnTLTRSs9SKeLiQHf5qhKo5NDySiYU+9a6+awxLQriCVcKFfs3ahlbecdaXygHl3xj2Mqaiw
t31hDy+MVjh8UcnPatzlhRlYOxfiNbXS8MlwXl+nENshiQ3e0Yo9xEMgLTxifk71cA3Kd/7JaTvw
KqyUMX0L7Rqrgx6W80SDqMTMXyHNZWTq88rMCUt/aYuE8oJAzQVuf4eY0OQtSFufjZ4gMGYQzaq2
FaM5nd1u6YfECTbhfKJS/WZZ6UtP8lguGLF65FCCbhwgcoTjcyJzgbjMSqDFBOexZvoZ2zyJWDOd
eQScHayZC3ZDY7iC/0C3P1neGSfd6da8kGaWDe9mTlqnLYOfQc1mDhaQdR1H4HlVGx4c7zIGvb0Q
efpUBBzKfeT2CzC7wIf7mKNCTWdjMuOdR688EGxyngyJFTEYXyO6ZibIU/Ts290xCHw5r6Sa1uh6
5y5JpAQs/YiqMV3rPadri4BoCaHxpCVtvRiVSUCu5bzp1i+qOhDzYnAI0IMOOHblT5Y5N9kJ/QfW
SgbJnv3G3atcJqA6DFBU1zJ1XsIpmz7DwPZBHkx4Pc2KmrFP3L2V2DUehEpbQwUJZ5ocPBwueMRM
Egmq/Mspy6UXNcPOj4yJFNhJY8zmd4cpCL1DaWdnA8T5ekI9sozSLto0CZ1GTS19oBXvvMS5as29
8vLTTefD4E4M9wr1t96093GJPgFNFUZZrAhqLlcDea5hQPx3A1XmHpeKAOKeqQGu3H73gvTDDbNs
JlO7OgwQvYZhDPZ6S2QeTEl9QyqlNx8C8+LmmXuRYD59AD7sQqM9K8ENo2zmKtb0Xt0D0iouBg3r
GKLwGMMVoO1naNsge3bmLUYzQyKT3W4qraFatpN0y7KKn8a5kAF1mYWwEec6mK8H7D8kgHgWv5SO
BtdHb4kddnSESJ57KUcoQInQ38csLRepwQ3FYamajz2wY2r6hhvfpnTGH5U0zoDRysHmWp05/r5K
vAsq0DOJJKAEq3ybTPe444yQ3Uw6sFKL99JI9lFHeDBUfgCj0z1jle3buhl4OpRVMZqItt+GRnaL
FTBCz+2Sxai5vyh4zL2GKXNWe9a0HY1ha3NvOwuy0epqoKro3ZwR7vhpNyxgLK2LXqSenDOr2Y2j
T9lkk0Aa1VWyTFqH6ZIJYwxN2bxN7VMemuAXkg9ZKudn3vifVvEemfp4s2P9nHbmOzkV3tnxyrfc
S4xdK6xsKcpGUW8OPltAKTdgGfekJ5XLMELqF5J2fbQrOmBuLMgt++yEFmsX3n9nJtt0LjAce8Zz
T4aHSdQIm7Y7+jOUrL5090YywJIAVrlPCxKHYoV2DnFhttbLXqwNa3SXqG1/MRu/hWHOi1U4vH1A
NO3SVpuJQJli8I+UR83ONe013qfppEeoDerx0icHJ8jeK3K7LiKE3GZUFTSxopjOI+/ErDRrf+lC
XPXNblYYrbn2VXtRrdttEzL4CuvJrlLraLREcY6BURxF2F9TsoyTwibBy09JJUM1tUqNchd4Blnt
rhuuH/LMIErJiNDCFHAmItlQNCw5ZM02SJazIuxLBO0U44k2nr56k/1NBz37IS/JwGG4uu6cBtV8
N9xibrGgPvTuPca6mbbkxZFMYRSKFTCOQjOMoOciW0Mmu0iCrNwO0fALGeI6NMAGs3xh28+yZjYK
1tURdHAEUvuqS39WBH8tkOHoFEdFsrNRj9p+BvxsFryGrnZgS1OcgvFDKxFqklMbXRBEx4ugQhnx
+JAgdj1WmXobEqfbUPllhymTm8wFDsI+nyTwGCVSSrRbiGNpQ3vz3LgFhcW3praQSgKvmvkQ6VYW
uhHQnPQgj7UT+MhdPPjmMfar13+OBlLN3AaJti/44piAmGTLrpCbTrIES04/gl9TZAswzu0m8dwf
bPw3XAy6fdUk1ypJjH0AsIlwXrVXpsMbrkvtSDDpRMq3wKQ+ajdrUD/pr4mUUvJLAAxbxCCEN0NY
GDN6on0q5TcWfO7WTUIPQa7+o5hKqERTrq10Szb7rgtbthXlpuyLhI2YBjpR6/yFDpFL4GJZmrnF
XKhgBm/VqQcmEnRb6gEUYgQstlXLw7AcLXQESt9pjgev00oAceYFkCUWH2s64nqWcXKBZCnTfV7o
xO5m08VOM40MGDUj1aLZ5RE8FMMbESPB7xydZdN3GxYR5pssfgBsWTrEkh1aurEtdfgbx0yzb8xb
y1TjmiTeSSuZ0rS6noGu08eLImqrbQG4cphCdwks6yo9bc98YdZYcX5MW3MFvMfc2LoPdixwwxXW
GUoEv8tA2ZT6TsRAZ/sUXoWBrGsV5BC3Cft4a5gpHmUNSVQGcLYZcEXLNHS8dUiG9hwd5rDWHOrM
EtUvkIK5soA2OqpSG7uxUbvVYNrwhxDC3TY/yqj3j2MZXETQn8PI917HFtAV2XhkZmkRUaul28wi
ukUdYeAutwxK0tTKNmA/zCVpQejkZLdk61udsrujpU3MeE7Ma7bUzHhcwPCGMCZulop/FgM71qDJ
odT5sjt4WeJtJIuyed4av7RGN49Oky2nrq7OwzA0ZOpEu4mjdD7CddrkNutzwJ7NmYwx40SsTtIU
xP2w8kIIqZNzZuvjrnC84ULq785mPqOFw3lo7Jey1I42lMmV5RBM33lw/0ZDHdvYs2ZtBhDUCdKz
VtXgQe4NSVDJ+JRN3RsU0BUZ6eLH0DsYTT0Bi6ETLwOXRK+1o+e+Bn9n9c4J0HX14WX9ClzzdyG8
gH5cPFVSizYg/PS18KAbwVnPrh30ZA9/58rXSn9JsE1DZQ6bGvHJBfklSMaasyEtwyXFWIMli4ho
h9kDgd5evEBLeW8ZBnI9WXk2ELwHpz+KsUIUVYil49v+pi59i1kWi/Ohxqra6opu/V6UxIYR74KS
HoH1JZv2siZkFfHlFCF2LM3h2ZSKv5A1PwsDXyzHGC8GwFR/DJuV8AmcEp1PVrDRscHAwgCiKGJ/
p396VFCyqnmNk/JbD/5i10kR3wyTZUgJkBSI4sOS4Lo0L7qV2pyvQb7og+DLkgmWo/gWcLk4hVr+
K1PEhZu05G4yIuUJvWypegSXTZdz3Z9SnVw7kGvsUbRVn0Y7AlmSuZMP8cFVZ02FOX2jggcRGtPa
bV60OPeWCeTRLSt4EzUTWMHWF+3OLdjZN5nl7JIWhjPgNrFqi8hg4WStOKNzhJKcqDW7PF87ixws
aV9bhNLr3V6HQC2hjLnpJSBHblveL7ODsqw55IZyXfTVU5I6LiLwo8kKf4POO2Pha63+mq/pzY2Y
jekMvUKdFWlu85p819WU+2+qrMtlINxgZqVlczaHC3ej6KA1zrfHCCZ1BmsuQ2FsknezSA12uAiC
innL6TZZI0tEGIJNkHRrrf4Z1TJlnDpYl7zvf8jM3nupD2Mq1lHqk6WH900+yQbUWFVIZBMVWH27
8K69Z5CIUdb0rOboMyUtf/FnX80qesnyANghI9O5KWs6yVJSHPX3FJO7hCP09Y/WiLFbB4mO7LbN
FplJwDppc/ZZdKQAKms1TjUIN0TcdzrLtNJCv9qQOM34z6GyNs0yvQkjfXGB33pjYG2DIBqXpNoj
8tRJANC9wloVmTyNjdPtS5YIOlA/X+1kaf7skFgcjEwShhcDO/ZQT0R6zeHmEdccQxAle5Y7XESl
spgiZ6RPNpI5Xh0KjB6NY1PKY5j02T5O/DOJ88CxC/k5lEcxhe7BzJgjZTHuExlPPxKtDuaZ3nE8
1ZDYsT/71NyQsO9VhT+6XzmheG8zZlXxLJSuvwZQx+2NE/5sg86T4kWO4/BrMgtCNyXVtAkYsTe+
KLiiczsJ5n71mB5Nt7j0dsSwscDTGxOIs0o4m+dMm+fZ0AHCHdyDDIz8xtxWwEG3nQXV1EsbV9Ga
dTPqgUi6BwRH71ZZ1vsqwCPRORawGvKoQdalLYTlBsWDO7L6qO2D7dtzpWdokuJi7/edzmbbY7fv
BeGzYiWBVBd9SF4YEAxtuUBV3G0a3ThM0HqPPrLoEaeKpZ6IRiehNKyDFWMlOX+MHuOgIuG6vcDJ
Z0qvqWRltfG3imb4ENvaa++zf3HRfO6DhCil6C5e9LSFMFl6YjoMdoN3K53Y2T8+pJrFMddkN1Ck
JspN62dIj4pwGPXcbNDyT0i5VMnFIU/s8S0Byhr44TI3QuwNeeI9l5b3lHIi7AMSk+zGu5/VCcO4
MWXElYTtGSVccxalu/Z8PeUav9Rdxq4aJhvHS3/dCapLp5y4kTXl0Uwyfc+Spd2qqaYgKcJ2J9H8
Q3Y4VBAQXqIxBrT9JZpqnUdF8sLd2TjkKoxmNchtTcRPOsp6YHuKlY1hqaNn1KBmk2Y9NoDm+qYm
uOc+WzDqGy2KttGHMlrDJ5hVIfsP3a2jjf5jDLVwX/Vc7RNTe8pbHolOLlRreEeVJVutiBwk93W1
wwD3EVWdu4T8zBnlAv8f3OQubhGzgaKW0KFxg8eBGVYoTOCpFbBiK9qoOCu4BBn+BnAAciGVMVvK
XHfe23kOOr61yUWsnvTGHNeDEa7a0HRuuUNYfItWr3CNU5YnH+10V9D0ZXPLE4fp2lAgO+3ifVlI
dxsDtJwZUdHuKy1cF6PQz2FevPISlPBdKcGVaVzgIEbrnA3lHHF7tqrc2J4Da7dgL2bdGo1uvXOZ
sIRjgWTPFgeVal/a0NvrnLSPlQN/ZlVGr8R4jZvQHxTgWrtnsBod/TyBsZv27SF1QZz6Y5ed6uTL
KwjPdEX2GXM1nZnIV3D8EBaatMMyFyaEYiPmamRDTZQjJg5tMMxvsmc4nLRvSZFCCmq0Z7NsyxN8
DQUGkszdqjYW4ehNV7Af+cUff+Us5Zd9SHfByEdd7NCPz8RyksKcf6v1stmR3lohzYMb29+JrLqf
t8cuJ1u2l/QPwp0ZQy+PmI7k0faS7xlo6G3hKu3Msv+JYENjzriuPo1kAuv+DCZm/cQ9x5upKnP2
5PP5DYZ/DZcmYZg35t7Jk6b9SlVbrNkZ9nPS3o3bUCaHkcnIMdVTlDhBxNEWR+HBTsxzDGH17BlO
Bv3v5a8Houe4QJI91yIEe7aVO3vNRLCq5YO1jCyLF5nm7DkSAweJEfQHs5XtrO/gRA/15GwehgsB
tPqOsCfF3E2Ktasjb4xt91D1rKxEoBWHQcVv3cAkTzf0S8HCqgk7e5mOlTZ3SqNmEiUI86N64k9A
9RtruMhb3t+Y670rWwS2trOGF9nNHZ045RBGtjHG40UGdJyBf61DYzzzDKjQXbVKB0H4hV+MSzS/
64I3a05NYyxQhzpHGLqfUxb3q/GOTSGj0l5ZdfIe3K8njgMSpmq1a9D0Mfp0NRJa62gLykiHvPtq
SVN9faTSsjfQ1tUwhqw5WDuWDbf9wUOzZ4HizO8Va05ZjCQmnpUdNweGXS7R5Mqb5S1RA31T7HXo
IcPIfZg4ATRZTr6M/WZfSSLSmvIeSd7jN+NvQpPYAkbrGMgFo/HaF7Rl1fCdAWayUZYKiZHI3LlR
1s7MipDzm4IsvHIw9qU+xWf65JJWIJJzNySLocjLArNowMC1lcYzA32oqykz1o10BvVsxVZ8Dbhk
BUohanEUOBbJdxDygq6MIJnyXp5FRJhO4sBwAaNRrLEiKcie8Gu4mzD0SAsLxTPxLOik42NmCew1
JmPewS1/2mZibTXq4lNOFBGDuEWiRfYH2fWOYxN80pktF6bO3Rv3i2fm6N1G533TKjGvQctS/BnJ
oo6jeiMghaVptu9R8+GiDSUa6bt9MmJEyBJrVwRVfHlkxtojo96mjVvA4N59p2mfSreNFhMN16G2
xZtvf4yB3b7yZr1Egzuwr6hJxzM71AX2SN95T3ANLfHSm8WXJarh5LtrkQG9TiUNUOl71B92diMa
jz1nvc5lV74Lkm+GLHrK7ohUaBrtZSqyrVXF8wJsx/yxmQOCOKB3GNxNayjePRGRKQO/+ySseO+o
585CgK6K1OMCmaozSQcItOzhXd5x9LHnkyNjbjQ6pUNqfWnIcddBFyxYSlTcNjtnwQYzmKvUDvct
GFPSjRL/lVgHMkBwj+TEF87yaiI2vo6YhgQomNOJAJ5GmYRDZIxg22FPlMZweQ4QK+2lBf4gfqV0
qhaImWNuyHcsmD1tXN9kVaLZ5hbSBNSCZNx71jjsFZuisZHmrhuS6lgjWFl77vTlmAF5t8LM9o/P
Clnm+yExXoMKqLVvFtMusPjw+GyciPkZNcUsKW2OjsZg28Zo20p0ArXhq7kQyMbcKEA53RW3AfsQ
m2Te5rwPkSXGHjQbB4C9nkzGs6qDel452NjrwCW1PA/HY836/mEvy1mvPk3xd4RY58ryifqgXwk9
470cne5mkpy9dwbiR9qhJMBJc0itvpsKIoaB5EEdRd8OVzP+QJYon1orWVsKQlakg7HI9qRFdguj
EGKetL+KKPsWUvmvWT8w1UW9zk15clbUtuQJxNRfWbSLgvGbpcMaN0J3XHiuSROZxZ8PfQT5mIyn
h6g6TtYQzFBKoy4fcgaZrluSmdg/h0TOHbSQKyVjqM+OJxKj1ZuhpvhltLICKsFpXOv2Xa9C+rJl
vWbGeEOe5y2CuPgeR1MGclFbKCGNnZzk0fLhODYt7l3P6hYxqVU7z+33Neuivednh7ILEtDe2Hit
gqrbbDvsGl4BbMx8CfC97yiT7AWM5Femp9wdyHSc/SWRrcUpKpW5iu7C5VxzS9aBROikHfHAJT66
Jfpud9VkTE+iwdQIUQIH7ZTPkFZgYLtcJXLdx3jOdmoe58RUJKAfZ83IwLyGEM5Wp/WxpSfxssmA
iXdJIa9RZKfoU+U2PqKB9F/MpmIZz9V+7tkoUiInZTaaq0+k4dVGlySraDaZCtxqTFLHokYXL27q
/MwqdFHcN9cZm5esaypU726E65KZ7iRJOMhVsUFYNWwGJAh5yOC56jfmQIaqln1hdIFQWUTnkIHs
DGdJs2kae9nYwzrpYuf7AJ+6hr47dLdC1Gc3HOpFLbV0MXTMPwFL2ADXe3MRJp5BpS2Mc9W3x9jC
tpwV3zJGajPsRGRJGCUw9tJpV4NPl+cgmlAgUpcbL23xvdgOCGUS5VD0ZelxzLvvY2wwl/STramc
l8pgRUJMFHEAFmQrqyW6sS0lA1XWlVTSRD24nnGkQbnWvlHvSlm/B6Z+EnCLL60UK5NEoSNR8RfV
hROD2hQMaJGpXRhgqNdznX0Y+yf6v7vmcThplqNv66m5PfwErWU8I/Akna2lLrKs+CmuiaQgiOe1
vcdetKVDDkqh/ZADd4osTCpILp6H3WbApsfWiUxgAryIkvsManLGo17dBaTyL+Pz/w9hhK5OlOLn
j3sUXcTpHX1v/442ESbwhL9ZGP9tCOM78oZ/80P/K4LR+IcrDYE9HRQDABIHM+Y/eSiO9w/H1nG1
W55l8J+/Q1HkP3BAulgzbccggd2B3/BPgLGl/8OCRiGBrOBAZ9Ap/5+gKH9m2LvSNi2M1abUyWe1
7T+8oEZv07AB69oqnaKu19P25ouCyXw4G7qMhZvho9P1rHkX+L+kTbj2lA7uf/B9GncL4W/vrsTQ
bmOXNXReJl6LBwPm7xbDvtG1qXKNfJuTwr4qpf/UA86dOJpPciIkWWX1sba5CoZ4IgID7rpsf6mx
DNehRBzM6KD+DyZZAafmz6eEP1YIB4ssE9I/7cS1ZnIVdvV8K8itmCUpOhq9mwzwqc6PrI2xKI3d
piqadm2a91GiU8w7abOWcAUibe3m5wRJMOju1lByfH4BJibHm8hZ0MEvOTqrAWrJezRUGyxd6MWL
AlufNjSbQRj+TgvGl78dmZe/Xs3/lnfZpQBB3PyP//4H/+bxIkvd4Wi7I1rcf+HfVCiyx6Kp863u
TfredMAxuiGX4BIgiFkSQCh8pmMNo8+NUVrrhN0OOW120ZYHd8yfo8IRZwbib77Qvf/AK/nDkvzX
c+NANy3bvJ8k9+P97wcAowvi5Fwng8Yz3HwQxANX0i3cYbUOdM+m72DDpszqXXodHiU0zTMxVAgM
iWM3/WQ6Z9o50PFy/4fX7F8OTBsjMvxxnpiHJvFPBExMUmMpkJdsLPJB29yZmzo0eakp9vtGfrj3
iiqkg5mMPF6LADlJNhQ0IRXCWTlx3+jD/3Bgyv/TI81L5WDVJBBQMkJEafCnHVc1hj4F/siNNjbg
tZA+ubfrbImBXzt6aVQ/oRRLhBlcqyGNn3PDXio5ovKwbAhAdT/OdL8cT7lVYN/qCenCv2btlIlA
sZj0t5qCy+n9+jiZ6TRLEc7MZWI92yT4HeyeNIDOWuVGXB/pR2Mcttvxno414bRYRJDTlIvPtffV
F7NCam4kYqumKFDBOf0MKdNWmsV7eI/8InkQjlnMVEYjg2uotVVR1AokBbhM8k7jSiwxa3WL0SGh
+z4OmrUdAWO2V9PY4LZgTDTA4Bbu8//9HRfWv54njsR1xuXa4kAGTXU/Jv7mdybWxyXatO02AjGT
LbLiZAZoB3LP24vYZAFXBfEsgYpwGf3xNObWtJ+SPL9QFkH+pmMm+ShZ5IaGOrCvf9aA0Feq4gVS
3Q82k/ztilyGxJ/8feg738sqRkYUKY/XVxCbZYEOd7Ty3W+ZDmPinaejaIiXFM5uENYlccWzp0Ik
CI2jn7AO66fHZwm90K61O3pC3KKolii1NCM8Pz6koXciXaXYDoXh09IgsWryG29jd0I3NW4YbbDr
t3J1Df3zOHO6S95mxvrRVExNN0dhFZ69uKxmZGxrOKiLiUk/KViwmiSBoOtSlzXeRDzBeGerVRgU
+bbM461lwR9pvTI5CvmlOpEvRoY3R0C1+mqaunTLDW6hM3xbcXJHc13UySZUjXWwh2ARHxKjaA+2
y7NvIWYcKSnnmQiCaxa/Ka3pNtzaGjqMSe3zukfgyJRGU+pEhvHFlRWCpBKltSFy7zCEoKMs0n12
qT7SdRSlseXGTqSTnvX3kXGxNxhBsLsBKN9F5AYzJdxpqFAOTVoShtiZrPz8T+ZvL25ZuKz4eI/s
NKThCk1jceffrkxTf5e0VDsGXzgFBykPMb5hM9NOAfa+pYNtHvbGtEVPH12d1t2zpjAPoZFEV1/r
oysum3BW4MA1a7aZIE2MJ8aKPldmN5/bIwJdYQcHieUJKkeuToQJDwtBXCFCdnUQTKctsjyqq2dH
8ZYAMeJdyvYjaoP80IwGcbxe18wZwJOXIdE1O/gLTJbRbM2DDGco/nUbCeaBCC4Euko3N/4QnhDJ
+CsYhXDBC4PLrDve4iFHYyiN6DzqYbCKmcbOp47s0dyu020fkqtS5JF+QSowi6IYVbPqPse6UpeO
RQge7ezVS5L91LXmZjJG82bplXamZ6Te4BF8o2eip/4ne2fS5LaSRee/4vAe7cQMOGwvSHAeamJV
SdogSlI9zEBiTAC/3h+o16F+/Rzt8N4bBMGiKBIEEpn3nvMdDrJe+Q8TuRwO1uCjnSOliHz34b6x
YYoivyHU9L4Lz8X79YfM5nt0g0KEsjyHjQoB7SxZxhjVfL6/2PRFAlQF47dfUPmhDjNQQWujp2bZ
5MWSYeRgUb3vTjWDaWOylrYaxCrLKyxRxtFasexD44JmCQWJYWTRSwYSAa8tUEcGGO35vhGpfYyR
IF/F8orYYyKPviKEoUHH2XQe75vO4IBS7Ppx3ysab77y9bAd6ozN7SBXA8r8l/tmHMKv3uyWaCnI
eW3J76GjngqK5p1FX4V07Hms5aOfq25FE6CDSIL6pu3msyZx8PWm/6Yn2GoK1aoXE6QvYvg3SVzD
Prbdad/jVVtVaJQIqJXUfv0WFEqb9aseesZ6DGv51SNyNHF+qiRLXruJk1jAQ7Fy+w1dHsK7ClyQ
btFb6GuLer8x/sir3n9sYFK5xjevMIfHAbVlP71RNTpZiKvcGDm9AyG9LKNhT7+AiGly9dLez/Fe
pIeR62KjtdbK7lV+sBf4Rqs6G2CyfcZO7LOiRfeZWegBIndGneuBVvNrSrp5gRc4UtAgBuKuDkIm
fxgMbVtfLr3MjiSeXDFONIbnrGH0LFS92CxRT47hU5wX3zqTLjwtPmNfLOa7pveuFe47Chp0hWkJ
onhKLRQHxivN8mnF0FVTNy/JfVO3cNRQ+EY+EgI7DonUoIif5368wd9wyWM4cPejmSP/O8wlzBDb
MA+kfKpVkr7bfd89CvoZaS0pLS7j05x75m3iXG7aL57QJG1i/1qYs0KE7pdr3Rtf3KV2hCwLVrS9
m3OeZerubBpzlEeEfd+s1sIaDWQABTJqWcUg4Xj01mefMESJ3N/C2hJ7Xr3XzRj5h19+jfIZ62Jk
nZOlU1WWZrXLSkKERuVvhI9VqK6RNrXN2kcTd+L3e6Qmr05d5D7SnxpXGdWLTT3RO/JiF8UFBAEN
2EPPVHhXhkRkWF7oMNEwp+2MDCkYExS4WkzPu9H070IrG+arAFHStFirsocKM1BNHROUo6Opn7rY
U2cr2ph6OV/1fkBgk2rvM5HDOIQChRV4T70l25tYH7Aylch+xGL9KNFjaDGs92lL0/U9QZy09sbw
JsxsTQPZfsmiKbAQ06w4HbU36o4ezZJq5/eDS/RHND969VNjpzBDkAuTHz5K/ntjJlKYIMd0mE8L
8uQQT6QZjkrPH0ThOUdk+JckTZdeILEjGICP0iuYgZPiu5oIgz7Hyzyg0LZjhwXdiSz7OLeDuxZR
SdlKeFUW0HlL92YvL3W+QOn8z1iZA7FG5hcmNTYaOHrvi8moFpQrtc5/0HvTPaKKbTalU9hLYpXa
474bnx2LXidNK27HHnkPs5G5O9GNzWOzpFcNpWN9VK0nvyZu/DbgPj2amGjWypKEvSJeWjs6On4L
rAfZM8fGaSjN0fkhaXXIDqJ2rvVAh5KKL9aNaaW1ZMRnzqNOB49M8UBKWR1qn3zAziVS0E1xX3tu
CO1x+fBahztD9v6liqR2FHVC+Yqk0HXXJ+KCdIfcrELfxv5tGDB5JQXGMLMbuft7FumT5LzWCxik
y5aCDkdWa7oHK41bNBVJcULJ7wV+2ofbijlq3Q8meqL6IW8GDAhAJlpNYk+QNMTHz8Yuq4uqPBXM
YfOHnD0TliA38NSW64LOu57W2vbedc8r00SiTGC1xY+39nXI+E4E2DjOXLxbKI2DPhzfjYUJFNMN
3WWwlegOVNoBPxkXDZ37LqQ9U5Z6veMMOpi9aWMsTk3WtxAiTVxPkcLiM0bYERhX/K3KnTPxBBtC
rTRcRB2QmsbGVNSidlfSCLpunaTOZ06wxyNlcQOhLAY630NxufjGJ+/Yyx4dT+Kh5KdWsRrQC7T+
kN963Dha7cE3buqTUoFbxeat6fWVF6FmoxL9Hs5422Ea3dDlNLgSQuw7iBf5OCYCubLZeo6XvvaT
+KOxKV6DrEufG9LpesrvH8OgzetZL+RW1zpqmNqgUBsNcFPIrLzlNpduhyUh0Lv06rQuc1OzSPda
PGbBfbfvh/HMnYVDPHinuOMeNdjZ+NIXGDE1RHS1ci4AYNRJOvawgsYSXpimGgFRisUXPQ4fNZUO
n6bbgjQQF6+R49rAPbxuitI5GQRtnnww0ngGjOPIMu7+TAL08YRWfgLPamablIp5wxnHa+X9X2HD
aQZEXVZBhEqOUOjcwOAMepFJjD70Ghx3iog8ZJlkNQa7WvgTEzhwTCXFNrGLb9T+tBNUzeh8f3Tf
uPEQBwoxPYI77Der+l6STotVbQzW8f4SJHnHka7ebpz9P9zOSIJBTFfNTuEuw6D4tSmBOq7qAZZB
QjDtymX5NQF7SANbVPmDNydfRZ1OW01cEVZWT1YNDsZxHjWQHqoK5bPIDXtfU8FZacMkn+/P9fbY
kAiLKaaVpsZUWtM3hMQ2mENjEj27+vG+F+qGfnQ8opTvu9HeBjJMUZZs5topko3joaznlDGfMscw
n6YsqdZZ3hCBB5xw1VBtOdQm2ZLYSserUN2Z9L/6JeL/4LbxDFIY9Bwt5L1l8XGaRq/Pnp+96qFy
aeGh/bQQ9ltCAm6NYv0Zx5J4jh19bbV8wLDzESAo7GSJgaVXpztm9Mvl45Ubisp7lhvV2WP8Xdu+
TUSkpj3orS+O0yzEUaFyJjh72XclidquJevAg9FL73k+aaR3rKFnTOuWItrR0qJns/eaHS5t74Q2
QB0HJna9Gmf6R2zwMffFv+zHEyJ8L4IrZHCcuWVOzmeiQ/Vw9D1pfjD+avspl/1wdLmITszLIRtm
9LAK6SMDaGixxVGDgqO+GuEcbY3E/qKJmcvBFWXAvOEwlgj8iFfPN31UnI0+/4Ib7jtRVNFJy5u9
8JFNF0VyHiqR8MNGT0KlV39Ork3DcqQzbszw9qnekxDPR0WtznsXOkMkTqaOu4BnK0S+E2CZHFBN
baTvGjBWfYaIkKbJzSlZejXmwWSONoSOhaivwpBX+D8ITPxw6b4rb3ilsYASdf5aCGcOnDKhH34D
p5GsID1Vu3JEsht7dEMUTAm9VfvU6p6YnLzHyx0mR4+Kwo6OxmKR2ht6eojyg9HEj2R/hFhCmOEa
bbTSlyjLUFUlY0V0RlJ8UG4btCS/iFZ8VPTHCrLYw3oi/GJkVoMjUj+kZFGv7WHc02DKdvmg6fvc
4Zqq4UQkAtCb8PpPS3P7rWNnHyCFJFIK792AQ3tApEERHx5tlDsHSm1kJyJepqYE14bh8r5BS+Y0
sbPXU/+znfmead/uatM56F4nNpZlPznJ6CMBg/lQ6ag+MPihkxFbNaD5Q4OjBRLdQepoz5qJjLIC
3UOefP599Hsm8Ut5h8Z6nXlvwvC1Teh4yapuRz9wJoB2NoSQVZVk5EKnMZnVLIeqQv8j5FBLFS6g
F+7bms5EAI/IB5LAVBaPUhQ1MXhjsV0qyKWcu58MHA8MQ6SaEcwHJTiykdy49d4sqj+UPVrrMKWN
oo++/RY55tXHtVolnU8F1NFhjYBpEn5svjq+/EJkWn5MJEtgi6bcOvZRXho1SuhaIoN2l9lX2XxL
ykq+85NA6Q7fmnpIUBDXH07f4ZhZLA+tspM1yXwh7qZMrGg2P7Noz07ocxdZpUnBzDXjq5b7QZcY
zbVDT7ltOxRiDD8l+r1TOg3eBpWP3HqhbAJDN5t12MBa6nIs27MA23btZVLtWpw+dOOoGELSLXp8
Z5bjuizKHWM36BOhO/QW8VgYLJZehd6Js1CmJPm0w/VX1hxE48+8N4m4N7BzvM66hqnWt7tvJYUj
RAfIcowRuGejM37Z4sHMdfcxpkBdas6jlx7oxIsPKYCkzZFrndLcJwdClN9q5lK7bPCexOxc5tBI
1kRq2jtPj/VVPvj2lujObpPfFEXlvZakQ0CVun6o6uTFtbJAm0PgpOQRwC+hngQNyd14cJC9tCoC
t58dXFBc/Qd3zOqtPrhdcL9vRJrx6k+2eWCicK6ySAVZy6fPkWVA3AlfK2ytlZzeXJ8IPQSfxJ5h
uqZQ3VTIKeAL6Sp70jWfcWvEbLaIf3U5E2+saFO32GGJFfdWZlQ/oCO5Zloh1zFtMlKbmNMmIgxZ
FtV71SK4CEti+6hNqA5fMDHsKkCfbB7RUXLfLNxqG7rzK+kJcKQoXc/AWnj4K4aqhRiddBJeQh7C
GgT05W+hI1qID2kFHmWRG7i9WFNKNGF5/R3t8PeUYsRxZg5YrgbD9o73/dIYVmOcxId7ZoxcgFTN
svkdJmOhFPkz2+b/9OdwwUD8frWCvLSdVPziGeVOx+pQD85XN6v7dQvQztk4GpjRqcz2Q134qLV5
AZWp40wgDncTsEl+kwf3LKT7ZkgRH0w/EYIdTLEemaydQwxphzuiwnnoJd2aPhmeylCeMz/1jmVh
5utcFh8TxICVZrYep32vHWfjATwz7thZ8zZu1hAN78RqG5G0+xzWcOlJgyq2uoqe3B0equIlcYfX
Rnjm7ndaGF1c1CeNccILGZg76Sv3pW9oq/iD9y6Is7/54VTdZhf4bTSukkGhOHSyI7bx6RpPSR3Y
6CuCDCV/5OckOg/5MRSx2Ecd6dmqRZXDoTlg1iebaYZOTqS9VuBQgsXkR9bLyMAlZXb0q/knP7bL
kA2bn0BhMAEGkl/a/F8M1flXhRR0h2VQslBcozXgbowSlBXgZAVD5VHWzams9FhNH+y0BQtblbh7
yp3PmRxoovR5FeHY5khMM+gHw5uzL8DUmlNYUmyAX1YGLf2yc5aXV1OvtDfpQ253mSMc8i4annzN
n5f2Q/djzOKdO3e7Ye6sF9eNqx2XQLkPcWW9VWV4KstUA5pH9c7y9OE6FnGOD8xioeQvsqkkRiJA
jadP1pU7Wl+HKH7CVIQyIFbBgPPLYIx5yEMT512U1qtGTPvaap3vRWl6LL1QNbuCQjpZvuipaegM
PUVeFtRuAFowOxiaIvq7sGZsjD62zZKhYyI+iHtL11Kam4NKqnQn6nFHiYM4kxIPGXGazjUC80A9
sNIDzem1s9uAAJ0Qpy3iij/Mut2zoHQOTm2mqwhSWKYP+o1iG6llRGzlhT+dbFZwk1nFLw2N/s2y
59a04/qic68djeHVWMzavrH6bmNN5S1mjbBOe1bBUQM1IPWGameJjijxKQ0A1mlPY3SZQDld6OBz
H9KcH43XTgf7Wzl2MEsS9HyjhiZEGCdp4rF1fd06qBT0YSPR6qumuHhpmZzxmkI/FeOJ7mR1YMy8
DGA2n4zC+cgspsRWXgQVFd/HVKBqRLAdEFLjrWqnf+5bbsZtJLC8e/PPti6GPRnmaB0prpIeCQXS
ETRwmwYwZkPquDsmLRrvTAWpIrZSmwksyyaUTv30NY47puiq0a/3spRv47OTo/Osi4/atOS2rCpu
YZ33xcFaHkAjNI95Aol3knLbGwbn2NjQ9Yzmt2Sqy70xqRd+LYDLyLkXXce8RWdrrVxvUivf7Y1d
Fol5q3OCMUTkayf113NGdbiteH1sNu9+hx5ioI1UT7gghrw7U+a0kYJ+dfviobTb5imeyWQonai7
aEW7QpjHZFK1486evkKSvfqlL85R1gGIxKsDvOJLPnsKgZ1zSo0Uk+Wk3iOywR/7Ojy7MQH3Joj/
tRhp2WST8wBWWkOKjJNw8QHNlLYjl46NhSFmO1c1IrSkf56djEq6/bM2AVdgRAlUpDHZTq1p05rl
slLvqEyCMu6GYtMrE2IOvuhgVN0Poab4ROpNErTDWO2HfbUkMBTV2F/iGnk9gGt3o80XVXv2zpwa
MxASq869ctAWBbS5DqCtH0FodVV5GLIBVItH8vaUcTgsy7omhed+bV4nBmU77B4mUFbHacheotGA
BDJJ45R1euDUFgTMybfJopPVJUT17bOK9A3D2WtWso0nFp4xBT3V92I3tyz/KRXLd0Z7ZuECM4mZ
loisDxMWqp4U46uj0WtmktQ6K9GE4iEBEYLPqBsf45bh0Gw67Zw2Gm9qRI/KphgwNvPFs0J935P2
vtVZhGwiuhKAYDl+TGydU1x5/amv/Fc1+vWuNpoQcXppvrrWFDDw8I8kMA4Mbf5ARyU1kIKln4OZ
O7iYUg2c4TPh4P2XYRJf+o47rFvO5S7GtEAl29J3spnjA2iSaR3TnyfranrSAcvvKuCFaxROyLVH
esCSiV/aWTi3pXvwx+rN0tP4bOPIQshFvEUuQxOFehtxEmrZEzpxEyH3CPTVBB0nCDeeo/UwuvuE
9f+p7WK0a/7knCrmjGFH4QhKULdjhVtfbEAfxzGmampX+hJ98SYKq98zVr3RqtAonld1ux2XqYXe
0PA1vJb6ksHZZ3iyWPsT8uQRgNmGu4OGDSPKKJyE+u4exGgtuYzSyoadlUxnnQkFik82CQZNVIX9
KVTMCKXw8J/TljomDs1mmeg3VeTdLkQjG2j16W5fiUwwPK1CuB3W4Iz7UN5MoO8PWpbtbO+rsCc8
pVrj3GaK/p3KviYCXRdevuZs9+HeVbjG9TkN4UxyA/BZJ3aTtK91jUt+8LqMkC2g5IsN8BRHubcu
m8haI+MqT6OGWmuBzWuA7taxsEyk304/ItFOPp20hqsT29bREbl38Ls3EpTpHOgpSYJuBjLR4cZO
udXgYZNH8zHJsOmHlCxWTsuAwQccjyUKdexUrb4dh6jZ525KPLKhLXx46kKNqsNmL1HKBeFgj+BR
8TPYCfcXMjYiQBmdVFf8OPo2zWnED2X3SsiM2mPSTic62rSY7uJrPJuzz5Ccte5DUzftQ7ds7sNO
zhWMDiXbu+MDTQHm6vU9NGdpU1uj3l5sdOKRHe+9lBH+rtSeJj3Dw4C8x020z6xi0V12ytmrHMOZ
4Q/B0OQ8F5YXpxras5Xm2GBa79Q4o72R8+LTTwtWCjGRMY3LCtQ3X8sm5zZpCbHRrDDlzh1B0OzG
dK8KccmAoPltWZx8lcWHWuTDnnEPRjm57BRjixYoL+AExLGskAv/hXjOS9k14mtozmUQK6fciFl/
7NHQr4uiB9rLgVy3SV3urKbSjlLk35QOdDZT/kmCbFi65u6bDySU+f7RFWZ0wxx5StQ4nSIoDkGc
uv0Kkc9C/W12BKepjRbD36Vv9HUUUTA7C6mEKelVl1F4QZYcMR0eNhYFlOPAVA9uu/49UzV54wXd
AyahODmohPYwzuvJoLKzg99rr4q69W/Y/nZ+3K0Vc9fzmFNPGArjCLm3fqhFBeCm2WSZIT/GQXyC
6fxhV2W1X3itN0l5mtLCLZFmslcdxaX7+XA/M0IhdxZTjo3s8gqDWxEeckAxa05uzvg2e7UarFke
5Yxdu0j2S1amGLzDlTBRjdaUyuhDfRtg8K5RTNI1NUrQNikCxALfXk5+72Zg7balssWyj3bnuk/a
5yErrENdUanAdg47D5rTW+nbnzAbeSrHXso803ide2at5WzMu/sgjNXGY5xjTmeP3Q+FLOUCskXs
pqGugqmks9mkhrbr8Zdf5tZ9i6uqu5UkY11iE9x9/YQIOnpxMju5+Y1OhbpM0ICm0BfuYX6WkqQA
It7g9rVsTGRNvx5B/vhzl/Q6ZFbJorK3O24JSeofTMt3AU4sStz7pizVu95k+FGRYNwJwb0r6dyL
XMjjr4cZbW3slReKzX+ygu0ldhS/BsS+5ZG4Z49WHQVwLvkUDiZprGR8gKKkEUq476/HZQJiJmrM
1EaikB/CBbSIq+zPjX/HMjr1ScdeRxBI/zPrinoDhIo3UAvB9J6zd3+kAzJgDHfeU3fJxxwWnOav
h+PyMFmQmbXLaBS3NjE65M0fobzK4x27e9/9vbHdONnUcLR/iZXvb3B/w19vtWAJ748aCya5G1X7
ggUYEeJZHm7sUb3d/5jdn7urnTNR8ZHuH+G+//sNM4k4CzHjW02N9Fg5ih/izvr9tb88GcXaTK25
QTszmETr5GW5bpdEW3p31fH+6PduGGtMVCNM6csrfj9/P/z/9tzv3d+vM2nzZLgp/vnOeYRflf5g
z9SeHzD+/Sve9zUM0yASgbhw8gsalwlZwBaBwLmKHXPd2QWCDD/bKeX5lA5f7i/QrO++0Uoo8iN2
fX/Bkd7fF/wAZ8f9YbhwTO9/uT9CDI/RL+1+/H7q/jzJu+BOl03re+1uciswgf98u/vzv96zGin8
WQBP4MkwCFPBI1Sydf58dN+9/wELt7bCdgwhVr74ND8PnYyp4GI22fhwlqCAw5xmXrQyIjMn0YoT
K76fbr9/1jzbDstFdb+SxqSvj/fNnc1tOSj4IVKBVYzUeKxlOR4NyvMU9dj9vbk/V8QzK0OIHmnW
hVAM8qLa3L/IPfnxvpncJtoscVTIRbzy1U8HpE7oBXLQmyt0Lg0kEFxTpFVlzRZ6lIQkTrnPF9PG
K9yd6dsotryb5kGgot0MDaYcuUU7YM1rxMHxq16Wz2ZGCVaNm4lWPr7DSMOhRq5XO+2YoBmLTStI
9ExfT6zwVrQOoW4aDwDcPKi+2U8P/hlSpPYVOOPOLLqlswgSTiurd28yD0MJLLcM42gH0+licbrh
ekOoB5WDfNDxzajth85IozOk7m1M6sOGIeIcZk58dPmAK+iOU/udWhy9chqjKwRgmQz5ZXhDNBmr
tu2mTRdS/Z/guztU7mLcQ4haMueAS/YSWlazMvvLuLRX+w5AtJM+CNc/Qc8I11Trhq6mR9pjDm77
dytvHqmY7frwVRcRNsHJ+yHt984Bs1h1C8wo+8FoDWNO8X0i7P2ah16rnn7MM917q+DnpjGLHcxb
wZl+Ba30AbJPtEW6Ht3uh0fUHFGwLulFOv2CsIUiRCTR3ooNFgvcxhMrX8U2xNCkz6yVFuLDEbZ9
icLkW53UOUuPXCdhaITfVj6ldG6GgrVlGD4mHv3EiEiOuLTClStduYZtnsMyo5tDQcbzjC0EpIMF
2HHRo8ws3fQOqYP3ksMG0E2OXMtK7Bgaw0GLAPHRV4ixcsIoKzHLwEMz/CU3pGCKL5tw2w7hU9Jd
ywr7GkjRteX3EhugVwSgDAbWtHlL2DTTLxqBDs1BU9+FiG1WY133dKyoShpGcvEb82XqjIXa2BHz
MGfPlKgufPd2JacERXHCuspNOHqYPlapDSZMOuUbVyeGF6iZ1EnTlgY3E/yDFXFy6bqxD2eLHoYZ
7+YhqTdOL76zgGi5ZA29CTi3U/BAEbA9ClzjFjjW+9SZJTXp5DtYt2mFJjpAIRluZtvFHI/3cnLt
n1AeAluB59XKddNxjPtG4Nw0CkI2CGncNaO1txB5rXFCpFuh1Rku3G58NXIgByPUlA2zZGNXxpiW
4K8TNhjhVLZIvryNmC7BU5Wn2Y9RAxSFfZtLvX2iq76dl2XD/ako81dNr/RnUU4adyEbO2E9fzVI
tb0UGG8OboqRJV3sE3NkQIyzR/em9XFNBz0UW/qKCDrt8DaiLj74LBJXVV1ygZp4LkvH1pH7kFYZ
8g1aS5ZP1kIajGMJ5TCtUPqEzHgEp42Pxg9dC3oliHmAVtx2uIHmT6+DxGXXRsPtvulG6E6teEmr
M9jS+SWtzZ/1Ym/TnVDdXKuh2i/IGkrnzzxJehCdKnlMTMyUxKubMjQYq3J/77r4xMJWS4BVgGmy
zHNFY9Yb7OEEspseQddr2AmfzQ7D86gn2ymfh0cyeF/Agv2IReHzJ9AUUM/KB8fqiAEREKo8PSO0
MWwQ21T6GODGJnbKb3aV1ZpXnZXdUJXdCeH3B/OdbJtSRqTuN+IBKi11dtO3QqYes3/V4N0dOQvU
DaFHtzIGcLS6B+tESaaFubjU5ApdbGOyLqWBXBHbcbqFfuNwJUP6oIqdU/YHJxfF+tkiRrQesNZq
QN4gR3JeV9q7OQ7Oxey884juaj/PdRIUBVBGnBKAmZJuUasX8QZ9+OeUGy8oK+KXjvI8tPvi1cGs
N7f+i00ABLTld5zu6hz6kyQHEnzSorqpG6qSSSWOEYT4weG//8/KYv2vSXYItz1UV5jvcHPojjD+
3WoBISH1YV/KPbi2bI9TWm66gmwANIOvHqLFl7FosUDN09ZexB2jg4fzP38E429uDz4DA6rQbV3Q
CDT/LW/RD+OuJ05a7gsAV17YGw9uxAigKYhU3Mi+khmDg1xUcgsoPb5aoBd8o9DXmgRn1NYmTA0K
h6dFbCoGvXgYvOjW0Vw+sFwV10UFeq9G/V8+9SK4/os7ZDlygugFBx2+her9r4Js3Ay5mVYjBw7w
zSa3de8QDeFVN2dk71Vu7ewB9944kPDjTPGOZVP2dTb3upV9T9R0DlvL/xg3Uvfi744h3iqKORR/
7E8EKrbF+MUUmGrMY1vZcHKSZP6VJ/1j/O/RZ/X4d+PF4uP52+f3DVwEnu/wNe6C838RlE9timdG
dyqGupKpO4mGQdK1fAm7ock2iQOqjHKN5GnYzrn75U7c0K1L2vkdAOvK2izhfMr7fkekzo73xV8q
IOAjv3LlPaajBCIqK7Vui9jedal1tbq8/5UD9v8tYLf/bAEzOSNwYPy3//U/fv3ef7OAvX+23X95
S5ooKZOPf/WB/fkv/+kDc//hGra5jHmeQ2lfcOn96QPzjH84tmnpJK9ZDnqh5U8EKXXx//yvmL0c
rlZUAXjH/uoDM91/6Bi2BI4eH5+S7/j/Lz4wfK1/MzyZeM3guJJeCcES59tfr7JoshQo7yg+KJRD
W8+oPouhbteGIlDI7ZqTgk9LPbMiwrDvP5DOFjCuzhlu9itct9hyDqpH4lNGu6Qn07csMyYKzARW
rYq24A3w9oYP/Ui6GabzcNVGkU8avAxBoJLXoii7JM5JQrYFknw0TBCeTQQggA54tiG14119kIYj
IXTVKOnwZPcSWVok98zmMM9XdJmFQwmjo3tU14fGGyvcB1oRDBPVTqNUH24UF2eLTlnqENynhyNS
q3w+q5lILTfDGRzXD8Uw05rEXp3rHso95t25oR/8uI0XsepFq/Q6AHfrbHTjpY9JDzOzfkBTOoCj
QPQ+OgTKFJNjbWrClRZTPrLeKfMx5Ut/M5p+swbSXOwsr6oJ39XEJk+QVtPYfcl629tS+8ehw0Ks
pE9m9B/NlDNlXOK8MHpz1zUIJaF1OPWj2jjcvBo1kkKdQHBwalAmukYBAuBrDfGPdQUd/q1K8FYw
fUkDAwEUgqrxZg7ec+G1uLrz6jDaABoMmy6kjpJpX0jjJtHOn0Ws3ZBtbaaufaNT+2RbzXpQzrZ2
QA42E1Lomrvl+4xyISGirBbaSUn/wcEpPvT+q3Dlh4Vje5AouDKz2YImJnMHNdbyVzMHmkuDmfjr
9ptKYUihCIsAcVKrF7p17RY+gXC6llp9BZF41NeJXipkwbCnOueoog71GrLXqLLzkyeGizGIL0nV
ZucZS1BgjHoFfpms9FoMq8TQQtgwS+Mlo7KPNlcGpgeqOdQhBKcWwpghJkeiBbZYcYKvWM23a1G7
9gm9Sf2FdE5imU5U4xtOOG6XBIB1gdQRmteQkirKf+jMycL2xh8A3W7CWHSNC71LRfheGuayoTCf
pW6cQc89Gbn/gD4uWtfqmxXl7qbR0y+1jJuHJherMZnVHiant8rwmdv0KDY9pTOWoT5wUOqno5bF
5xZRY0F7lmwnfZcxHeVI1lRB5LyylE9ziHUcSXbxJjLxGWLd3NCFfzdYER4iMg43fdwEjARcZqNc
Cw0TDUuZc9hoT0gT6oAC50NsKkguzU5vB0XDESlqxbo8L1ygPUn8krWYHJAJDeuupQYtl2pwUV/c
ZNgOXade45tlSFhBz15BoY+oTHsl5Pwz7ej1Q4v7aXv1NQynrV8y+9WttoC63tD4HGS/QqusNpXX
xV+U/RjmIGP9caELz+0yWcWnMKy5bL6k6XNt5yhnmGMOrpGgAbevbpPWW2aR62Z6L/Xxc9IGdxcP
9A+c8dDrDZkLOnECNhSVGXcRmu7hEZ1dHvRgVNaDZ3QsLrSlIbqnE1uTZ4H3o4u3vgif2uEhNNp5
0/gx75Bf3bICzZlR/zGkQbqeBZp6IBsjiCqThgugE6S1Yi/aD4hrNuK0jxGeT4DjNID094Huhh8o
mgl1M6ytG+KDwN8KXa6N9pqHNBmHy4/eEDnzXMva5c18qA3wuLkaJoq64fNY++FrXOTHOn8p4rra
dMRAYUO3QO/G0bEtyTtvqviTYulG95WJwYYOXW66DxjaBnpJapHZFCwn3kLaI6DMKScq75Bksfc0
wLTP5FBANJ6B3/lNtDBLJbBHUCRKdufCYwaV/pFozht5f8ycJr8L7Mz4VD1E7AJs3uQAWdFscXOL
ot2o9keUmIq1V5Wtq1ygNi4qEPaOHvgEhNK3pQTgxYEPzihm7WySsYnkiJGprubdCGcAyYQVPTnE
KffNpdMmyhsJkSNxQ00+tKfA6Zp2NZCktbJIpc5cQCeZeRolhgi4Zusmtl4LCUIdelMdtCmwLBh+
IaYxUniNDZRuiLA6y6hEF9vYiDjGbg8sNXqtxb714EIOiokWGjvAfhHV3nSL6Mt4KnwBApmWfo35
89gSlRzoNooC4pQ0qI2DMW4iFHkcm1FSbC3EytEdbI7lS5NDJ8z/N3tnst04km3Zf6k5cgEGwAyY
sicliqR61wRLcnmg73t8/dumzKzMyvWqatW8BqFQuMLVkQTsnnvOPn7IAiX1P6SvhkP+F9iC98Rz
AAtm9a2dq+loHaYF87eXzpcM4By2XK5wGg5Y9VQqovA3HZh7YHMo1xg+bcm6L0Ck2MRZCG8nIKsM
cydxbZ478Sv3Aop9UzPdKyO0HoaI2RfP7AaA79VOW+9aWtQ6YZNgp1K8T8KJ7qQGvywqPvZdAXGZ
Lsz7WFbn9gB437g4XbhKIgBWyum5QwLWd0z/KW4N+4SfOSUTafImG/OjkchDVLUHN1Fbq+ufFlW/
oJQ/pwFPlDB9i0q8NJM3vhF+z0/WVO/Gqp+PJX0GlBTa+zw0FpLB/rGOq4XOuCPXVaAUBq3wUJ29
EdIv9O1q9NaguJsHfwQpWS6QUT3F/9cs/m4e/Bul2fMt6Ovm5MzLd0+h8Sqeag/bgvlRNeNj380G
ChfPf5+gU47dcM2ZYzzEoBvXy0yjtliJEl8Iz9+LOxLcLrFAsACJNiWLCfTXP3Rp9Lt6Kv/UmHYh
KUMPsmLWioNDq487WjiOvRO1L8VpaKNf+WTjrffQUx3nMeQAEmfJsOp9Yi9RMK/8vvTWZm4eAR3f
t00OpYPbEQruvBmghnBTGM5qeI9FjOJDtCGviTHmuKynPL+YjQdNSoQftVLtLraM9AAIHyvnEr0M
JcD0ORcfURDvx8XnBk8Ln99Ob7JJacms82crVW9ujzoEZlGe8EkHB7uyoi1ZaHGQftfv2Hy3BxD9
8KbiT9dYxnfsw79ZTFIx56V7W9h3sibV3nr8xkwDYw020JeBnjoVe/JeSEegpYzYDkjHr0JXvOYZ
5y4ps8+kM7tVhlap6pBelrqUa8MYHvO5e836AXNQHYWbEry9Iokxh353H05sb1h0vLCjhC2acOVi
E52ey8Tms6ilOpcTkhpNEKL6MoPafrALWjaU7DYTjLzTMtNhFke32Krcu7RyP6shbrZWs9xiLGKx
G2JACN/nyueKWH/IxnhOEyQROwqClcPiBWCb0R5mFZ1bh/BJlC23LHapRGDvQ2Wu9ReKBXhNOZAe
J2PYcHzCoqKSY9VG28xLQNYGb6l+ojYCvY/H+chpJbv3rIkjEte6eAyaXd7CXu5aWN5e6JZ4G4d5
V88Tz68GhVRlu0V9JWmFi2KkX2JEJk8F5MBpWA8Cx58hzC+Koz8cjMhHJKULHML4zsrRc/OFIJJx
KUwu0cW4VNBGCvx59cVSFLm7ffKYLHQxRbfAwebSSZJPUQYRrGCBtbaWJkc9zJ8VGfKydW4s+gTQ
hAbGpGlTc2Q+lpDmHjrOPiriiO573MdGVpGu0Bf3xKmRkpga+kfXHK31VDY35JR7L6eNllbYVTmA
XMgMOoPHAGKgY7Qtd9nFJlM8GAeuSOzZ26X5lTv1G0deznYtFhh7gBZZVO0VJj3+TLyja4fuxMqx
6+e067xVMST9ma7YAQHJ8Hh18/vGK4e5o70CjoFMOfQvk7IGjuUNlXvExHbYA2dglEm8cWx7lU7E
57tlGjdBIvpTZkDWNBLO5H3+4Q5HVZMSs/vXxmx3RqI4pDriYQhZyDr8zCtSBGIF3uw4D/awmXzQ
oK3LMsHjuqosn7OZsUAImskedYZKL0lgLhys+/qjrrQn0a76wxKAwbCNMNrKHP1/CMZXJ1Z7YqJn
gjfJqoRr8x5Uye/B4zSapNOljYY/vQ3gIXFkuCGKdjUZNrBgcEWJCdjlITbaQILK0R/i+VcGTnsk
X/jV2sOd6fEcTXkBbKJMfEXZvUGHIC0+JfagsX6b3fkPTT+P4F7xuRsUFfaTuG/PjuHui7o4Fxa2
tJJQ1MZNAFa2yJ3KjL5gxy4rTiIfCGFHD1T8tFyBoZ3avvpkirrJYX4dKUbDxEfbosAEUn90xtjt
gd+BNVr8x3zAaRM4WMborDcT8sTAFNfLo6z8R3cKP6EA8xtuto0LZlrQPNWEn4HRH9kyr12wQ3jO
OceNZ5Fm0IitfuMPFBBm3snM1DHOWZSKQe4hhZFDkgcZRF++9TItCxq5txum6ldFkakl/RcHc90K
D+PkPwez/5vT5y81cA1xAhM17Zewzj4m6kZmq4Rbi2dmzAbFlVX6K0vjK8L1XRFVr7GBDdMYV4vX
XhHjBpZj6hEA7CaLFjKYQCdWUUKF+JQQt2HeDIeT/lRJlt8qp9sMEjtzns4biMrsGYzp4kqg1WNz
TRbxXjQoUnTZuAOddQFXaCNAXIPbR5FJ6bYRjkUqpLkuTPw2eTrKmsyOuJWm9WrXeF8cK+Om7X6R
0wrK8oyzlyq1On32HTDwVXOZlXEVQQbx6VdflVsjLe9DmpFVSywBmvFSVfH9exMXyQ7F8pl9wKFP
uCpbx6DEZLckzmVqnI+6rJ7NVpxpYaX5bSsINXiVghRIG4Lvct6r3a8+JzlZl9DHiPatLAfGUy13
AMlhfUfryso2KZEEEq78EHB3OdrJpHhQot/mbfTbd6dbFkwoAgljn1BXF5SXXSHgx2Jd54gG+qEp
Yh0BykFoHHxcWmXOOCpqdH3AYHjSMVMqnzTYuK7wDGMZPHW+faACCNu4ePMWWHsJ1/aRO5L+nRuj
99yUzl5zbYPqPIzVpyKDhDa+Yi0pV6WrNngZrr0YqQarIIUNWz9I2GsSvHHcF44Vr6gXGccopmc4
xtdUDjvKn8nTDo779FjJqLkrKH3YTl1KyihPrym10Ed75DyF4nI2UtO8j92WppulPXYDF42KyO+4
MEeVeJ89HqaMDUlIeVgi24pB2YAr4Q177v39KbS7cxyal6lHAeDGRW6wys9yNJ7iUgBWhmBoBA4Y
CSRtJkCSJNj9qE/BcxxO90uquO6C1wZz8KeUfAMB+Vub19AyqezS1uoNoDkOSKaISI4L7LtWMzf9
frUYywOlOavUAIuA7XBtmtEnubsbfu9VkJVIwha4wrDao1xxjAvtBzdK+p16kN65qTkWJDh/YGWf
OTt+qcH+MsZj23CMS0buFpKKjzXPngfS9f1qYkQDyRsflqr8glbvHXOnGtYIfOPaykcSqO21Cuto
3Rnlm5TJ3QQziD2N+dUY0CbN+FJ7QUifTlFi53OfndA7c+u7DnZirKSp9mo2nuVgXHp7fBUtEkzZ
olaZFXEClsvKpXWsL5cPKj81nhpMY+fNvNogD+XRTjSm7kLCIDsW6Tk2Pe8hDi3IIiLaeThDGxbw
JyPNCFcRQSzrEbmJ551rtf0+qsQHLdwcoqvfzgBCbmrImpeZe7RNtU0Edv8yLT9J/mWrsQOcqDD4
CwLHYYxTJ06PAREMYvvdXYbiyc4gYm+yN8fIW8WDJF+o+S7gojbgOUExBv4enjZzuzV+5wkVVJky
8lXEpqUFssS20ve2eTre2+NgbfW2XbiMHOX0lEQDoL08IFjafcBWwv/NwWbMms3oGNirqblZA4O6
myMEtq4P3sE8rurGiNdjau4Kv6UnqbGtg9WMDxDWY+ZRxMl4KSsmir/ygRdor2omSXd4l13KvIBR
mXgDscamX8UlEZuW4AZfUdl3frPInaiMGw1xxYb/G6a27kuiPGY/2V16ECJgulvcA/dURbyKHfEA
CvXCUZz+am62o+oyMtruYZ7kqWGpvAJ9S5QLk23XIm+wlxoep/67tEcastoSY0M3olbZ57p3vKMV
muPGd1rWAj3ngny671hr4AhoAWY3V0VA3UKKXY3TMG1JJqdW/dsNkAITmXwvEwQtHIlECDzrtwrc
P7myCkLE7KB6TyV3Q2U+NX57gC3Qkn0Pr50Z3uzYAAc68Kz2FXwA+jtZNVScBace5AB2hDRMrlXm
/I5bOgK8ZLinEusMNmyX4snlJcrSqFEaC1rhPKAP5FiI52AptgvVBQF1ZGsKAR4yU5OYk+5GjPq5
N0rEgdn4KAxhb4BznLoB3CokZdjIpgHnm5OJUe1iE9KNjDm3mTbeUmxsa9IjQfdatgAWzFBuKz/J
t7ha147AUUQIt9aZolNPn+bY+N+GKV7kgiIlkzBd5+6w7BFUDwH7RVqOcmwI2KhUMxUnXfVVgY7k
QIYvi7rMLc2R3joasKlTAxLcZ1a76pr6d2M4bMN5KuuR6eZnszjhxRKnEBDjKUoydyet9mpPnXWI
ExZrKaEZs5SwfbBC//09IJ4L1SqUI/iBYRDuREOPmXUAlqB9/rwhpyHBhQh5EjPmmtXPH3Z+DC7U
5qXecs089WHc70gotuQUBe6q3npAkHFJAWLtqQoTiAWL7NVPdsjRPig7DDFvddpPNRcT79ohdSao
MAwbgJqcOZ73yMn1qVoGfJ75vLe1ucxm7Xf6eW/sONR48zGruIGB5jr25S236hg0ZUp4ZfQZRX6+
ekQ5IG7jALdu6WcbNHkPYAtf9+eb+XnvJ+v0H3/GKRSnXiUOlJuL0wCecjX6ipKAZiFoG6H7IENT
EyLFP95EQGRgx8s3W5ulJpdO5uinLfnnXfVjuqt12bCn7Xhxx/2nEO59DR6FQ6nj3pHDSfa88qpT
F9MMHVVDABsc2xRWh/b086bnVbMdhfn5rz/SFmxOuRWu9B5J7V8fgAP6j7/182fJnFvQ0bm0/+sD
Y8kCw645zJGCO6IA4uakUOb0rzdYRag4/fnvmNpfvKjgy31eBV5LFVwuemOvSFwVLea4LqRS3svr
J5UFOTAFzsMk75kLEbDrPLjLQceSj45XmTksW6u3rA3LdXvTkO2BUAryIj2WIJ576J/rsmBYSXzD
4MKTUpAVxjdsVBhk5t58zIIGzilnpIR7KcVFi+B+OsZ4BEAx5wsirxQpFq1B/lmE0R2qYjgyE8Bv
meN903n5tkKVMqYnEVLTl3O6RYWksMXxnkGQ0l9LaQymrvxlTtpx75AaUTwp7xLH1iWIA9ZWFIh0
Tp6tIKsg3aQI9Craco0+zeGkbwKYql0xim0Z9FcnA25sLtHWKudmVxXFbvGoMSknOzkQB+KuqsLT
AqpuzWWO4OEAJcHvzWmdp+ahIJF4KoPhV23kL+YEtzxBD8IP2o/5jTkRvoNLGiALesalhspFSBzs
g/ZGQnzXKDnEifCL2Te7VgZODRlkPksb+PGwnJqi+q5FeWnNh9ARh9pmVLHB2Ch0z9x9Ta0OFmFj
/8kN+dQwVFPwdgc6OYNlWiJ9OgHphYQmSfFCb9sMB3eVp95ROvjeOJO5q3CYnttZnZL0eRAUtIT2
eAl659FvquPoJ7RwzeSky1fEeOb9AmLsEBQvs8MVl6z7euiHjyj3r/rLVh4lz3SnrfDbmZsoTr6L
klA2Cj6LuPk9oMeA1hPa78z8CZrrmwNynQ+PK9hf7wUWAjSo5nts7PeOn9BNEEa6notOL9pfmHdR
1QTZrPuyj+UKoRJ89NxiTEvOawe54ZxKuez9pftUQ3j1MSO5pct3GQG64TzRDQ9J6DG5OavcdJ+r
gPPPwssjq7KCIJP5UnfTfhB4mKO4/wYmpA1O7hUFnHulOFYastB2zyKZMLqaOFqYAY+CVgsCwVuu
jdzl6xwTTZz/SalOZGMygB2fiZMS+8Y0rvlF02oOGojdFr5u4f+WobvctRUalAWJeZ3ObUdnjCT+
NNac+/AhUZjQoDjs3R6ZHvKeS5OON9CTE8srdnOGAgzhJruMrCyKbd7gFCsWfoSCzZ7+1bEosj9r
ulgH2/h4yEumVFoFfXBuBP8l8dZOPll9smdL6ZwFK7hk6Ix1INC8AwvBN4BhLSHd68ejgTK5a6KG
mteyPVuz9zY05ifXSntTlPavoQTn5AT8zHVD6J8q0rTBvUVnYygaqhbHDFJy0DxLuIkhC1EONvYl
JD65G8e6ITyB+TZO3HsLsQ6YAa6brEu+5gLOu2hvsWz/UilC6ILlfM7LAV2QguPYX0Chs4gweRQ3
NgHTIrI/lsrj4YGyVDv+/eLXj0Fvf4/5QIMOSREO1FjaOqIBDu/oD8UxbrY0bb9FCzvbc15lzIs0
iAdejuVro6yLPw/jjm6gcds4xj6rXxmyKJ1hd081g0P57NgkRz8I123KSKltamzUcSmGiL+EUpnc
bAO1EcMZJaiYhgeOznG8qXVwgxBqDrsg0SwGr7kDG/pmGu4DXBrgLcs2iZa3dqiPwhkvnRXu4k7X
3YC1WadxD1jetbAmRc9J5NYAVhp9TGV55xnOPgxp0OmMmgtnos/uTFu+2M+tRBgB0bLyDqjZ70Zk
0/7kcTO/S6kAaRr5UXMEa90CaoNPtqbyHmtffnmKzQ1Pm8Lu/4hyuVX1VYlyOzvIgBSqofjxgcRN
WQTXwbt+wlMQuIWbh70lxGdvYDSkZSHqHerJ1MaYk0+81wdflju+tWXTS7Q4PEPXOUCJ4bAA+XCe
XqKSQFWSGo95mt1Xw5cREi7zhg7ctHmca9Kvsgnh4VgsD11va4MmXNw+hNThZata+ZvANg6pnB/Q
qW5SyauddbcCa1xRyA0dNpefrzt3GdiHFH6I7LJdo8rHqDXLlcCVYC0cuR0z5tkpqX7kgMSJKJ13
PfWoirIMtq5hi5tg/mP43b70BFQSNJXV5CKyuQLLfv/YKl5LdAtQCdgUZ78IHiVQf3sem33ufPro
uCvpur8rrlvjzNa2qV8SOulBLN65hfFg+8MpjrgqTv7VQ02yO4SisKNwlS3sZ5tBJZzVR+d5f3nZ
l1nqhEEhnwu8Dy3tR2ahLKoONTfFPHBxHRGFUVgn87CMzQcyLsOilzBGdvuCC61R1J9JmD9iprg0
vkt0mzBuB2x8M+TUO3EGuY/M8ITX99k1nbeKLl+Z8wNwtjzGs8o2NE58zCFuBgj+qworRcUaZmUg
n3Im37J9PSUuFLScdWePZNxn1UsyTCcKlkyXyGPIGUdQwTmSCeJ1wo12n3XDBaggYHhWNoA4KhpE
eFzQJb3Kykl6sW1vqHBOZnZi8C32Df14FIyLsxfH29l03uvF1Nur4K4Muk2BO6FXc8aUyC7FJBNS
V7+Sfnhr085cizi+2FGD6zyJb2NXfFPPzOrd6d+9DMhc137Vs/OR18Ur/JyaRMxLLYdfjqI/dSim
G2eNYsf8qLgBxNM6G9PPiGo9n+0EbW0sGormy+XxDDyCYBEL/amEkJBZ6cGbn8LE6G5Jad5XJNRM
MGrs+mzS1BbtmzXAaua2Ze3yUirJDCoe0UoTUIsx5pngNjV7SgrPRLXBmGSy8OrYS1rpZ1fjCCBM
T9CqtXeyq8/ke6iE5xeDnSCJ2PCyvxXhr5Z6DnOu74qOk4/jcafEQnKH8np1DZNwcHRMJudzHPBf
J/OzN1ufiGbZ2hqHvaH9uXZe/Nav74AminXbyTUSG1As0S3ryZHPjqmOQzRw9ZFs4UZ7vncVmzav
kSTthJq5lPaHUHXuhYQnA6gwfpc1n8U1XgvdOdPWwFdzzi1u47xhDTg4sCW3piRDHCEZ/xz3Vfct
JPpUFwJG8g1L35ovxQCxeqi5ZBKbsdLut+HwXYBB/WopzVoMUF4+BP2k2EqMPGvRuD62DutIOddy
AGdnxS8p/fO7sExdBqurSb3MXc+mBHcpR5aFjUzJgrQMnv1YvpsRewFwvOeZ7onOHO4kidatBZQk
6PGtJkX1h/wzlwyx3Ipk2as4xXufp3cl4xCqAquQjlClshNcTerTbuNllSp3o6DUIyQlW5lOh4LS
GIcN/xpUo4S254kV24NxXxruGymL8VgDV1glFvtJFb+Bmr30HCL3gSco4BXpjSMQHoVZvWO8oXS0
8dcct0iummQbS0IBbCm3lglILOsfZsRVYvoTlwxqQ5ArqHLlusKDC/jXiB7rOqy3VlAGK6oPZRnS
2tG+iyWxtuNkgy/AmNT6ugyIxmULOzm//f5EC3B3YnuzVmxcWQbdVS1TRdm6UGkH4hLe9MJTgU63
+irccaTUrqRnO3kZzaxAt+ZWGxfcyOqg2yYTgGXsYVS4TUAcaObDZWFCL8Y7FMzoPm2b8VLhtULA
IuWQpwwMU9KnnDwp6kMVHpdF978wEJo1zveBSg3Oi86ITiCv/owxBB/oOUO32rNzNuG0pI/0u30R
paCH0j366UPDkH3rrQWUXGgfWZl1Job8sMs52XDDonyHRrnQW45OBam4MjUgOcErhZpX9TnnyMhc
Nf700iELjaJ47Oj2rAdB3bbZvHYtFATbffer35LS3I3RwoIwRfyYx8tjYSPTNews51aDskkUl+Hd
giYCjXbkgFjeyT4bd9li/NUsCyuleKQyd8FhX4rh6Lr9X8InKZ4F895JzBfH+KAM/Y/pLLAVRXFn
Fzhn7CG+p3t62fohiUbDtLfxWDyIJXvVjalB4VdsMPATLO0mJ6S1g+0jd30VQlXpHgZrMjfOLBAH
AQgEkRVv0aO9lUjhDS22yTVxJuNpcw/hUeNskxzbnkKqCBF1BsmzlP4e0K13KAu196ZX5Bk0Qmmo
ndcNX4VgLZNXwdM4qXfiH6/IES99QdspXphmb+QSHjOZjXb+thoU2Yxy5qBhawNlKV7nfVBzmTgu
ldnvU6/Hoj6G7oZ7KE/TrL0mkgaYiHKujaIfvaMJvPbR6kMv+aRfDi5Y/j5m2J+C/qON/B2RVfby
MHE4UI1nFuLneWJzYNahvLGbVXbxRxaDt04Dth59T9XNyPgZLvmhXdTFiz08Z8tAnohb9kEu4uKG
DgctpE7X3kVtvB9Gka6qyfoa54LeD+K6eZgcuPeF+9J66X0nX7MmxnyS5cXONoCFZfk1cQlyFfZw
8wvxNKjvNsk3PoBa2rOQsLv+XSbY7Zv8nLkEqDr+WbAswWDIsn0QLPcAzhlzRQuASJCVXsJDGstt
5y9o6a15YOqDB+BtRwaxZtrKMn+JY4oy4JCuKgcmgW8uEwSZddAXf9UFVbh+T4DIi+UX0Ao6VPNE
bocYzz1R1uM0AkhsZ/nef3mliA5pzTYJibFXhMBdXRSadIxcRbWLAkbadITHU58jIeM9kPtVt1Az
7tYvcdDWe3AhT1IY6SnWPu6iyJJtJypnA5Gb2nvSJ1tcMnvRdWzWCvim3bhmv/UES52MdnhxG5R1
K4g/pSfi4yCGSwuKYd1M/bDJJnJLUTzNG92t4ReDejTceS2leZ8Y9riNkFewUxbrvmxgLsC0iq3s
wDKHktV5HA6ucRDV0N/SkO9MJAMOPZJBJKO2tjl9/7iP/79R+/9i1BZIuCQu/vdGbQqEy3/3Z//j
L/zDn+2Zf3OxPZumMJVrgTMhOvFPf7bzN88is0HywOWOaVuUE/zTn239zVeukNilleRfrv0//tnT
YXt/s33FrsnRFjac1d7/iz/b4RP9LxkC5fvc1l1X14FgB/T+IwMRjDAGogLefoFXkbKR+RL4E9tP
NqB5HrpfNhfRxPvyBuuRXiITVxlTw9B677UP9NZ1kMg6PNZMtMOxDjmmN3wcq92yQ2K4sjbDnzhO
9KfjkjkUcHhdv7lVhBZWFb31XChzsQYSxhyD/h1SQnZckoey4+w+a+nbNX+lqRltVeF5q/a5KPcQ
r6NDbgmOXC3h95bX3789ev9drOK/+ZUILN0uvxVhS6kfln/n9PuwFANr9J3jYij/EIrY5kxpPGQV
OnVpGHtZCA7dLU3H02KzuIoOYkk/DIveUFB1m2bmJ8WWncIihvpE9NKvwICTj+NmVcqdNxBEDH35
PiNwHf/P37vFw/cfD6hns860HOmy5vOkY+uah38LhQTYTCrZx/UxCIP3vAYTUtn5LZ+gsObsdPfz
Yl2Ipxex6hgMapo2VU22r/HeAByPe0vPwRO3tfU4ZjUtImIrR+jdXbqV+uhIInwj9GEyr7+GqlIb
W+iFmheuy5CcbItv2s6KnLMKkX3OpjFH1lVBcW/uYlyqAuovszjbVuV0Nw/hmyOWM3yzYcWC/R23
zouqOmfNQu1oLoyXA0xCfUyW3jWM6INoq77fxUA4F7C0+lg9iGNuBD5MgAUTV8uZAKq1TStTCujE
XJwv5ANQuXL4jSeu14f3XB/jxwhgIMf6Vh/wLX3Ulxz5IwxEGXdPLwlmcI4h2xyR40eQb/UIlMXS
o0PJDCEhY+mRYmC26PSQEelxI2LuUHoAMemYoY85yldhb97XI88WHIQAWJhcZiaYQo8yjR5qOj6J
occcpP+bw9wDvxnNl0lI6ZHIZzZK5+dJj0opM5MXQWhE+Qzq7hq7HnbIylktUJW5+7V3FDLvwiz5
tSySlT74+rJBPGodLJBx3p5rZ7F3ZoRfjZDnXhXF55LO3lq6ubkm9Lbph+a90uNfqQfBWo+EOB96
JrhNh4KQ+7onuKMN1U1kto7BPlwQARkdxMYOrPtwrrkPGU8e3KdD1ogt1DaOITAWIJKcctWB/4Qb
Hy2Udy+0AuIoNmTOiaADohqYA0o5clDoFQhz1fwrh9LGDXudMSFXTMoNE7Nick6YoJUepQdm6pbZ
Wugh22LabvTYHTN/S+ZwXNFo1poBzYDOZp/Cs57QSHBX6RF+YpaH4ACyUpxrPeSXTPuxHvsByHGU
RglQWhIwtThQapmgRi8w0Q0W9IMUHWFGT4hEd8+hbt8ZmGQmdv1p81uJm5ZZej9/gc2KaGlOnwam
XZItdCEn26XhYdFCRomioT2FsAbrlYfWEWnRw4j6o6tlkBI9BE7Xm5eq5yyNYbwu90kVmUTROXZF
Sci2wGGJkM+XIS4fE9l+llrezuDshNnux/cG3vSj8w42aJlVCcB9VXiH1rKITfiBtTLxkSkyuAqN
Z9Fij8q+WrQfeMofDVpQgSZktIhDQstECr2oRTeKB/c94fEERnRJg/guRV9iO/lC88ipRndS6E+B
FqIK55NdSrNXKFTwEB+9hESkb5RrUy87Dfcxc5otzv6EsLVPKVrACnbJB5y41p9CS2GeFsUG1LEe
lYzUI36mvwtnSGhCi2m0eCOBIq+16GyMkztaAfkcWoIjrYdhEFWu1OocKh2f+UYpxTWe0luCiuej
5lWoepaW92Yt9CncXBhjt+XYPsxxaoPYZhi3S3FsWbckDSN3FnwJN78HG/vkz+yxqK55qbTAuGip
MUBz/PvX1TJkgB7JkvEQLslnhk6pX9+zFi4Jnd41eXwMAF3YCfZ5Cn/ojvwFv4S0EGBwAh96HiXk
Y9A/2lnXoLJu+gOJr95THCty8r9EFzyGMtu0CHErDqnYZ7wPb7LxQd3RP6daHzEWVRZUlkk4tyZ4
xKV3X2bLtI1xlUd1365GA8u6Wcl9KQK9bEH0jbX826MDB1oQTtDihJaIIy0Wt6jGFuqx6TfHorPe
bHfrJEAdU4UDBrU59Ju7FPW5y7iEeYvDHP1pqgJ5OsaXgxsLXw5R9z6EmxkBZi+QuKveIyfZqee2
gVhMgmkNiSRhYQThkjSDx+6FDqnKfqWd9JDh8dhOhRh3toOcVTWvQTRdpQJjTxPFq4XqnqC+w95h
GEOPt9HlSy3QF7zTaMl+0OK9/tCMml+h6rPv4R6IzJ+j9wt0fzyxxSZhExDplQCJSs7yek1AoT2m
ExYHchn+muweQK6/nsL8S5qTeQKJjItbynt/BPgFNqfZlTbrKjG7l7CjJ2EGH15m/TMA7HEVmjPX
F+49M2hdN7V+53rVYbPzYDrEr2i7v1JajDaUsX5WRvDWRP3Z1usWKhIKnHLm3nZgvgTmOVcx6jKO
FvA5M4k2+kx8nyR0JQCGzN5TQmTE8NR7Di+BJQ4+8o+kikFooqiTHMRVzauKDEpjkE4JHGSUKqZN
Jm3Ug+Nh7FvodKyrTl4Xjx8Q+pFc+6jLwPwOUdw1V4cNWmRqH3VMbYVX2d0lEmaxhr1UnSEq0x3e
ht+LZz7XhD1YkuD40094/LXNGjl56DFKmi6b+lGWf2IT8FFmYdFgm03YLdmHlk9vV83D09kB8Lvn
TiPMh+Co9DqtydXVdEYebGf8XmK7w4A37wWVGVHTQnQCssDFBW1VqecRQkLK3k6wv5vMlcM2T+q1
XsB+z+O6FbDvI/6w7F29Aty5DKFj0L8tnkOZVZmzKBT3I6jLbEJB69Lul/7VAXkOuYCbe/p43sO6
/4ZcPPNUMt9HtpGuXksSdXgLrfwpV2j5fWdt29J6V42odorleOdk30MBJKnitN3FYMBBzt35mXEl
8fjh6MXowoYUKPKL/FmZ6uVpzRbVC3VcIXugAfOIY+/REOMFZyTVoOkzx88TbVHPgV7LEhfg0rT4
R4uKZf4W5BH35een+1npstsFIw6HhS9rS2cnUv8JlNyfNgH5PU/qtVLxbeAnlFiDxtShsPZBzvXF
8Bu+cdbKFPIiviKUNl68m3w/u/bD1zLkCPkpS2lMBqRS7a2sQF257XjE3ayO3USyaWCnbevlNpd6
axZbbA0vYzf/WmrVs/AmmmI4VLBhcVkJKhpwjVN13zUxFsilXjuxAbZfcvLxm5IQKPEHSPNbp8qh
CvjjFQCH2LIShzvNNmJTCfyqyDXbhm2Yi7Pink6XZ6ujSz3RS/6Ubb+n1/5jrtU94CPguF6Etgbg
bcwIw3jPibYNFPgH+q7vdM6FlSdh1Bj2opvsewTUe9x7R84l/QEi5J84bIJtoQ0KnrYqpNq0MGv7
Ap1X44rXYbHO8TZM2uRQaLuDFca3Whsg0h8rhDZFDNoeUaFoZu1xClvABXqnFqCGwAC2NpOwli1F
MTyIo3mslXGXOcBkwMcuxGWdjdTmDIVLI4oUnuAlw7kLbA2TmbHH6tKvDFCeXNJkuc6CKDtApUa2
sXFDbJBQOT2NTXUa9BvTi7Gq/M///HnPAifYsA/b/3yQNATGVdjSm58P/v0v2FfCZRMnI7BX//oU
P+/N5jLscC5fa+2CIQDib3Dz/xd757UcKbNt6ydiBT7htory8q5buiGkVguTeJvw9OeD/mNrrY4d
55x9vy+aoEyXEySZc47xDa7t1iGOZvekUaqh3P5HHVOmmAuiibkyB8y6MZcPtL7QerNS5l2Rkk2+
qm7U0KCzWXdJiWF9QZc+8rzXVZ1DazfcFs5SSAMVdqqw4eYNNS5LiPqQkLp2Eg1hCyzgoP93BUzq
xUIwhU+YhPlZEPWsL7PurW8RGR7vtt6ZaTWaHxs5URsyMEWaJD1gcknsMHLiuFU9XiVtRP9CjDv8
X3AeU7Ip/UbXLyHlLBQM5DOl/rJispzqYOH58BJi4NaYNGJr4lvlxcaePp1gHGgLbNOgZSOjTW/i
MMp2ajSboALywFk5U8vkoqDCznzAXZpBRiNyiBkMs7mMCJVonJzAdssKCYzt3DumkZzNXBoBOV/m
dkJusRU013cJRdC8JPWkDD0C2CjZ0p5O9VsZazt3KN+Yj2CIRtF1lcQUmZcYrmQodqTI7Cc0bdd6
h39Zy5k8eDm50IiP9xouGCSEvH+Ldv4KYsUr9YVfczPLU54zS22b8NxrEG6yCnG8g7pdq+yH2EjP
/tTj2HHm5MptGR+KiktFl+OtbWMne5u5IHkpiOCsGpoLCqZqb3sDIpmoucfq2FwA1OAQG5tHmyLv
9TizmIKe3KJyKAwq3EA56QPfGgq6m0mZljW+fWqHML0HmYBoiFOGqUbxMQCJJQ7kXNpcwFotL1Ci
MhMjwK99jiBEbWLNZ3ZJfMI2jIfsp0BmU4aWoACQqn2ZDNHTOBdfVs34PSJaNVTTnfwxtKCmjq9Y
+dRBjGK+5hDxAs/sChbjUXR0TRKuXOFdRurWF3zY4Kcepg5NEkvun1RhWO5V/nSLD+hOytQ/yD76
cMpu6XXaH5kSMRreQe6UC0iyglx304VdckOl0d6EkWqCHuHfNNfTk+ZqRiALuFVOZj6QGOk9RVpb
nLShx5iMzp1VvXunpsbaehLZHilYzFiL1DOvALeYV4Nu300AV7eE1sndSvIjB+YO71B+THp13U5a
def7IepSCpqe1bWXSI3PmcjK89Jtn2dx5wUFJfeHxgBqk2QY/IgNiFmaPJDbRuuwIWF7rOyfidtA
f80prI+O5Z1i4j82I9HeO4BqWBnqnyGzkYCLmHVqHRhF2VDS82qqmwqTL5kqkX1yM7VNHOuOFBwS
plsCBiRmyWPWYhcYn4x2CaK0XSiWcXRLsGtL1Z8uGKDOc2Ij8Yrz8JNUiuphaVGkFHEPSGXlZjYc
fjBjfh0aJY9Jd9CUXp76Ql4o0pYXhyMXcC3BKNZzngxn7K/WSYwEBYm4IAWH7pDAzGaETYsDniWo
DhWgEhwQwyIDIaz7ElGVERt+YUIsi3C8cRT1Es9V98lk+HSb5hbtinSONJGYCjmVE3StSQtNi7VL
aF+6waOF3VTRNuoRXWRdDEbBew1z62XwmcmouTlU49TcNxy5cR3hnMSkPvezdTIofVdDDEYTrgKt
OErdc5O8WUk5PNRRtNM6eSbyJroH/nsTWvmwS4quYAFCuMKcBZjjkHlNfDvid3b2/DLrmb9HU1sc
khT+tmdSeumEoqCwicqpu9ij7C+ERhTNvZPkdwlTGgO1sa0OLsloW6+nqRarQr/E2nTLfDrd023x
TqGGAbb3b3UdcT2Ve/J9xXSD58s8N3BeOWxM/0AmhHvjuGiP7aaYDroenu3eLZ5RBv3sBkO/bn4s
uu8nFHuBpMpxB+wGTQcTRtqfD3pkEd2BfIfwSmNXkygvBbPzriEAt3dHGeQWQj7lhHnQKu8zWuSt
89jXF5XNgXBmZN/ghKmV7qvIo7Tm2s8kjHXHASd+BVByS2Sif6SxNCywgKtGPtOawZYZwq3rxvAM
zsLrqkteAjqcs/Zilq1+T80S1SYHJwLQkV6pX/v+WSybdS9JrqqaS7JWa4Kl0bKrmiuWwOG5iGPt
HA3wVifEyqlfTbtQp5akNeRobDMNjiH+Bco2GvlZWVx/YQWZAJshj02pF2+MJVMtwY4B9KEvLVi3
y26y5B8wocnOeX3yCtyetzADAGp4U8f8g3Ot79L9SJLJ2fZZwHc58uqM1MBzjJUrFnTeWGF42/Wu
dTO1/ovqKXVIepygCRfMMF794Z9dSZrESR+AbOcOmTrLZt0zHYWCYejGf253U5YEOramQGZecbZx
IJ/XvYJ1ODP8RSHrqgjDDdO19YE+ibxtqQiwaZaJC6qN6mymrk+3D/XAel+4Tl2+H3a59u/A0r8x
zKNDkD5Je//1f9cXWDd/3fd9UyflHbNEk+LhX1y83/+lFsxno4KWz/ez10cR0PNf/m3XqCjZOnGU
B9//+9+etN7pae6w5XTK6LEtk6+/XvOvm75nVCyBafevD8R1SN/MVAL7Az/Juvnrf/x3930/xVCc
uUmn76tltshAiJ8VMvcuLBMLpKfrxJu2jNPd+nBtE5lhjj5fMm0ekkjoJ5f0GxZ1bEQI74ziKaDK
9TbBSR2yMfwyEh/PjpBTFm/kHgyBi+4U7rv2mBXek+vnJaoNjgDOq18+JZ+dU06lvuMQJz1jORS6
qGGBD9as3Htm9uh38zkPFYGqSDimS9YigFA0FigBIHtPbf1NFfOpGcZP1OHjHk2XC42mNyviLARS
6yHkAjk5UOAF6kiOIgzazNOd4RkXbLLBK/2IqPAL8dqtDz0jsnw89NE7xLRyYwzyhkrsF3b9dkju
atXD+OgTEVRucmLZ/XNIqnxDqwA/kfXhtlAJKfhgAWoIZsBg54Jd3aZzddRq9UvmuUXtQ6kg1hCh
i8jj3bvp2iq1L/KTMAwYj8VoP6dyfIrrqdr1podxjQ4CPFIqvNn4y8LoFGFeR45d/Wjs3yR7o1UA
z02I59HMT4NOBUhvRpCFcffbLjTyMBVBUvKSa9HBNKI3EtRw0dCuwM5iGt5FEEHNBDHm3cagY/6X
4hdHNe1so6h4xPt5gdAO24VEohqPh2Pfmk7/QpIvdqZ7G3XlMDkPpAbDy4Vy0SXaZwu6LPDb5Nas
1aNnzM8S5y84r4JAVr+8gvJwrDQYpczdpAzluerC6Eimw0MVQSEYwi9RTkyLaklcwsgCOaSZ3cLA
rGGZBomL5ZdBjewBpBqNPcP4IXXJ87NnZXlgn8d5710aJlvbSnp+QG4F4zIMGMGYhGGX6X+k1Q9d
/TzJafwyWZrSSJOe9TZp475W4cnow5vaGY/+4KMKqBkmrWV6fqN76ZNt+MSElf6jUEE6XdcOUNBu
uIbof3SRXvvd2zC2NuVN7dfok/AxGPKAbP+lSl8qM/2hwrihCNtbB69KL1rf5jsUCjT04+TBw3wU
eG71UVogJnzCOgcGkoOVWiSV9BYooNp19hw9yI7M2uBl/MVKlhIZQdhCX9GEyMnDAF/gqKNlcBbC
kgOGyEQ+WhYyblmGmAY+cbYpTC9DuW2PgDVR3+DGRRjfhhj0+AGrERyiP7EWZKV+9nDITA++hkSt
mr1P0We3trC7LWJLuQ3rnIMxvMcohI62kMQaMoP1LHfaCSd8JnH+UOjtC4sypCtMYPKBvx1wiRJf
gAMlkS+MAxpDczNfAA//xn0sY/lYZv6XN+r1bigrIhlBxFhQzJFkm284hchgalUwyyrFFURN1syK
7SxQF6W6rQJB/d78UWYYvcE3UwjKEjoSrdtvdAVmlSFFHmUFA57+k7J7D3ENAYnEIxK8IH9Co8bV
kGwpFFUbdFPbqtCcQBVv+Cvk3lzOtcrNWbScK8e4Wf4Bfk+2GVNXCpzWDj96utec5okDnpHGjTm0
mkXyT1BtU1KyqzOqDCh70DXDLbEXzr/SiWol5nFbxnNEiQG4HNQMujcuVEczuslpFXA1E4IZQoTB
bhFDFYE+aeYui7hyZ2RFFN1rS7nn0gImwgphIZRUDTACSZ7v3KKD9uTPhvLIzsobVOlN/RhmAv6n
nd3KFhZXqP3MlaBBNXJeuYKCnftmln7I5+WHJMyS/heIZFYrdLXCRyKp3lrH/9VQD+GvYbx5h6hR
i28q3KSz+t3Rh2ykfEj8ckeUhQcVNXpeGtJ0u9CLwBM9eG52ACRKeOBiAxIS+yi5GGobQibYGHJW
G+Eg2piIuLU86IYFDJ2N3y1fvxNJ4CH6qhugRtjtD1mNhicGs7VRhH8J1ifb1tHvOg0x2+DWv9Br
tYfUnCIwV6eWRloDongTmTY9P/tr8FgN187FwcaploJ9t5yRRX8qsjIKTOwLC/d3gz3plxkTaZ6V
v5qlnm4OSIYrSoWXaw/OojP4IRFpWnIQLryjrjqF5vQLcoDXUHbWDONlSCjddFPyGqovpU3VViLG
xyJ4M5KnY2mUvjH6zjqlU939kpQM9lVF64CKzLbLimPszMWRlVOzzVnMQDP3ymk7x7ncg0mjdpI4
r4lB1ziVv6zMzHZONlMRTIFygue4nxvvF6Sj60pznoU0LvnM2WAa5q2WYzXsDfu9awm54fxucDLy
mbKSH12zEmK23FuIrFhri9bfeKoLONv59V2QEcwg0nr9U9hPNNYqsDVNzkA1cUCEOqQLX3vwOC3R
fIGt70A0kFqEldRCqt5psCB+N9mCYYWkuOkdkK1GTjxdruoXmd1mpT8H0zyaG3SfllWZ1/2qa0Tg
KPsbfdE7QpfZoWS/BhTNwLdoIutFHYlQ77g2/P9XlfP/VuX46Db+L6ocmb3HZf4f5ESUOct/+keZ
49v/AorMkWdaho9owkf68o8yx9Ctf+m66wpHmDoCnUUV848yBzwijwhkOR7SG1u44Axb5jVAFS3r
X64BfslzeaPl//6PlDkmS6P/lHJwhyV8E4EOH8MA8fiXlKMZpFco16jPWiIuGTw4LHFMjRemIPXa
F+yJ20rNGvMJZQa99ig9PGJlT/kxRgy8RsNy4WCY0OwMN6zszjXNGugVNi4THKC63bdn2z6TdNJY
zOlO8VggSbYOle6QnjOE9nZsug9V63TGWlpXKEVpNc6BPRnACnzOcNcne87K/TPdhSFIYyY1WNbE
uXKdl4pa47ZpQdI3xFZBJFLivO59bzQbrVxCaBIQQkf45GItzzSpaLIuXXbrsRRnmUew9DT5stpe
qyniMrdsVu8rqCxWb/BxN+tNprIExSEN2n4/eX1g3SSLW3bd+36BqWAah3tiZ6gohUP7FbcjCw4v
R2GkZzkqWDa60eeXZg5dGFMoYiacoH7LovfPXlcGuSSclzbhQDlWdKewn5ldz0AEoXiRGe/j7a4T
sS9DSJGzgYIKGINnRcXle5MaA/mRrqQnKcOU2FC67cFA4AcdELO6EPRwRWN43rU3uevACGzN9IAQ
EtNPk9+Zo/eLyCxAa7QvdkTR/MxmFodxUr15S0Iufor7EC93oMeuV+K+LbgoF6xiIxF4nvbae8g7
rQFPf61JgpnUfCzd/AqeIVmQTU/QraqBZXSmca3GyZ6QQdA19iNXJ/MrPerxJE+aZ22E2ZKRV/VG
fKVNX0T2FNeDz6qGT3M9tsWxJyqySa3+Kpz6XdqZH9E4D0gbCYguENFd1xo3jQb4Ejw3LguNMxMM
POL+z4bHiWq1kv505SrAY43TUh7SnBhKY8PR2c1EHmPAPI62hf2/yG/s2G+QkDbDwRoj5gqGHNCg
NCMi5ZpUYxsdjrdYQsx8vCpEaJNNhOWLGhwh66VzpWeJexDe/LI+5lcjvx5oTaAnmGKXJ7ipi3uv
0Q4GX/0aibd1bSyfumvjl0Ezp30DSnF9DIiJde0mOdlYEDhifX52oxTtiN21m0kW81Uz8rVGN+H3
cLKDj7JIzF20nyeu1COxReQ89dduv6RkrBbdlOn3vnXb/7hvbF6bWN4kXbRkacT5RTN9/UhM+d4k
GfnMIqc7t7x5tqx3uvN65/cGXvQO3A6wN93tYJLQYTFs3jntpst6y1S0giR4dEqDwgtcWjJY2UOs
wvezEz2DmKQ3jHv8gtABYUtzdhQnC8GydxlSXQTAEyGrGfSAaLixpK/OvTPjbOsaO8CYgsTDpYZ2
8tSdRFtzXgrJu8HL3+IUE/VoTmA7MM76nckUuRyJOPmzWwk7aAgvOeowJebtr8zLBip4xCCby2bM
3m2Hv5zn0yEuqNud85Z6QDMQ8SEzPBDLXX7Dcgqz3YArFlkYQwJkIQ2Je0KVk+40qxa9jMCK1BJC
KA2a5izNlKWim/6Sahh2xMvU59UPPy1O9nVvvU8BNkll5hxaAzBFG1Ljmw33mMO4OlaDP+/sqsWm
EfrvVuNn+3ZJ1lg/0pxH70bSQK1Yf8meGn3pKW07LDcLrKGJpcYjWQd1YDqzwZwJRY1fMGlVHNhM
kEE+6l2Zba0IgI3QBsYGna7OH0t9p9cuuQb7tXDW6gUoBFBmR0Kj9roTHZOiPsD2i/f4gaf9kHbP
1jwxGuNi2ptl8eSG/OjJsLTmtRG4DXpJEPYgeLlU8mfsLD8YKcxvzMmiF9XOIX2TK/yHMSRa7RMV
uX9KEIb2hXPUFvnC0lZzc4yCf3b7pY/WLpt1jwk4oQGJhncdBxGCbJXTMeQAmBbn/brXluVDp/fV
Plwc+YlH1IrrgNzewhsn4aRfLl4ZEgtYNwhbBcE9SdqNZ62R49ku7H5jZaxLIhyqZ3Mwf5lC6DtS
w+y9Nbf3a2UU1px1ZM06ta9O+zsycNzTwpuQubNcPout6XCmFr6QxJnGWLU99yvx0ma3PjPDYhco
BLR/ni3djCVyWLYgs/qdyNPq6I1g9hyr2zfTqS4mYJn5SI2I4XDnUbAiFteGs/owoqQ4/fXd15vD
yhYgyut6amPvz8/QpsPW1JFJrj/KugGjWHBauleZOX2MBS3smei4sz2QIehQCUCY5kNJzhNBN4sc
dH0GJ7gcoNKh9D/NlC5NKrxhDRYs1gb/PN8oYZVHVmD7duH3eIQ/jZA4DzSZkTzgpdn1fmrAxEUm
mmAYPzfQx9DonNMl90yn3qechDI2swB9iB91oo73fV5FCAhHGqRK9EfdGQJi2vjBl81Mhh+8hwLf
GRwbwPxLqGN1ijGjIbkqzyhPEQIl4TFzuRZUBCGszIcVAfG9We9r5/4esmW3X4e3dWMtw973TZar
1TlPNGoVkWiCuIy4tvYQ45ezP9INRoN1d914vuPT1BeL7qK7SiMUkBUsLSRb4UgZmU1noIow2/DP
GJTPDOlxh62iAIgBJvhWq9wZWZz+tr7vOt6un+Wvm3Ooa4fCzfcIy5kQ+iCmOrodsnI5gTAWwvXK
frQO9f+11L1uWi2zgzbnFyn1yL4yRF1jWnC+cuZf2Nu0+GLaWjAXlTqaxZMWulIHbMKRGdvRDpMP
59J6mvptjFrQXuRiXpd0W+JTGJ3Dmla6g/Gb9rQ5Rq9ZLdFqRjtyIsd9K0wG5tqS5Cq28qCW3Clz
qbfnaw7Vumsvt9dHvh82cLT0vXX6fmx96vqElHDZkxjerCVSS4ypcxxDxrrl1pqnnC5hXN83/+xZ
rgRUxdBeuyTwrPcRFV0yYi2/Y0Xe9HBJawJYC0ESJt8Y75I6E1yHH2MQMxA7/zRUGotIkU+7pCl+
J/lgnA3ok+e6KskZ9X10fpSQM6CN53UvXfaKZCkcr7vrnd/P+e/uE60at6UGOub7yeteXojmaNQD
kbS8x7r56/+v97lz+M+jvao12JYUT9ZTr6ryZLxdd+vGJU7RUzj5zHJNz1kcLeW+pt1zVFbJsPhf
l9Dvm+veMNtom9eH19vrZfb7Zm7VAbjz6dypBr+MoavdSnExl4sPol5Ur3+oLst55CAvHvJ2JJVn
YbesGw/2BYFzXe8dh3rcjnAIr9aNEoKUN67IW1xXqHqMSm1CU6DhxGU0nKepxxGLmLU9JoMMDxMC
7r4+2sTynd0qWqqsyy7R4lwKs6Wo//dD//Ys8OZgrRRi3D/PKnaI1arTLBh98Mpy8WmXi9Z31Fqf
6yCc19uVdGcgacuTWLUgAVl35+VEMWKcTcd1d7IUp+v3q5jUuuGDqCG7RCUFurJmLUCdf9Gy/Hnx
f7/n+yXXyLf1Fdf7VGt6p34BDzBr+utZ8RR7059H/uyu7/7ng6xPXW8nteBZ6+0/7/j9UjpWxy2Z
AXBihZgYIJbvuL73X5/iz8f+fvj71f8/7ivzSypqvQH/L8PTDMS3ZT2aEMdpugHu6cqaj/pIkaxA
AoJN1QwUxn18hzPiI4K7hrl4SRNvCEq/epGVBfHan5190ej2wQjFXQsw+SdL4S+m6O8Q2+rdHJOo
W88aGfEmTzdKG2g0Wplt0sbPyiFSqE9leHYhydpxj8gvdCiRtdSTs8Tv9l3ZPVllwpXGayHJcUXZ
uMPwNI/eGPS1/gMuBrJ3wwBDLi5RQYUdjt0mNQuSCpavaeO4mca+3WcaFz5X7LtxkqBdJMt2UP+c
C10bpG0BR6+pskNVdL8RTC9g+DHcxvrwanaKiqX700s7sRFVikNeAKdqmv2kjDdLy9CS7QcSf5lo
Ux6bXQ2tQe/SvZrLo2zlmVo7+dWtfSEwsWfoS15jrytu4vhznD4yPzyk1kLdTzVggEX8o6Odg1I1
Ptl4yXdFqeD2WQerq26NKur4U9XEM0T9JwyaoNJ952CGVCTIR9hHDSu3vul+aML9dDRIlUsBIwfi
H/NfN6i9HyQcVEvunQZ5YlsRPQ2ZmtQx64P23b1PaeJlyD9oiO96ply3U5+95w1z3ZqAPyvR7+oJ
xgRNQ5POngA3NBasOGzSPiP3bfbJngLz0p5KiYRUh/sNxUqBe6X0qxoqhrlLtENExhMCAdI2vQ6c
ehsHqoleEMCnF0njaUvhBFA/y8ddYeBax+C7UbmzAyuZ7ZMqLraYrd5TjvQzTFU+v00stR4nT7My
nkOxdBdM7Xp2mYDmzFYLxzUOqgsBzMDmiumVH8fIePTGxj5YRCnEkFcfEtt79KrsZvSh40AVkxxP
0W3for+v4cPCPsJW21Yoz8PskLj+QRvrahfl/VVBPsanRgAr/+ot5e+FXdyU+A4Z4FrbaCnWMkwm
zK02pPSkJc4dx0aFMeu3ftLoJxl1zVkXmJSHaQJiolGX1jL0M+T+thyvBq7trY2QfKjrwCizdmeP
NB88hCJ7ZdIk7FFkmjA2bKRl57brPsxlkuXpQp3G6ocGfw5aCxpEi2TR1Eb1jSiHOVHnXHsLwjYb
4npj+jK92OZgHWpckgX+3knfa5kRElssf9aW8+G0zoPt6frPqi1/VAxRWyKo9Y1X9/p2XLQs5jwO
17p+neCJ2QrFKhJSMYSHgS5yRmuBvu5NWaCJo4s5SuPeLfv2biq+9Dl5LAGeXBhZ6V/EjH1P4qrW
ffnQVCWuN2VTwNI+Z2rpRRLuIdkf/QpXg5uShpFHhEHIDJD9JNtkWwztJ1pLJwht/9ERdXusL33a
2gfbLhH3umj/EEhhgQJsvrAmON2c80xVi2ke7lhtUXsO4VWLAglhcP+bSS7EYmWBCGZwKvMBPVyW
HpKerkne+uccIwVSoPSmDo1u50byrZQ61wAsUkQON4vFASNIzSS0o+4DdJDooDj8kYdDum3cVG6d
7BiP+mMltPCcdXIfC4LRutq+SF3U95pCoJzCKd0Tdfw5dn57CBmjtvqUowPpWOPailV0194U6XgX
DRaObvcwltC3epxUvlt0CNz0z8Q1L85kmUsszPs8Zlvbi3UQQhFdf44vgIvDdWg2L1bj0GnRpwLi
Oj+0+TIM2VeVoLAkSUAckeoXjsbhW71TpuA7DTQqbEO++qE6onN9MmIUL3SjPvuS/jew8gz+qEKw
Z1uotF1v79P8JeqqR0J8BZnBPZBm8jBMRoEukviVJSFk11VJufcnVLhpRR6iAc86Ue99NL4pryZk
b3zuouxM/Qp/T4tMIBmekWziyobrqNr4MgHMLUz3A9MT3F3MVAJh47DAvOjjlWL0AqV/jTH0q9EY
vjyjOMoYBqHhi2FPmvhFkE6A96Wab7BBsnrwYrnPIrCXyu/oH9rhToOuu+1lVQSVVZj4tDEXoQ74
qEYoIeVCkxkOSKpI6yYAmo5TcvS4VGWHzO+vM0uHgOODNasSu97qhfE5FWjv0uSnbdf4v0pbA7Ew
fPQtvRPdrzgvAKsnZFQiRaAz9TYIFKRhJcWROtSa8OX29k3UJkunEAvQRFA8vUNiFYgBy12JQyt+
tUnszcMbVXmUr8cyOdhh/2pb8lyyGt7DUb30ruveGEV83ehlgYPSBsyWeTfUm719mneKJRoNyJ7K
8CaZqntamkeuwvXO7+x9KhJrZ6bzDyQk1aZOyfsaXFibMZPGzUg/d5OMElfH4jGkxk5K8bttohZI
+YsAfnjBRqiYM5pAi+4ihzKUjQE7UPbEUPjiSvPSvldx+mzP2ju4RCJLQ/DkxjzIE8vVG6xlCOSi
+NYajGt7Qdg71W1eGHfe3CwkmbTeD5raARIDOtrBDJlsBuOY7mE/WM9dHZebPua6TAHhwdbIog8Z
IGVS6fdVVPSHpkiJtYi0B7tEEJ5jFRkGVH19lyNUKDFXqlQtYBP9MHftnWy4IVC1q36+SvT8TpU6
xWr+ZLnAoBhNjA5E1e8MIS4a3IZTWVaAR5tsH0LxDzN5y8yv20ZCPFfgF/sivhMJXJJysD8WKQXE
cYSxSbIlXgjlW0gtME49YiJzCQ5ML5BChr+MWD31M7+jRp8O9TnGBq5jiw6DcHm/ZgY7mA+GY52d
KL2ZBbn2mgXmHynYrmrTKMCAFthD8ZGVY7l36mbEVQQvzG9x0jjee5gOCUVUpoCW397qEwB5VWE6
sMQh9dA+O2X0mzUHVXw76v0fjVY8+BUYbIOUekrC1Z2enEfMxmMhMuRdCdMnXfd30rT2VT8+sMrl
Qs1Z1xgYyRYMxTjFnOx2BPnHmJ5Y7D3ix5NXYwK+BJ0AsReK0dy/jpdlyJw/OKw6A6mT6OHJ+Xqy
qnsj0Y2LRk+e1v6lJaNtYzRVv9UFrAb8mdW9PzTUmj1jN0doSIhHoA1flxdK4mivJLNbwYpQ+6nR
KqWVrRpcDfgmSuntqTYVd1Hii9sJl0ZX+m8MR4DpmMzv6X/64FkUgR2NvDS6fsbF0e4SI1JcaQta
sFlCB2bciQl9amlOGKcmdScsHSAyFtqAGngCv6iiC05l8mi7Kdzt/mhGlL6KvLxMrfxC50icDtek
QO+LX2VqfyYac61MIPJGd0zVONPV7Uj4lByfCqaEB7Os3B2YjVM16oTiFMZ8JFLIY0D09fuxU1ex
rM3b2XNOeD8CLyNknGmSRrdb0muFhZ477Y2044a1F8KUcqBA6Qt04pq+ADBIQEwTuzmNRpMeLJeA
oA579wHxjIuCZ9uZibsv6dxw7fjoXWKXCNojCcXEguG04VWKLIOJVvyVtNdpYexzrq9MI8Ojk1cP
lvsofMN4ChuDoKax3fseYbGWBChRv7YDhfMeGrsNCZ5PZN1jsv+Bij2ggHdveC7Wi7rodsqYAcq3
foiucH4oTWIVVY7sV+cXn2J05UYY4XeD0J+py9CT9eUInWKyekB0CgkeUWQg1Fn0MWqU3LzraHRu
O139cgpwFIM3Ig7puUsLNSAwzfziiWVdEJo79KIIQBD+oBdr3/qIzpxRzV0gKp0pDH0xBF857Itt
QS7PZuyypykn51Mk+acFcIRMIeGyHvNakkk0QHi1Sdnutxnn3Z7IGBAesj8Ti3ksG/zyjaDkKxG4
HY0Q3WEqKoKAAECzykHiTcIYvcXrzOWds9IhcbdFPjZatzpqCGZdcoeqMcXqbcRcnfq3nrF/a/XJ
fIil+9p0ac+A56EgxMVlNP27q7on5MD3dk1VvZ6pMWAK2oYEL7UAnK1JvU9Fzrcz/R9DjndIFzqq
uNrd9DPWNNLkco7scUch7SIWHzYtJkr6FIBywrmxDi/fElyPk96GFZlLGMPafDiXlyFJPhz079j0
UFKTRDKmIxgdrkqOgtsbDb8JjLkBAcofECQAfzOWbXaxzfJm2o9++ezhYoJX6P+Qs3GoBAELOcG3
cXRCwnVgWv8eyhjHus9kufDdB70trmNNkSESbtxM686d0x+KkiSjYoY/qGMBxy0FldROAuKY4LeO
cEdDtMbi3ZzR61Zj5MPRR+ef4Eh/QbTcYp8rjateNytalLW6dPYNraEocGdCGOIZYKkksndOC2A8
gF6nbLpl7UIlyNFwAZIqgnGUco3e9S8zRsYbVikmZoRNO/OTVRP+waKxifsjojybvuIeT0E7U3iM
kK47iKIZJT5rmmf7KrcOxhDVnBjk5XQ+ozbIvoDrM9ZAYg1mP/KClM463CRaC74D4F6rX9xIH/ZB
qkXeA2fP6FSSVQpCvcmjoZcln0BbgYvnzivilXaakc/JVgR+8iEah6Ifx2Qr0FAq2tWAyHH5F3MS
aAbFxLYpv4AMyG0cT+iEpw+j6OD7D+kpDJcPoA9QYeIGcB4S4lr72Udk63FxvWGO8INc3ccGWweK
+HvPSG79lL9SnkaUUnNElf58qDuuTyzk697CpZDEAK2wb1elv7ciSarIRB65q8WskGN4pWZpHOI8
Zt5HMvS2z3pjB42AcJEOv2HLqDYZ5lahfLIyMK4AQaxNr4AA8VNQ0oPeO5ZOh6yX3k081eZGn0po
5ViariQVhsQBr5mJ8d2q21ev1+DpknuQEDKzycb0BVxBbBqvUY4AqWux7RQTV2d4DslgtDfwxEWm
0ShR7rVpCedSYclF6hZukFOgYNYvVJ9w/9d+hvVCr28GbBl23z8nkxOSSHjOPMR0g2l+lL3dIF0b
+r3GMp698WGqxN7odH03SPnlN/SntVo/h6KI9gRVRwtJh7mmNSJAm7AE5x0RbdMkgkwry33vPKhS
e+7HLz+m6u0az6NT96AgvLdFlSRcrnIWiWV2KY5hxmqRPhGKJEYAEfH+TZYmW5pfp5i0OqeCnT+X
/4e981puHNuy7a909DtOwJsb0S/0RmRSlJJS5gtCUpYAbHhvvr7Hhk616uhUV90P6IpIFkVJNAKw
zVpzjhlod9nY8UOsVMFLsnJANDrkBWk2yN4Q4jpLohIvoUJTsIxNhgdx8QiDhhjxqgGn3OKegRas
MfLxnkPDzdclPXON5WjlqSe5R8XXCVfSJ3XOtvlIgzo8tW0l8f/aRii6jkzWYvltlwbsxAvK6mit
9OTReeCBtMn7jqnsvUnzd6kpsdLoW5fl2oKdis8xrkvyvNBMrvQIzlSUsDpXnjFhYyPGGEga35sJ
EspKJ1BWU4XAk3UntpRxoZfGSa2V75ib6RLb4CI6H2zuLfXb5cBWgMF4ylZaE74pXRBtyng3sLtH
xVs8MmmejGK6dwJOz3RtyOME/MNb9p3BZwSDsOxKHbt8wNmihiowyAjsVViwNvOuRq/9yIV0kSB/
Mex9AZkeibHzEFKAXpARHVtIDBKf5mAQXqjH4dDtY4AFtE+RWZR1/2hDeY666ToM0X0QjfuoKc5N
nW6q6mzF+g/4zku/g6tXvhWQToJeudT4N2pDuRuk1jqbHLiHcCzaHAIJcfUs5L8ZcfCi+8Z3HDga
atF224ryXYQOMFB2CV3akM2pfHe9cVdYqky41BZVJOVoPh/XKm1cwN29ztEyfHONQVsNzQd3mh5L
cxA77QdNBTR1MSckRlzRpZsm5YypTGIhXKsiv91bg377OTnOT/SMlBC0k6ql723t/TTa9jXLXvva
RzxNgyNV/e+0ke5L0jhSO3vXebPJVLwHCF9Jb3nMOmT4VCwxdmTOK/S/aFvH7Y+MBfZiihiSRDnG
C6PJXxJR7avKecgiWkRmQqFg2JvA2RK9eLAscaxq9cnR6ofeSTchkrtV7vr37oCtFx3He+zG915w
6832m14rd2Ej9q2avBUqXaVKWlwViHsTpn/AO+am6shYsGocXrpWPinRpZiiH3FT/5YGZ6OukDIV
BZLkxj3lWHPyNvzmawgWFAMLjfVuaQRyBgDol65unLsO4jk9NKpIrLTRnSPoPPjNk2HWmM+eqyFQ
9mkz3is+W0EHB2QSXado+3+Cvow+4Ph3gj7L1v9S0Hf5LcvqMelevsQh6x+/+HscsvkP28Mk5TEl
Uaf4o6hvJnGx8ObbuiRqSa7T77gt/R88ZFMc/F0L+Cnq8/7haJC4AG1hNLSlFPD3yOZ/sqTqL1//
R9amF6xoTf1f/6np6r/FITumaRiOpuqmo2mk0/8rnynBDzaRFkkGVVI8sBCcUCeLByg9JLnQ/6lt
bxMoIJpovW90FWyLq5Mkm7rqss4SC9iyk1wLFqm1XGo1PVE/U1Ot7Yhma2pjUHUGRgAb6M5d7tT3
vYeVLiWBcjWEGDzdEJrHXdrZLkQMFq9pyz/yGchzHa5DT//P054yHx2cH+E0yrk0eC60266hnPUk
bA7muUws/5K/iqqL9hUOioVV03DuvXAXhURjUKwPURCbYlWXxBeaSMy3o8Nqto6DJ89INMooFhZ/
j21x1RNtQxnpuwivkaiK7eh1W674DuqW8yOkhrLVmpouaPDe15TiDK5dliXLhKS8O4odgub7oMBY
TA7JFFLUlXb0tEtUTEhGvalRJC3UDDgjIdv6MsGRA4RCg7bH/oB42gFUil69Ynh/DzE3k26qfIcn
QjtIEO9LgACFFPDsaUfyKQXKE6gDgAPCFfvIrE+xceoH2i0xPYQsRLpnZF6PohxMYWs67n6IMfw4
XlvuJ11F6u7F0XkMwbEIfHi53RFzZDZHzX6tQyoFRmeeDMVwToTSk40q6pZNUBFvkbLjYrNLfdUN
TryRZkLTxjfkjMQZjEWCI6OhVIvhFgeDrH0aInoydQv7xDA2QLnIX6UlUa/yKaVq4NSP9lQcu6qf
qFG7RN5ix7Dihao0b76Wv1SIMWQ60beWVJZvlsly37FZJynSgNjUzWkixGaPAP2blbMacqJQP3t4
Sofc/OFoafPND4o7hC7FUekkH9LRdhhcAXxM7tbIlfERem2xqMkVw0vkHcfJcsCJVPskcGlZtv73
wevTpQ0tjtZEmK5HCvMAMTNm+zjscS6gDnSDsl7FtkmoqasPuzbJme1Q12/L8FeFTaGKpOsjrbut
xgwD+vo3Vlg1CTWwVCsKmUi5jSsTb9grzl5M3QpHJW0SMJRQfAaZMpBod/wKpdyG84QVX49+qmlX
OKEubYdboR/0FtpnR7uic342VIJ26oD2HPJasK7LBuVooz4PdDlghEF3Rzt5olr+q898fmWoH+CV
u6ug9n8in2LmzR4miftts+hkupT2+pQ5OY7ttaqr6krrjGevSh7qSa1XaO6gnNfMsL7CRyWhZ5uP
9il/iSZ7XHTDQJqF/jBS19sFWX/vKe5G1cpda+v6qh5TGNeR/8ja5Tc38uBdDWAKDGvcaxCwnDJ+
GG26oWmjSuxE9p5iaZxqOjjh5BucLyzlVICpWlDdWbQHFy7m7GVWM26hmDvyZo17/sqvkWA/mUWk
IzIgrQkXfy2dfEs9pfxmeN5jpVXEjSKIQkNNmCFu12MTf/dihEO+ugVt6ywa8Kz30jDZ/YpphS6m
gYbbaBOME6nKoi8ausA5JF5KBDBNpkkQC6FhDMPuRmMrm4pNm7kDmwWfhp55JGcI0kkzaIsB1ieg
CfPVsJPpoCFIy4au3PYOCwrfhyJl6R7Mc5WlpxPRMo41FnVmBHiIEmxMokpUajSDowDhVEJAe27h
jkbOWAxhusNdSsi76ZB5Gu1qwlCDcUut1cu+J3rt7fO0pIJ7jNtyG1KDJSQopDFNZruu7yp9WkWI
ftepWz5bbl+v+sQotzmE51I18A2ximlGctfbbgx3Pb4jcElWtWsHuqFRR1aNpPnaNFnWxNdChnbo
HFv1Dd/6Uu2bx8ay4Tj2brCjKC2oQIbHrtT8pW1ISap573T6ps/7cVkE9BZyMYK2wtOCxc+9Pk8J
SIUYSfOabNGxa+hkkCExqJAkBpapo0FarKseDKmTyTzET8ah72PqtiPxfm0b5IRqRPaqsd7wR7Mj
bqG5jnAovNR5UzwLvVHqbxU95fytVH1dNybMqhg0D2lDiu2vJsf6ZaYaZHeqlq0vlDVpCivbhqFW
5tHr1GBxbqPsqSGoWl+QhIkNKdDECinnqvGR6Po7h32V2kUlrNZwi5YO9Uih7QJiGghDavcE3QEE
F2wK9GZlBMZ7aWe3GFDeYqxYkhsVtTENC5XmstBtLZXivJec/Cm+6iDxudp1b+lXxoOhRycwc0DS
y7LdKdg8FyxEtp0Kfygi2xlvo8BBP24sMIEjCVagycFgoZPP89FAD32GkX9fVggzU9BFBmHLC0no
8rQfJd06ukdjuAlC/NAK2OUGEcSBHXeztlCTgxB+UHONkBtHp8zTyGqF2u0n19U3RuEwFScmOxiZ
clgso4y/cWDnW2I98uUcRq5Ne4DHa9hI93jT9+TJaKQCtsmSFN+fHTKvU4D4WbQxH8VqMWnRulqA
76YTY5xTL4OcEGMP0DSspJ7DYW5cmUHSv7kdKV0ViFzhv+D4++6NHnrOkvqwlSL6Y6cUl+R8KERo
NkYQcXjAUBIa2wQxZkVnTwEWCLz1FI3umxUSbdRWt9pVaGA1F4hkTwFio5Uo62+KINVl8Jea4x0b
myocb7DJMCLK/GjwHwtlNmvG9j4isR4xRrPOGAuWLTYq5raREHjMR6w2tknh76Nub1XwMQOpA3bH
+pVtJBm+TER2eKAQf6fBVF6HZrBpdSCfaQNvrutu8QhTJxpctPKcXI1hAE7BLikQqyxVoe+DPH9C
T88+ntENvibZu1r93fMIZjXG+Jc+kBg9KMY3goy+T4K+iNBijThaSjMD+XVBA6IA8ZobBjjBi4Lj
TjqtKNFZJMk1oz6UlSXtfnsTE6KE3tXeBh4QqMR9NMGFLLjmtvDZ13bYy8Byzj4zJjt6gHrorwuj
qhYErnI52ZCA6KIcVDf7Hrhqb+yY2anHzaImedM3VkpwepqvY6wABdVi6qQUceGO9sOhKhDOfd7M
j80KyPkxTgCWnHYXM4Aj00v+52aW7lUql6wSbD70bRa+68ixaK/MX3NxJnvq9/BHScryFbU6TJ2N
yLTAv+BH+bgXxUMat8RORhRDZin1LKqeb2Ip/f7UWFtFb6/mD6LMqvJZIjsrhmfN+UhMshRIbOfH
Xaksnu/NN/NP1C05eIIl9udD8735OT6e8/PptMJnlizGuNiL8nXW3ebdQxCp3t6my7MtlPgc0u43
0JBG5mH+AWcaie90QZ5ZJqXyWb7rThl3P17iQ90sKK4wZy1xC2dI7BDBVqS9corJu/ODnzdfHpuf
8ctjPuK6tDaq3ZfHP790fZnIBamdcYuBHGiEpHSDoKjkTRCTaVbYEGyW89emY92SYvTWgNx/ly3K
wzprFxPquEgj5dfJIO0N82G2h/5GVgsErfkx1QnyXW3CiJLPMP/wfO/LE1YxbQvbAfQ1Kww/b1Sp
PZwFiPNjUW3J8ECioj7lk/F8js1P+HEXJuWTBPauZ73pLESf78WzaJX4cDmZtL8+RLFJqK2mvudq
tTOKw7Mw3c6TfQCbyVo4An//x2ELyJuFMDsfwvlvL2xGc4qudHrmcLxZwzyrk+d7n4rlvjnFBY5l
fTKllF8Kkz/uBiVUrMQloBjrDh+reZovo/nGcQRHoZBXVGaheifKhMZiAcsDnXeFF4CLaBxRXs5f
zvdU+aXZiVJdzl97ncBirDZrP8NBahT5D8Vz26OkGC0GHkHWUl14eFkrRfUIlSerGEr0Bitu6W/j
cRquWn1njlV8dSNrSwL1c+VXCfmDfbQuWUrD8CC6qXB8gWKEtqtZwHk2IES56T0h1FhYkcxtw3xk
umyNWI6XbOawta/zSa48dAqWpoWsFBkTwEI3EYDw7Tdd08Sua4ncRfJE0ItDM1mo57KFd+9FhrsE
1yD22sAqQqZHotwj48Gu42MvK7ta56dnXc+ZIQGkrRqHrXWBfpiaMoVNKyi+qRbdQoJ8ju3Q/ej0
LNqYBYQ1MovqtUgImASHHR/sPnvnCn80mej3JOF4C0WJwl2rqskmpWG1SqDoUUu4NDXhKL5tB/tR
geHowfZHi0IZPuiis26wItQq9LT9LCCNdYLFiKEfWFGgQk3nAVnqS8dZLgqQMP3Dg19+Zv6uJ+Wh
nz+X1zTMKrdYVoZ3mr+XzPLT+e7Uue0mB7HmS/7a5CLe0uTN/OXHDdsSDHcx83wLFUWwncGBNOEx
CYEHFgMVSq/1PtgjuAYug6S/zU+EFK34eMpKcj9iyYuzh8vn93zJlCPWS4ZV85rlTJwDPTf/Yit/
+/MpPr/MKFPjPoFkV89QO/Kak50UBM8Ql2Kmu8x3P28SV9Tb3u73IsFEY5JctRrkpcDJzjWSECjA
FhSIm3zs8xufX9qVzKGskMps28z5+JH5u0E8vug1sNfPny3qgqxH1nk45X6nyOCIjrbI2umLyJhI
1EZ3iJTdDXBNrE7yBmezVBHJgx3McZPzXV3OS6phPWkGHSJck8CN5M0o+Ts6XSFEo+RYdjLRspWm
9kqmXPYy79Jl4WRJVgnr8vww3/MKDvGXx0xwHAizdECdOeGaYDlxIMnp15ujNytUICXQI7H2p/s8
jaK9AlOhiFhE9uNJl1meesennO91EoCUKP0ukI4p2p3j1ur0HRvXYF1xaSzY5FDVnt/BNA+IFG7/
+Qar3iRHVyaMzq8+zKmjhXE2KgU7SaLUe7f7OYq+PfTtSOVX1be+nCCJdagAwbn3hvysaJSYHwWq
xuP89ZCAlISqSItPDEEEYZEuPp0dFOwmpqC9G8MNwIo036DLMNNdKx0MaqqA5grEmAO5TA6Qa7OP
m7pB2VY5/Lk1aWqYf2/+bmsJ2T+b5w8x37ZxNa7ClHPrDz8ln+jzFefXmn/9f33MnS0Zn88w35t/
7/Oxzy8/n+bz7X0+JkouVtDx4BAccfM/n3n+YWf2aH2898/fCRM33IH6Xn8+9PEjiu5QNbEadGao
sA+TFOgDkLU3RRVDgOJ6z0cnWrdMvWzxuZTxv+QHildhvjOlRnR+MJ8G0KBwak0hbOLGaMFIg0Me
QAIw8est1PmUmc/c+UT+vBkc9wz6V99Uk5BxqvfCwLfjSrdA5DL99xOOgilLJSU4J8+nkfNwIcgs
WQBrQvov34RadQ+9jnbZhZcWRNjkwO9h+cqg37sunR83hZ3IR8gr0oiMFPRUaFbCIYzdF/tUx18I
kO2iJY0XLZmyUe5ixZ6fg1kcL1M/Wc220pJDkYQdPLL0vWqQvP5fY+H/q7GARZ8a+/9OCriG+a/f
/mNfJy/Zr3/J8fj4xd8bC9o/KObrmm3QKNBdbPP/QwtwtH+4ngkehn2l7TrWH9sK/Ab4ANvVbFO1
db5FWUqyAkyezrTUORCEh7+0EP6qpWA7pJH8S4SHy3+Gahq8B96X4XzJqyiroK1Sz8t3nJWkWgXh
T6oCtvo4uo2+Vf38QsOtWY9G1S27DABA7w2omzLBckTTNm3inMWyDdKLW3aPbj4dI916dgOAxUZ0
R1AgEmBtUcfxS+rHJxI1N71iQtk8wbTa1/nZsMDWZg4kR69YWj3BWBqQbQ+jdZm77hYQ6RV3t3vQ
inu6FZuU2vtqynucLcCVglRGdGPFbdwcm7vBrryMqcIkrXprpxO0QyrvoK2WpWIC0E/QHwnciCop
Bp1mvTeleswUFM30Y0l/vSnCPntZMy3KCa9vk9GUjFDUdhSpMl28ixEpmFs75yJh66kP2iVOoN6a
zq+OEnflyY173etL0KI7D+GRjpUh1k0YKP22rNrHxuS1Rb2iNP5bP45XhRoGiQC/ATJ1DMqhvkXI
Q0uCcKQ8ODa1L1/vTrGfH4Oav6YzKBAtu3uyx05Rk5yIPd61Gfh/uLImABilHy9R5ZxBGh0jFfCQ
p148X72FirUzsvHikz7RM5Kl2q1SanQ8IMTrEa1/cqqa6F1D3AYO6cmvx2vkto96aD23MU2hQ+3X
ayd3z44xbNMhPtmxeNHIjB17PmacnRAZX0PV3+sBGWQNluB2gzrtxIxxMcV4FHa/9ar40HsR0yZm
3UmcItpRlhadCg1zBtpvpBhY2VeAlXZ60m8t8I8okM/EVy+JHnguQaw6ynhRJ/vUjE9qQvnSM8N3
I+U8oAp1HKxw79va0S/NHQHl61HAElTQo+D71XYtr5zX/rRIBm1FVx79gPEcd8lLYCV3Qb8GRXcp
QmtXNOFBUDFFFc2gHZ/kEdb8/tbWINam+JV907sVhO9k9F7ln7FQplvpclKb06NWblmAvo1qy9of
goQ6bEeJR3C1VZLF+zJul8gur14Gd6jK++NkFxTQYOPWhncYtP5C04R1QXSApBZr1jmfrLMe8hcs
hqMWmjtiVI9RmLy7AbOhSic/Ggwqy/HJsBDfcU5OJaBOVV2auGF9a3hz4cq47nqIh0c7HK99YT6H
qKGnXlsaRXyqSvEyv8bYAowajUuNSJW6PnnPZfDu1669SLJhGwzJi6MOR9us1yZHBfn7CkYF/vET
XNhLJ2u8avRsteK9imsGiWaTokZXx4SKWXwwuM7TMdr5OX60arzJJn3aoU8X0yWaYtDKqPoE56pS
PRDJ1YlhW5Xd1YR1XynpqZPDgfs6hNPNm9prbyzyYLjqHJLKTghu/UGQwqHpp5tTTjd5BFt1PCpJ
jEY6fZF/GHk+agTSOVG/UvLpVsMM7VCWkGCGnJayi9GuBoswCMfcWTqHRimnS1/DWNJ7+GYbfUj3
gVHxfNWK4KID7MU1/btF31vP9VCvsYXtcNa8QhOdQsYE32wfWiVcyXM7joejfG9JwFjWd81jpA0w
PfStENlJRAwFbTgdbaslAELWudN2k9bJ+2Ca6yh67jFiaNHwSHV2I08mmAEbGAc3v0Ehn94a/lJG
5zwPBfIchH83FdCw4j0EBZliljgoQmYIsOvKpotTDZfQGh7Bja7A8xfpcFHa8eaIfutmyKcgJL64
gfLUecH9XT0Q+lupbyEmjMgPVp0e0JlU7bPhDG8e8DPQ14jixHuTjUdEKcuSk1kJonUzsqJCX78O
CuXi9/mdkQNI7LXNqDe7coql/OpsWrjaSvWC2hcjOnctPOvTEcCgiO/VXByaytiVenJKy3nHGC7G
kFOCv7RNU7b6SVHpW9tOR69oHut6QlaLz9wfjpQ0TvKfEkWbHN6Nwek14IOzAu1YWu1b7Q+XQZrj
zfax1LnEhFlsfZKBKwdpOoNVhK0I4i7Admm90JzuUQ7YJi3vIBffSCh+bMR000RKjmn5XfdvKCgf
ya3Bt2AO8LN+qyNvHwz2WV6SckxQPeccCo4dF1Gtc41phMwAX3Cf25ZgRi1jpvGIhG2tHXMiSUVq
c7VNrnkGqkXcXehivzS8RpIxuuGqCCmVLHrD5lJLX4TXc32Ed1V4lq+V6s55vuK0AUcHpghfMX9C
CcPs4EuVdUjIS4XKT7C/DEcpJqJJG+DWPwwKSjQgC6iAA3+pWpR+RPmCMJdsOKG9iYByApTohUOF
9s6QCkK9tw+CIfYOxWiyjsZRXSPhM2JHYnea70k0jTvRUf8LyxqJcAx/bbh4eTweR2yZjVbjJrRM
4irchsKvDPfOSBFkniXxO7PIbGGzOO0T9XEg8+igyc3Y7Dee782PjRM5Wn3aYFK176NQ6Ju50vlZ
85y/VMzqnyVQ1BS8bfr4csMp9+Ifm28neAL3NiBgbe6QOfsHFaYR2gIS89hOkNnlVZMG2IMb0pDR
6AqT3MiJbbJL6WRsfcJzidPIk6cQXTcwXez5LiYA2v0kdyVduRnV6EYAW7gfU2wz4cQQ0qo7gp9o
AynrKetW3RSD/VXWWDcXzAHgKZ7d+t2uKL7DPRgzaynGZjUsiNhagSFbj41+pxRhv05rauxlq8hy
cN583LRsFI68uWlHl/7s0CLcsChiT4LxMkS4nyjhJcvNHBOYeXMXXmK9TJa3C5kF1mXovlQZ8Yll
27mHKGt/0oFYZooI11jS4dc76O/tgdk4MW826au0vwC5Q/fAw2DJXHurAdHBiT0J/S0h7LDLrLNr
FjijcB7FFbmZxfjMLo6NGpe5qBg8uASysb2SDHUNqpEmN+AUn4UOfogfiYoWQBVQJBcYFuu1y/BH
KqKPCc55dhT7bKX9o16Nj7GZnxObfp/vbicreonMndJXR5NK2x8W9X8S66b9+zLZ0/HI2fRTaSw7
Ggv4PwajQTI08XTDiaH58l7GaP+Tx8zpH8lQPiMDn5TxWLKOGshX/5tXJuLvywLd0z12D4ZFZhMa
fvnO/hDJRj5JmyGiyGihaBe8HrToE3ufrGw08VSiCFavwTz7CwUQtVwq/c3LS0VRnhCOne1//dd/
WhQ2JN7MdXgHqk504JeX7x1nMIRf5Du9YRHPWJOFzUYpC8oW11jrr7YRvdQ5sRz3kQXkymRUY2Eb
ivFD2vY2/L/gt/zPjoDklf3bG3F1x2bR5sn//+vfIUAgE7q1n2GT6B+BlV8tViaJcnQR040FC4Ok
uTr489zSWrYaYUFJe6VBh8mW2SdhweqZkGnMdeE8/fWfSO7R/v2dEcOoOoi9NMf8QlorYihUYnSz
ndeyhVIJrA2NewJyUeL0PYtQosYRMr3Op3dRsz5PxjdWYo9BfcFb+aJ6w5sRMgDMy0PXmi4gbW3l
CR7RrWHqwqy6tEeWIaztbOpfTjls5RLE9vptDLoi5AKQq3QVpbybDNc0FAc3VS+TYe0qjkWPpB0x
PQrz7iraaq2Zz4mrbkomP99F2k+1q3Lrazn2u6SxMP4gDEZeFXYYJ+1qo1L3LA26x2lwUwJarZP6
ZA/mGQvj0jGqi6u1V79I30uv5enFS4UFhTlsiYINCTNnzSJRgWsk7P/SnPJQ23ePYYWy+a+Pwp+d
Hia6OEuzNdXS9S/nqY6VPs11E6KkXsOHVS9oxA5p8jqvrIeb1lR/l5Zo/NlxRygod+2uyTXy5bh7
veayN+XKDOzxWCfiQcBUEcZN5P21ZuLbuGb8Mg4MapP0ybTdI9vdQ2mmB4N1fdJZe216CAlGyHLc
i93V8+jE6dk39H+cDCoL0qQbL0bvs5HQv9X6MWpcIrwyJC0tU0efkSPhPLcsxeTz9m5B3O7C6uyd
yQJU7goI0zp4IdwIfTh6GHvIlrx17KpSC9iTQHeT/rRrbam0/Zb9PdnLySmLuk1Uv7oh0h4tblee
Te9/IIdNd4pdNOo0tHp8U0LDfW8WENQQROlAlqsEJ6Hrn0gVbgEcxG9aA5yWlZSOkTxtg29ZPNx6
x3+MonbZsQVjBW486wmr4yqH1m78qNiO5kn0IhetTdFvhZWcSdeg3T2+dTrLsSxiy07Ud7WPInbK
wZ6yL3ZKccKTcgpd81nP4bh0h9Qc7wZFwGcoMJJZKzdoN2jdXrTEPzg6KoHLUBg70NmwzcYj8N5n
u9MucrvHiuU4rhUuV8v52Cfl9k5vJ4bd8FBm94POpMXnoKd/9uzg3Bs5coF25WjdsXfVNzIFzo5G
meCvT+0vJMd5CEbzh9xNdR3dcr+c2pOj5CXGzYzqpbaUW7qBw67dHL94kh85s4td9jej7Z+N+pbK
ktN1HcezdPn9P0w6Fc0PJ0F2vbNiNmQ1G9P876fUP7lkHRuXCBxMcvrIgvvXFyGdBx6aiqeTmJVs
0Vs1RZxkeqyGeFsGkL8oBd3HanklMnw9ujW2NlweYfwuV9mVNx2lDzcyvLVnabLSsvMU/Ryz7el0
EhoZCJ0sOYiQ38GnXwvx6tq8TNnFJ5cVnUmVVg7ExKXc2gAruGCorqoYnt8E5T09oaWlQ9leDY5/
68cvujcem6Y55hlvk32ZY0y30DPPcWGCvGFJjm/Kcq5TP+wsNjryTVqsQ2iEnUfDfswpWqDv69zi
O9YoFovo3mHVGeLk9e2j5ljPQTocXVucssogTDpYKzVUeLZNTRid1MkBU1ndcXocp+Cb61P6qKkX
6BVFBKp7i6HLn7QWhZMfApsZWHoRzv5uMV0oI3uSKD51Q3zQdQ8vXHxwEwNXkbmTL6dWDDSdsJ4z
u31M62odl84zTDdUoc3VGwiy4734fv8oR3CT/dpfn9ya+icLHE4xD7oCywvTtL5UIDO9aAbas/ic
EqbPLO2WeSkqTEfsmyrHJCEkVo85TrSlFnKMlCHCGgeya1AeEE4lK0wO54ptXsfWsDXtc2u6cCJu
Fn2Zkh263Lp13aVOh2uoBHc1ATOlK354UjqV0Qilq0uD/Wl04xeh8/yEfwFfh5RsQmPIKfxlVrto
dca8khJAx5XPalQuKtoKv6RvneWoWk7dG+ggZHn1kbCJN4eRH2PYC3Szk1nwSqN7ICiJxcew1Sgu
UL3zleHqud1Va9tVaw2bNP8pN6lOLA6VMmyJvdkUFEdqo92mFqsd6i/0Qm9lqF7Y4A09AZMUy+Rq
zI+7VcBmDvPgOWs2gdaSRVFf065/G9thKxdBVi1LFihB8XLbBv98h9Sx/gYKlPZKwCVh+PcFJbrG
fY0tvOBF06z++kD/ySjGwk3+hxSeyvaXw9wHaM+bHjtb72ar2usWZuFQ1+z7rTzJjWa4mPbBL4K/
Ob9062siMytYl+UzM7Sm6egWvgyfpWmAhjDbbNeE1i2tkpOc51xSqpN23ascjCQ9+X2zkvWzWHQr
3zB3FQueYqTwQoVT50Ixagt/or7KWkpWLLJjypqVCpKHtRgibJklZ+bVQq6XXAqlDj1oqhtZ7D53
Xg06WhzkkNFHp5YI6LqzSRTgo7MfSlAw+ulIdq99Dmn7mxT3xFghzkpOVqre5LgrOOkE2SlIcskt
tNYt+lWRnkavXUEgvAYselhP5OUEeZDJKONoCvPOxhyA2vKUYQ+GancdkvGYOowb8hoOjPhFfmZj
Um+Tpt7EpJ7KluMSvypOchpNtn38bhxBqCBtUrcZfVFdyIUOFoFjw2lfs3OdwH6VybnBG2D5z9QD
pWrIfZYViqBTF2ibmW7NczGl77Ic4nagK1iZ/8pLb9ulw0mDfavhZk0E0KL0ZMtAxnGa3lJ1bfiM
RLGytLOlEg1nRJLsDVnWTRbZwyo9hX78FoTEhpDiiIe01BYT/q2a7S7AzMOomovQVU9FQiVWOGeU
ri/t6Jxl1VqjXierTWMZEIZmrmURjr3Xm/zQnsGKJdYupRIdVIdqmmivcoaPuDZIGjsH/niRXxf6
eFTxNlIuqtroRNbVS4czES0+GgtgD1GMuMnHVNAk5k6OvrKyBpzj0ST/lyTSeRM7to/u2L9puXiY
KM5orfqgHOSoixP2pPripNM6gN76YkbipGUtm83wxcTPUSkWIzTV17RDLeQL1C7BEbb0s6y0pRk/
wNWbqdYzU/hRJEwfrC6L8EGU9p1cMGnJeEPP+SyCcJ3j2oZM/0Ye09VgNdFl6UHpxCH0qCN6sF/t
CVoDDc9gI2ttTZNQXiRsPd+xuj0UxXicT3iaHnIZGTENDz1/T0Yvk6oACVc4DtiAYW4kFWtFDXEJ
L5cIKHOXmQ07SOvc1d0qC97UmRXPCSerr4JJtRjYO9QlGoohpQVBeaF2ulsy0eEhU2DdlQz+Uwc3
iKozw7GsE06F/9tfj1qa8W+WGzl8OJYFG8pmEFG/rPKT0YBuYVrQBJ3xLav5Q0793vC/U+ei4NGa
4UJuRt02Begb06PpsZRmZG808BWJVwk99J8Ne4AGctwi75NrElvzsD0/gaO/loIFbhW95974JlyF
ls5wZvJ+8CB1I70i2A+Pwx31oH5dk2kFPljNsYNGqDTMjjknqxRzrSbNwhvacWeURYqNvb2kDpv0
AEKfahUsmd3plOXRsyarSPbEZTLYabXR9PKlqMh2DehwLxyKGlVOLbTJqW2qRtEvzhl79KUdtotB
h2gBOMOjyg3U90YqcNh172plFKBw0nc5voSke+VCLPtCxQBrn22zOa51Bic55jygAD4D2qLTHb6o
LquQrr8ZKtYhYe7IoQPid+hk8BVzeBI1jMNwu+1mRfbJUQ6BXpuc0DRt5PVXO96DZjx09DUSoV7k
s8llUqDLrXF0iL8p/83emSxHjmxJ9ldKeo8UAGaGYdEbd/jspJPunDcQRpCBeZ7x9XXAl6/rdbVI
l9S+NiGZMTAYJAa7elWPUtVXsBNYrorEJnfEB3HR+2vk5UUZ0FgnEP85LpOGbPonIwHOXUy/wRFs
OnT7bAJk4BrbfV1yCiq6q36GbEecYhp2PU5lK4ePVTV/0rZ7EliOlhu6tf959P8fQv9/EegTBrP8
v9yp3mf7+W/fPxv7+8/s+3//r9uyCf+3NWpCStn7v27e//6j/9y8O38pPhTbeJLLhP2Y4f/G9Dvi
LwFlnzETXc8xneVA8k9Mv/rL1ElAkNukuBamNvf836t3Yf5FGIqsgIKrpkwh/1uJPlOY//lY5NpK
V7pENaLLltThfzqddJGZ5HUcFXtuvADAYG9zoXEQlyR/7PG1ZhV05UkDe23se7pkDXVmrdpDOyJK
YDm7i525xVY6GA4havmAtjx3JvlfaMZRsDDzZOj7G3+6n+qy3hN2/h3H7E142JKeoZ92LWiYWEXL
RmqwxsIL7p0MKcNN9A0KhHie/NTxslFoW2PufG+0yAtMidi1wJg8RTHqOq15N0hgZsC24PnpNqIk
LvB4b1J5sy1Hd0uQXp2YMpn5K+46w9gAUtQoiQqLjYun+1D40dEZaZCq9YHgQh24u7yMNgmv5C07
L3alTNwNyKamKdMbjymM5tDA9qz795HWF9SEG+VJH+H3VAOZO0L/OzMcn1EMIVwRKT5rakc9YXSi
69VaT+7QvGtiHMEviF0Qx7SKppG899sFnM/1shgvv+qE1UTOotPrC9NY8sqKxhOiPIalyNFFzRtt
Iuep18KXliaTOMbeL6JKsK1zDyZXFcBa2zimg/hVwyZYO02VH4zgYEeGemKIoFApqkhNQK7IszA7
ByBgOqBlcNMJivsb1LLpcwa9lwlqZpR7ElphbGJ/uApImvs55dWDb9shjLwKeupjXCu7UsmJhKc1
8gJLPTs0bgDiIKSLwQ9s/aQ67ZRYU3oME6o7494dN7pbPvdwhLeimypvpsT9nJb0N4YhYB9YcX5T
43SCsAGzZNjWuQTXXhDzLOfqrNf2y1iQ8BIKqWjydftKrMJLe404atVNS60a5JyujzfTABDaglBF
2lu9+B3vGJLtIImCKzFRsa3SeO1UZbipsvxBB49DpXTFW86MEpA1FvJtAu2dVNJjbQvQeQ38DHfx
cxG9LzU3XTcuNhUthcOR9rHlzSXU/yQpIIsngQAc+UXfDxVHtmU/SLgAq0K8l5lRfk7AAM+p3+eP
Wr+AafWGrkSzt1jsoCbFqER5qedeYacXGxTSBvpnwHVvAfGvprsstAny908AQspTOGZXJzc3Udfe
pEun4FSHS9QiPJWGdXYbXxwjbVD7yhbUKZTAlM0sOBh5sO9kVZ+jkdeHaKU4hLOx+Ei7TetglRib
tl7ZqmtOrTY/VkWf7Gc3qU7zV8xW+2hHOvNolt0A1JCyjabHIvC/ss7J0OwgZAvCbAtOk6rRijKf
OKNg0oiWvtkBW7k0aXkv82GvMbifTP9kaB/25D5VUV1dEp/JoVI7vlHhQNnTFDtnzQVBURiUJ7BN
c7HcJs96Jteact0zPteLvjg2HdFdRnNML/kuuAeBcSqsMT7RZKZB94SzIWPz2BkO0o1G0BJ0xbAl
EXr0x7LbJT17p2Y068swj4Qoq60r8vCpNl9gO8G9gPCW60Z0D1LbWMcuQBJDsxdz8ROPIPthGDo6
OAQezJwaraggYoJobp0XOmbWl2Ljdli1Q11au7gCquIkBcRNq7rHvWmfixZaaepow3qKqJLs2k4j
VMmaqqyGYxxZoeewsFwPQSc2HINB1ZRuxNfH/GAvINdplbg7Pey+GlZjARjnnRakyT4WCButrL/t
jrXpCB7Sa1nMbobYyR5o3E4o5a215zT2zW0kEkJY5dJTZMEVokNwxsWtPcysVDbzGC5tAc4f6fov
tQizJWgpVpFmyV3xOmkdIWGHrqG48n0+7/HCl5bU45Rdq/w746zyXHfGgu6BlMngqUsA8jLH3w7W
c3SGdRvE/aE2zGyj+YAhBlYsHozEcYmHeTBdU8+evv0yh95Q2SMhpHDetk31GisDxG5fWx4Eds/N
8zdsvdXKIXhBiez4nNtUHVOpaK8a5Z9h/ZlrcKW/Z6c6doTOPNruf2dGkK3NhM1uHfcAw2BPFWm6
EQaVuVlq7ND+wc1Ao11HFeRmow3Y1k9blEpuSuxbjOvMXCLBhjVDFFwcwls+9f3ohgf25PaZQqmR
bUVIBHQ+jLWlHzsbFBct6+0GMiQbjmDIeMzDz5wlhO5Ge5VR8DwRBIdu74rD5BJsnYZfasxGso8O
8oDVZAcxV+9mMKOZp/5jXWNAl/0VrwnbSvXokP+EnmaQGmj7Bl92rLwJPCc9HNEjpfI84iZuzZoc
vdfN2iZPSHL7o1r1ue1ujSRYTPVI9DReHFOjJXAoXeacNFv0ijunV/OlteN8HZS5vnfy+NdMmYY3
IM+vZrnReNLtCt3BVVZNVNeo/J4m64WYks1sbJfEKNFezKhQ31Qeqw0Rc8ylc7WhomHC3yXBK4r6
VTDA7M02MrAu0FkfD/knsCVComQg5jlRS+SW+lk1cpVwgaUVOiMAAVKr5YNlxcHzmGl7CrAWw9tM
vkJ+0d0X3s1xKICnKh4+7Z8pc4ynvNnrRfZm2EOJfhW8LqJGLqirhT0IYnCi6KdQzaWiogwIcQym
b6kiMrr63bGSal+lweC55YCIoxhD7Ma2dq49ZzfDbA+Jr4FH5fm9oMSII/APEDi0Hl3L2sS5Fr1R
QkO82t8TqU02Jmr8Vuajf1RW0L4mPeiUaHxsciN8603SyQrAURl36omeuWceS2h8YftqG8FXKPtm
bSUJe/iIfZvLCQYwY6HvE7I2XtJ26Y1QcAF4Dn5jpfPM0yuRreOw8d+wpX+YU9veG+wqPTc+WzS6
ffY6O7zBHnySica9U2HyC+Gqrgik2Z8qdN780v+kmmU46DKTT3kHDLkIgJCG9SyfervG7UANE9Df
Hh9yFVwVy8NVHRI7nqfUIPlKlxLaJKKmGq8y6/s70de5Z85aubdwWs5++A3bBeyNVcc3UMod1izD
oKlIqEs88PVQsrC2LnI0E2h4KJNB/gEfwKMxPdO+8o0Yc7ZDuzzAaWTChTIElTDYDWEygQgCxFtD
ST1qkIDsqWvPVn5NsnpYVSFdiWQmntwlD6qQZ36PhbVwibApwnkH1tccAIBtiPHf+FKx42oiIGhk
q7aWP1NBlNbBycHuFgW2tY4rp+OborCjGZWnxih8suKH5ZzVZwAzUvKO9GcruKLVM+/eLX3uUB4q
yhY7XV27sqEp6eAXtfPh+IjuDSSkG34LscFHkd9Fi4IUBvQCpSDAkI9BugXhWraF5pW5mD1tuXCw
Q8SbpCCAqdlLwjcXf+JmUF7YSppdcv3BCTklNa9yUPWX6Nx33yyjNx3GxLoHVPUwxNJLZjVsBfKS
FRQvI9ETBJQSirWmok2TxQW2tjl89x9yEd35tOF+B2VxCmU4v0+NuGm2+tW4eXGlSgVYaHfH84gn
iCNAuMoK4dCJLgaXJZWwQ7uzhjfFppNkJ6fSYu2WBKeM+ttfTOY2ULCL08sTjX0aXqM/AkLDqcJY
5sV6XFC8C5VxbFAPDTsB0KZJ3LmI7PDP/OjBkl4WRNqL08kj5ziqcpxSvxS+Fh5gAn+VTpJ4zWBM
+8IfXyt8IFWpERSaZvc96es7v+LTj21b3ysC8WMkX3zHade2bv7BIDQCRHAAD3Z6dxRRkm8ZE74E
IM3EMrsTOg6moIUhZprRy08Kj9ED3kcBeEItf+bnDw6y7o6hzDDnZPxeTui3ErAhFuSE/c0OZBQC
vR6+5Hphr2U/flF4RTEV/EmegS2WLcd/sXRAhhw8+mMXgMr7+YHnM9mm8pGQp+4V6YzcFh0cmyvO
xIRcGH2/4wB2ByiC1UtJW8pPQcLPDxhpx2PUD+9GQbxbgtrEoEcwjAULjar1prdoX0gCC3GsNzNI
n8hl+RTMnm63FQmjkPIUqrwwcpalQGaOXw2Kx7ZdW91rDRkiQ435OkwCuGtmSbqg6U6B3RFrCWXD
xFmRiFuqmEwnnY4DZ0vKN4fl2Gz9AsGqseoluuCmAAJ7v32qxgmSixMx083BNjBTQAqw5b12Ch8r
ZVtY9DoHh9R1ruxr0dNmE/6ykj45t18hhkTmh/iSqU6t22ggI2/AiR3TgGZ2Jc8jnQ15pO+S1sJ8
V8rwztB8iAxJTEOCE1/wheAso/MZopy9Ys/p3vVz+lKEmKbHREbXZEh3RmWt4WZxQA6T+GoQby5V
9e0CCLtpsQ8km8zNJs2R7yhVo/Zn7t+1QQMaNec6oqvzlps4Z4sfkg4bgoFbsombxUiM4DeI9jbH
rruGG/gej8V+qvtwr+fpG7b5dxmzBSiNsz2Ev0LlgvfL5KtW34USy1cLKQsoBS6KmJdW78+Xrp3e
28TdgvFY6UMaMH5owgss/+gsT7ZQnxZY4IHB5JTkMetNNDS18mGoVqnpkSbANsdUXKPZ7XM4KftO
M3fN5OBk4521AsbGcZcZkOJocjJdVa7T0FoAq/pF4vnCVXzus0EeRVd99vHcQW1VV60hB+7qhGOo
qE+wKL8kgwMpUzxw7z7kXfLqi9I6ui0ehFG/lxbSHQf7nw9EMMfYV2Wyr3wSo03Ji6MUBpBnWAr2
/GoGmXnyC+7jsHYYC/vWXw9FSZ5gufy6JBuYgpAPQCmcfNc1D34NL3TJh00ZjsYqtY714KY7dggX
nMTrVuUUF07kbu0lxoZSaBPmgg1spGbvRS7IUX3qbjx4HqOOPqM44xBJWRuQS6zy40YMAPOG7BKR
eCe3VaymSznGxgEog3bENR2cSMb5B6390oCormvX7tZENDWGwPreGaFQRwmE2CmDF/7z7880o2Pq
WVjmjjpKUSmSj7PCsEGHouLjlSU0e4lLfa0v7V/T8kxzu+Em5+w9tdqL2VGg0w3D5BUa5yjOMvjQ
6QehRmrAtcMKGHTAb05DdJ8GAVjWUO3wzzwPow9Co9euub+OMe/Arkro+GV309sZkI70Xp8pJwhm
uoh5vb7o1gS3wArvKDb4yhwYTKzrJW2tOwpbadVIUqIFWE1WLD3JYLJxlD1kAR0knD1EoQcz6XvI
3xtoDzfT/LZm9yUbI+zVCeTjvqLSmVwu+ALH3KXhJZsGspeWDR9bKw5d2nh+OBpUerS/jMrYs++k
asO0dy0l4nFgfHSG1+SdOshOf2/RAI+FQ0vf0jXVdl28L0h++k3ghTHirzA+XRSJlaraXdtMagOA
kSlmqsZ1YH6XWuXe3XeT636YKGXQ96vFlj2gjAVOcLKapSqmgctYmS1Q/EnHWBlIar/wcidiuLRj
SOUxlIatwo44Rll8Njnqr2kGD9DnsbL2DZk1uYGXuKI8Boy5Mr6GMaWRpl5mAJQRrkvr5GuBja0P
1HQhjOoy8LtiVTzrZRtvSA6sqkzNXkOFIEUD/bhOQbtvNAkg3G7AoTps4by+MzsPCmC0SopCsEGb
qFtkAq64rPd1Om7KOX1I8grfXvFdMeuC2aa4ze6dtZaOl/I5tNvdMOLXD+sXFzstCZn0oVngzk30
YYa0qekqJU46JzuV2c9hywOtQAqZzXvu6208UXw1Zt9ly+Vgiuok/WpaU54IWranONdPvNEEpUWh
D3vg/FPHt1xV1q3SY5AhLIoSX9AtJKEvKtlB1h33veAt54qGOPPSKM0YZ1tqo7UEfWzFe6HgzCIo
MWD+iOSXE4df6IZuGN9Geiw2iRB8g+q3xEreiel+N+1B1nznjKrcSrvbKV89gtdGZmWVV4QGdgn2
IDmAktQfvCTUDrig94Gefzl1dRiLMd9gljvCZIDLgeUCdjtsKN0iJdXqB7k4phmqTnqsPZQFLvuy
uQT1Qogsb05YRssTfhtzvuFwdOUeaYPyEevVt2VmMcdKCywJdRIWXxwkijourwhMx8jUfkX+UhWe
ym2JT0B3OiDTPObBvu99+jiMKtvyUNNWLLIe6taimmTkidtLAjLF6+zW+A7lN+SF50xaoMBH8gzD
S0MxqZuPvyM/oYKjnjDSi1/aWLGVzNZ9HH31unG158HTXYgwSf7epwZ9LAX6kUpg5tOhMmqsj9xh
/GKjS3Cp5fbh+8Cgci9NZFPGhIMbWcUKS/6zsNRhKpNDEJE5arIVG5b3olJPA1PAUMTblIc5JpV9
02NxCODBhNoOLrQX2gWqK35HnNKUkgtoDUlpxGsQYV9O6BLxMOjJoR0O2SZ9oY6Lz9FvrjZTiE6v
6apltwZGsvEmp/yFDPwQHmTGKlqstLq+E/XAi1VPKNkbJm4qOZFxqX61JgAoEFfFoJBVxvyF9D5w
TgNuZcK5rNXRPYv0e5KHXPO5wtNlunGy/SR3YKy/an94lz2tmLHB+bHIIdmX+aWaIZyJBzD5ZF5f
cv7tBTQal2sqAF5aRZ5fEYCbB76xiW+uFECfBVvagvGEcgnSuKGPwKLPCgJuGq5oYWhWROfZiyrt
lodMQX4sXxLxnMD4dUlHVQV/fEaDbnOq9mg1/1NK4GRl4j6zPKS3xpnfQ4cEm/LFfBCxDmANtcUd
wj9NLu5bBZWiQtXunA42QwccKcwxDBTfEzrYsgqLsLziJHW0vdVdqzmTB51GCTQO4tDJtJGQvl9U
d20WP1Hq9P6hdcM7P2lCpvJ0m85+viG9caGchIMpYk5eReU20nj04ri1qPzCbtHrgr1xXwMaH39B
CfnI4e3UUXgC2QEr1EdUMYCtOVN9pLKowzvFEWYvy4odse7TUk+gJc4AuGs1spQsueu0js4QPaZ1
yeWN5zTMmHUIgTWaOqQqv5jOGreVmVbg27MKTRZMWGOX8oAt1FyNWcfBE7q1lsefVhgMh1GH5JwR
1NW49NnjwgPGPBqtzEhZZ2xtYnRWs6lpCOYZAr9NOaDDGajDX9+r58DgqzzcW8r4zNPftPWKZydk
Q1BTC2X6enyCi0vUyFZQBoogp7UDaouWshHt+hp8jckZw0CXFHIT5py08j4W28aEMxp3BXK5bA9B
hfhZ4fF060DbhD7Ym1qVoFrq7l5d5u63XkKwH+bC4S03cWwMaeTTpsIbaKSaTH0BUFznEqRuYyNJ
6LYb4vWGpAi5i8UOu2/ofquITukd70W5N8cOn2ibEHtUgKOEn7/QX/JQB8FTSQZhFcIbTNoa9WmQ
l56HlmtUJqlE90GvJH0rWF1Nh8WuVYPrxm0h1m2vrmUDJHYKJWNL0v+qw+Cphae/kk3AcwdPw1CY
9UZvmpuTtg5PA9f2gDVjS2aYPLT0kcC35b6KS94QJUI9AW/uTseFaddInbOICN0HiY9CGZzWJnDh
LdfBGc8h7Q+tuU+IP/F5OX/y2M3WOc8qazZyHAnWPqwKuv3i13rSygcZWKDjuQxbUolUIeDRzjDU
0FYUuTpgdLNe26WNLQ9NhBNI+rsrNBgF5nOQ2NUhcRnClJtBrA/mj0ZlFte1KO77kAr6tHqmK7LZ
CoW3Wk3U/eRD6WmZ/1l2M8REA7tML3BZlROsdLpHsGQzb1f9C2p/5w3dd9xMx1Fk1O70XmNiT5w1
611a+WWG6GkV5a7qBUSafn7LmwQwjpvfRptPSn90bMqGSCRx4qUPUH6Y9nBzciQM16AUqlQICgGh
WS2fqy1TRUV/WFaOlidZrG/rAJJyPenlSo+2sczTvTE2e3b63PiatpLtBDjMB69y85F0Ikj7AHAY
4HRKfbPBh59r3xrhQ5fk3h1BFCNjQqCMhWdzj7uNOTBrxizDEgQF9hDXqZbA4my09Ean9Z3fDHPz
TzZ9KTz1tu6bNBSw9oPmcDUjAi+UJQdyl03xfZnVH/XQcsWm74rjrjWOZyila/TfdalBbFSWHfFU
7h+SZTYQ+K1IPrbZqzWyOYQSyplLr75B/TGmZEwpyF1il+jdozkOr2wXSfIIHAk2Rpvuz8yXpFfy
2xlTmqJLPsoQ7DOuvUh8Cuz9ZpJ9gS8bA/cRZuO4Nkzomu5wNnWL7avfbgCzPtaE/OYmWbtBsrGt
AONn89HYyaYumhdOeXIbdQ5mKPtOs2IvqOG/rnRMH33XvpXKPy4fq1Z4xgp54sS6IylbuTUxhmXl
NB4N3q2RHHbwm05Bdqns/M01p4dBt65EH6Dl7SBsvpmmfeY7Cc/EMyfKamLfawB1yoinjyDXZOxM
HpHA8HFjFGqT8pCq22U+0We8ITOjTjnB8uZRGWUUmU3zU9TkbyNCRwv/brT7c2aVJzEUz6l84qtG
3nI8AKredOxD6tG9qKG7LN+vjq6xOIsv/JX3oH70wnr02+ZjKFG15hhONsVCCEfYqJaGPc3f+8Ow
h+caY0OuebVgJF9JtHXAZrQbTNWjlXavlQMNpG54A5hX03JWWgtt35ofLNp6a1FsWWe/x0o0YBCr
x8Z9zI0llhMeamfaWmG6yzkWr4ZKvUSduSVTQr1wfkfcEM56olFKWOPjgTQRo1RpELdXRUjJSJrG
L6M2frFVXKdZ067LNngQXXIFsAYsJe33Y0vsKWVv0GjSCxNfrspeXioT11YXfhUpC9ewKh1kshe0
ZwyuRv2TziCvrpsX696XHwhbp3TqMTmSxYLbtNfdYJcP5r5gSs5mb+DxKLuHwBo3LdeIZkx3kTR2
URweujh8MmMO3prYzu20S5py7/valpg5TFu2LiXws3Jkq0SXr+NjaVLdzUcEbuEM8tjdjRIUMA/F
s1lEmyzKb8uF32qklFNUD95pRX8/wBrsqQethf0GVfhUa+49XqpN0zrPLNrfSGd5dGKcmLB5XFX6
q0FSYaVPf3KBiWrMmseJW35lWKBai37Q1oORnzh6nKteHky93mWNgTvSfzJRH0rOL0Vm3o9RRPlY
+cn6+r0Znb2B9WkVmtnOHn7nMqd+CZawNns1BxcM20en1X7NRvPVZfJ5Mp1nCtOZulLrK2+tpwko
q6aZB6utXthjfsycFTv/Q1f+I5VNf5IK/l6ebBOVPLJzPgzZvE4mFq34K9w8vui0BRYVge7OY0m1
jdz0l6mzB7bELSeDC1fxNzLMnroVYt2ftaZf67R5z7jrtbw8d2H8ZpbD+9BSoxAAUO2p2KIa7mFm
BSsKdt+BSVFEwgsoA4mbucS9ITnbcHGs4NkUxkPB90Q4zhef66oawnXY1HBZn3U2aRbvz8rIHuLx
if3Stz8591Vg3jdp8pGWLOPseJ+GwTmax3uHxh+h5XezkCe8Y98Rick66U9K694EN5UFZM+ajMyL
2Jkm+mPaRO8UqxzT2kTPY8DteJhwg70qTZ1VFHk07K1KGzdaVN6HtrsXPcsUvR0uYi4vg1kf21nc
axlZZMAHXAogDZJzZwxPiEu3mnfKamYjUhg0M0z0Jxdc2jw9laEv9R5Hn/4b8IAH/4oBT1tRXZUh
RVpde6Lhj+mrrjcpGEr7oiaTggnaBxm0p3C9XCy+mT34ARSBehuWEGUj9CueM6Bi7IbWID9HtAIe
42diwj1RbovFih9cZJ/u3TZ/gg2y6QVg6kIJLHkQ4/TykkKa7OybiIeDIrqLTebOD8w3NeUCPgMS
kD3dbGtRYwbAjaq+zL28iyfzgR6TX2IM9wGk7DCbzz5b1GZemmOaj6yLrkX25IYhHEnbxgz/4bvT
YYQkUGglmxTDpMwgufprZ8HpGNXnQMyibs5D07yFcnq3qQrJEvcldLjlcrlKZdP+nuCZSlRw1iK7
ErgoSQKOU6IuDmNrepEW7BPbzliNsdnAF0O1wmlw0eIyltFJcReH885POCPxxNhYgm/TAC7HJtm9
wnNjbjojx4utlfAIboY2kVa3jWe2W3cufTe4A47MOPtIpi+y57Yf5oCPPp905Acak/a5UXP5ITwp
+cCZ93vi130ysK47bUfjYlXZU5HWu0A8jnP0CiXsZikF4Jyjut4hl9MrVS7owXKraSECNb2GliH/
LH9vMlmPunBPYRXehUBcVrWJVWf5CzNp3KiJiTzKMM5j0F3dMD8yduxpTHo2M3Pb9sWLva6N+U4Z
YbDyR8kcAtYnVQ61r+yfl980ZtVrZweMe9G32YREFjLyJWb52IVbO1zT5pgW+c3BUiK72Usy9xel
4ZCahbrqMwFhSgpnBjii/zHKMO2xjTW/LPUSsWq2pdbsGno7LIkootHnyFa+BIpiIjA3iQbvIwO5
CkaaZqx9bfcXIKHIhPLgD81l0uy7KRCHgELUGC+ofOs7ROzpqafvZoymveN0Fxm9B4uUORTf8eD8
Qm09WPTQLaUcVgDt2X1mRbMP/PTbl86dH1IcN1nVwdGbz9m3rgDvN0MXHpwcBacTZD1Z5WhN6k0z
j8gyS3ZIeGvM3h+QmXRPsSFP0+JoJANfStCem5m31trObc2zWauu45ai3h7bABuofE1nIGfbzHxf
HplBM75ZWZWv2f5QNtdcLKclGh7r1ZEksEv3pY9r4k4BVQY73x9z7R/Jr/+xf/5X9k+BEP3/s38+
0efw3TTfuLn/4QpdwsriH3/qb+enY/xlKbZ/tmkQ/VDSwnn5t/XT1f8ShhI2KCbDFov38z+sn9Zf
lmNgq5YmaevFMvof1k/5l+sAcHLxiypHUBLx3yEvmfr/Y/10TNe1YBHrZEh1FxPq/51/s6daaOGg
qP4xbG39Qyv74YYNUrTgmV+6SlGGKDiLrGc8HGutKvCNLD/58ys/P2jZ1MMpNoa/f3LUwuZffvnn
F35+Lu94z44dQXHbRiD/Pyw7PQh4jP38/z/+0xH1wUzddpdb6IIpaeCf0m3bWMqGufv/8UP3gxlE
YZ8Ig4tLvLBjjaaBUPfzn4NfuDPiIj9b9RDzEhlzmDEE3RPF8lTB28diddAOlbSCtTnywpVO8qIW
UGLFsMhoxQJtPg2C0tOMJSwWXyqXZ07oGNFzg+EmP0WzwWTZVOzlMKPjaAIGGgafzOxk5MfyGb78
wBECTPhFSP0dF1h4P8G9UETHKHWe/X2oyZItDZGKskwvrd4/DDJk4Ufz1HoySLJOWu3h4QApFYh1
2Ac6SVfkRLAoeyVr2oDGiEiEvSXDtyBYw7eyFqdpDGIcubDlZIE6HaQRal8HF7vZRZKENdJgNWM3
GJ5pZg3p/yvZHI6StV65NVkCUiHw1AwIUpbv4sxNMb7ko424lT3ibkiQXijJkFqpto57cwKj3wKW
gSNusI4EOl6W9cg+jol40vHk9TqEhgxlTp8KGKk4aNcFTUHboV4oSVW8aXlWU+L5rIXXoY3fU2TI
PJpnVGaOeRzSvUT0xhYEz+DZrsSmwrF1cDRQ5jbTZ6BumW3IvR7VSCIRnsFObnHoEg3Gw5+S6fMA
oi2bWOeOLd+4l9L4o+Wa5eWR6R6rtHwQeMUezeSoekz70xL0m9hyBLott0421BzLwGjl1Ooydc9X
2204TjUIhhMY7yh1oVrbxBlqjqAwSt7NCOhrUkQGr3FqOXLf+jUsH8Wa7pJ4fKPQo92XEdOfcOaP
iAUfQI55/XOjzLcmLTJvMscHPQe0EKEEeGE0iLUM5e+gtWAHCTvxUpvLxo/LA2Yok31jvWs6ZJjW
tPDu0rqRpex8dXhP+mJMqPwlAeZQaBZMy8S/HcPW9SyqivZBLzZOa1GQ3UdbtiOHmdVhWVvoDBr+
Tf+RpqSDoog0d/p+bdXqZkb9r7TTYt52xWPb6ngXiRuhY3L/YFgqSe4eQqwmBv5twy9ZvGtmRL9i
c81rcjnTGK0J4QMzV8pjtcyN2BIgBnsFS5teQ3ZKSVlRJRokT7XOGjTSjJM+7ytJ66bZsQ9KMrW3
Cv2M/+5HLQsZKfuJrVPxi6uD42sHmFePLIFuViyszQncPMZbMbmsU2wviuq3XnUB0+ruB9howMv0
qXw5GfqAVjcNW6LjzL0FxHTFnjlfDk+mk+DHC3bR7O5TcMhaweyB+dnFOFw+ApdCM5jemsFlnSCF
uZkkVJ0KGWPdiaClsiVoDhijMsP6SMhNb41tpChIrpYAPHEwTF0k7v0esvx2uKOA55sho91bDuGn
chntpCnpy0ia15TLbG8LDF5AH3hCYZzTch1tBy5Lw16vdO8MqfPtyVZuv5xyVL6LddS00HUbjwNw
DA6NsJc9GDQSHoKMlVSAwcEoBQN3HuLA4dbAmIX1Kb9Yy19SVNluZl7dhWDhPF+nhAsHghhr9dDp
8ivFV18Qce+IE4991N5P7C7WfV0HuL9v/kgdVmMrhM4posXayA8115jeTRb8pKlkliVxNEWUTfSo
bDMDiHIJHg29/ttM+L9MDz4DbV1TEcSpnNXE4pnNUhx24XUKfA2fPU9OOgrWpcKDTsE1RfJcjSF9
bpUfrV1pvYiRPR6BpXw1BkG6HjFJIz6lK5L5GTKhHZAQYLkzDxWjMbkHMgf0JFbY3VB9/5298+qN
m1m39C/iQbGYbzsn5WjdELIsM4diMf/6edjec7zPNxsYzP0ABtHB6laryQrvu9az+pKFmzNMZC4P
/jf+SHvXI2E/TOB21vWxm3r2mG55rENmKr8p3h37t1GQb2MaDqkzeULrK0G5VP/2q1KeiI08GI3Z
HaIhfx6LJWCY9s++hAi3SZE83BMSsIYDhxXSCI8zEb2i+1UrZIvhbL0Gi3plzExjlekBVXgZSCDj
JGtLhqnahn+VT0fPe0z9eN0YZL4hktPrgTYZp7AxHMuJ/lhhFv1lRqpZw2vIrNY5s8RFiPlB3vSH
1aQWwbGU08hsJOeB1iOpQeVPJBuf40SAJb2OjghwtMw0tEWAw13psxXcCc9ElFBmObFE4Y+mEsPR
jztmmRiZXhHvHVz+aNHI9sitOT8Y+YTojgbJgPeReuFc3Bu1QUS9Y69CIZfuRKWP8eR2KNMWD95Z
m1yS1kikRhOnD9OY9mv92qDSxEXJH6+eiR8eLEJLgnFELqJIN4UwZKXsF6CPZOhI78pFtAhw8VkV
zEWzHBBbC1LUspJBY8h+O1FPUXSwcmR8ZHynopNHjXaxPgT9dFN31Fz9aaLKmL8hrHXWteo2ue0t
65fyN+GlBlEHbMjLmIZNyaQS6ekO48Bz4+oWz246EfLJPtLETkOnxH6MzGSbGrNzzoCxMU7fJm4d
7RxLvTYAYfcT5DMj3fUaF6mhxV2Sgvpp6SVucdYYRGrRTHJt99EwiNZyVIZbRO6W5Qtk2nDjRsU5
NcWtVzpPXDnvYpFMqboGaZbFp2DByF4PGQuJTBNy7cnHmjBS0HloE+OB5UPvoAWKK01ABaFdaqiO
Baj1U7UcrFh+FEzpG+H7NyPQ6K2TMajPWf4Q12Q/0xL9wNFQbGv2KmPkWHtCf0fGOlstlVXnWfRg
pOJw+iF8DBoDfHzDj2lVUvoiGdEvP+sk7U7dIoHrM8NilVkUjwKHNNkK6TpKoYMlNW4G9BaAcNUu
DH6Fk8ZrbmJKTNgpUzdGFst64jAYxk/GfL2jCHEX0cLZRQt23jVsi5iWgMgv12bOIrx11Sif5tyE
igzfYSehfbErpTeebcLCyI8wGoTTz2uxjN8pgiA21xCeZQlyS+nm0VqYu0MmCaBAxYoEJvGszWA1
CFOsR8TX0cZwPYtJgqQBNJWEb/GeGtzBqWiJPcbg0+m9u/Q1iEvyCBw7XMMPcDU8W6npotRIbq4S
PM+S/X7UKZ7o2NkNY3w3WijvJpuCBSZLcDtg3A8VOqp2kdzZpFQgMPUfS93SYU2eJpJx8X1twMJU
6+uv4wYoqrMkPnpBAbCrZ8tuKuLsxxALeCPJQ0KqTWkpgbxFDmsRyHxHNttzGmR82omV9K4bjZs5
yJxj0V2FqjaGU1bs0RJvIQjN2Zqp+a0cA/pa4dIWxlytPIURTJkhQgdKFW3SE46bkF5LgBpxJkmn
TvEC2y7CD1vjep1ZLGu7iDZcJMLyH0kuaQ4DLVsLk/gOUX4fywo5Zw4vfOqKFebL9oDMaDv3QJjb
xoUOq8VJA8/agM/oCUCN5lMlhLv1/OKjSBq9n/PyNBvA2jzWUUtUAgz/D9U/Fan/PSSMF7GoqMqa
xr6S+SlQ1ssY1eTAZM+JMuT6j9hSL6Ki1P0MEuIlZgfGG1HaFn+GkJbKQHIJ4e/YsfLXOegoRNNr
i4rgnXVgvGNnf6lKN9llAGuRh333aMdhtp3CKMMZIuLf7Zifza6yTrV4rrERHqPWgvi9bCKQwexi
Vzv0uetm3VVTz2pUeOsyQHjIaUTjKtqWgjWYqGFAl2P2YChHIaPpt8ALFJFnQXMK80qvWfTV65pg
w2MRPDaTS0lrOQzRV+7503FG4LyTqny1MBYWKzGbAdnVyHgMuDRGFDc4qhy9t9i42XSedl5e/2BF
gVa0YLDxyMjBk4IEVJCfW8xEio3lC7Vw6n3WJq6n/pwk6qkfaFpUndefDX9cT7NvHqfu4M25cdJJ
+8nq4RXiPW4sV5+dAMNOl8LpzXYCLSTsdFLQs6BWmy527FOHADFReDK0041bWtQp6UW5PBlZ5R29
6g0fywgLiMLv9aK2h+JBKklXbwyotC1noWyAtbt2le3H3JtAjVfmzus/PMxMRyBUhJ8Io1lHXX7J
R/oQqWsEDCsSvV8xcnX76PzZESKWwWS+Cia6700QbQgyxNGCSx90R3Ka7gsn79ZDy8t5VvRcTTDH
27SNzx2JxccW5jYNfyrDLrynIPZeIw+HRuzNi5eDk8RRZ7dE0kvdqMwT3rsDeNl2U3qMQg8LuA5e
sSuyXjAt/ec0n2Kkqgw82TZwf3iJ/IgzEjFQe19SaZ5dy+owqMznnGBnBzUY/XVwglexYCNYUnvO
2Kzq4aKyvD/G9kdRok6RVdFvlP/7qkG8HoSIF+KiYz3QWOAcXfauNhj0P4e87l77So+7ARH5n4eU
SxPEivt6ez2ErgfhIo+6C6S46yJ9O1vmAxOpPpkqAl6eUQU2WvUJ1ROpVkLNjKYVdnUI5Rsw9WDT
qSouYYso6TK3AtaUrd0CsmKcI8HLDdXv2reEwegUzsI+JQjd/tzKBncdZYrRmnkIupgDpiYqiaos
jSUvd4wNFFRDR2wakpqhYVtpq3v0bvFeuMo7zKiWPUVwYr889/dwfSxPIQFFxlhv8W3yk1URntw0
faRx5+3GCf6GlTzIxRAUleH0ZVN2WU+LZDOtMibQyg1ulRFF+9gVzMxLTkKrJIG+MBhOdgOE186q
98EE2k4dHHhsFWdrMxHf9aEO8SB21AqKzKccmzeILdCAP1xjjShB4aNbDuEyS5oxq91UtfPpehD0
5Q9lJzeWdguGjYplLLDs0/WwuAQtwz1ep7W/D0vahg7X0FTQdRTLYe4IS2ntYJv5HYzJxP4Mydnc
maEEUexxUqUzg+/MUAxru1qcPsO5dPuC0OsyhSU75oqtek5zCuExqpZQBjvGAMHsEiPaiQv7/noo
DPFTdNWT03p63Qbmi8KKz8QZbpMmwCaVJueqcaByy7beN1qeRhale53mew8k7w2UD9T1ZlQSxmLa
F5F6ekVDNJus6MdYPtJOAcviLqsvdJ40+j/tns6Mzh19JuX6IS4b76muWRoIf10jvttDCXHuw4CU
5iLOf7WNsQ+DhXxZdyN2tbnCGI3ZDgdPhVMK4UsXW2fHQyySIQpBuFgh9pUfsyiIdwi6H6VOyVzm
X51ab7pOJRjTUKxGK6mIL1b8saJsPaR6WHc+acaO7XzjAXqORREc8BrQb7C8fTywPQvjaiQVODnO
ZflJxKr5VSoyU9zhbZKFRTvPxXuaYgySwKNPg9+v2DyNt3WifonAJwRw4YhULU4ACjswyarg6LTS
uwEqQjhrMaG89IfgktQ/TRICz/XdmBf2IzsQSSu+wN6bBPjFGRGraSZnSrLzjWpzcRF0KF+iyl5N
bglFfEAxye5206hSHbKwWcIXx/AS2emjM3xOY5x9SHtEHQehKx2tZ6j4n/5bTvbHLbNitGlax3xG
rEasImK/EUPhisj56dLms97NpPrtvUkHl7giLi7VrbnGH7cJIuT5fTwCHXHMTV9noBCt3w2BjUfX
AWc8sxxhAwJdNdfhczVPrGIFC4zUs8cbBe18i40NC70//MyNRN85pX6LyfBb06Nhwl3CwLog8jZU
LVkHLpOwwYryNCUZaZh4bMFFm+sQjcuaZqxYUFDzyW8AApH98Hx9iLXQdLpXedBR1+IwLZEV6WAp
TC8zwY9LlbZf6rftcjBI8Qy0w8UHIsjChLGuTE7A3BQVwpjoJVvU402PVD+y4t017uka2zXJ5p5d
/fDnIXktutbSfWlHgDbS68lKWQ5iOfiu2iFjxDO5zDgqBvRNyNn1eYuZ/qTZnpFeEbNWKAghXbtS
s7h2l4QM3Kv/OsgRzWTI6SsEFsbOjZtidVXhXxc9oeZDX2/lZprvstJ8ve50KrY1XhGb+3E0y8PI
ieKa5i9T+fEe3w2gXDc4GG4dnGW0BIH1FAwDyiq0Gim3TOAD6ogvrx9zl1Vu0B34eBRFyEAXUwm/
Kmb8MO5HM7PWOE3Iz6JesLJH97ufkItPtn/2/dSk/DcvLhaCRKvHOMJnY0II5NU7tKEZabZWyuaF
6nGyCG9BOmebulJ3qeK9emUTaa+c+0hG4bYPXUww0xDecLbWm3yqGCIruYkxWSbbxp/jO6DG9VD2
+wq9c+TnNNEJjKF8tFgSl6Emuu8s7z7t7WwLWx9BmpRHErYesyj9TVGLxpVxysZxV8eIWbDQAGis
+5csRdJvK7D2/gKSdqgZNHwFqwawGwhm/Oa+NidIReCXre9uKks2RzSxhgjKigzvumjcZ0FGpUeH
MLCDdC0pLjI89rtRMUV7egT4uaeoQUirIXCBGPhv0ZWNf1xHsGkZy30i2OuEP7Y3q2LjafxPrQXr
33JW9uBfMgxA+Fe9n2UWoO3MLwU4UVoafPxgfnMG75RmWyXH7E4FOTU62BqbWqOVxRdcU+Td8M4s
bjKsPG23jGEzLLfJzPZeNz+NJqFnLF6J2EmoXmsL/Yiy6guKKEqbRmreVZO5KaTBCeonF4s/Dq1Y
hnJXDjvaGahoA3XjUivNjfR7FNR0h0BdRvoBa6spPvAWESNahNNK5PkG78OtqY3zZPn4o1rjiUL/
01aF9F9q873XlH2XZWw5fAp216tUCv1YzMk7vnb5qGs+tgZqj5CtoODMcjDJoyc2AqlFeAFGsiiJ
yeKtiZUMmfFmx1mXdfHsyujGY03c6za+GZcvWk1Y8bx0PcJVxzYsvzzlzzuvfS2DHDo/mntaP6+O
rc1t3Nn23mvzm8GjFBK4iOspNyPA8GGE4FZiyiDPNA69o45NeShD8yZPmc1KIwvXndj5zfjWpYl3
RNLz7Pv5znSnYFMzZjGrNchjHHKruuGQWWNLMd8kH9dE/YFB6pA77qOUNASSPgi3gjiF2XRvXEpx
WmPkyYu6ORUacWKBNzoLbzo86ihgG3Mr6JqIEKfu5CKjmQxFIWBAzw9wEr9Li/GFVk8RWMFGWt9G
0P6yZHwry6peR0aVszD+EcX3cYflZop6YBJIfATLgxWFEwpYSET8JbSW976YhSXXJtQC8ocS5Aez
4o8lGFSwThnNh9PYv8evki7hKo/KG2MSzqWI4rcy/WKnGlO8a7Ntm3F2Y20npoUtW30PsmIJKqVq
ZRv043X9rG1OEG9+Uo7w2S9BcoPLdu6Sj6prudIGN1zP7ntqDgPlAQvX/ASCIYuaTYdTqc5wztfV
tOsHSgJ2jJg0EhZaKcosi4/eKVJ0gu+glfpNiq7bbuXPxEJ3rcgDgYZVvZYFpXKzI7AkMZFGdU21
a5c454xqYjmZz/MiE592Ucg1V3f2c5gEzSFctHRVBkabxMsgncuNC0vFLQLirVM0LBL0TmSShFw7
LhUp4hUtOidrUz16FEYGVj26tYadW+Lrwymf2bSHkvowl8D/fc94xALUPsW2fKum4EeZ1SNVtzjY
twzpOnZvZZj8jlKb9v6AzB+N2LJBS+kZlcxGMSuoNNL5Si+6dC9n7UF87Unn9BTQQhrHbqBuHEyp
uXUteFhGRZLDYAbRioktXeWJ8VMjZXBCIplMjQwuqeutN5r21m9s4HtExTvGFxf7Jm4EX2M5LiY6
os2i2Fh78s4qzr3JlabSF+R7SBOgS2Clp1mhI9ireZvs2TMfZx+ZQIn9CGQ6BTwkaHAAL1kwY5/J
d6xp4Pb62yYHXSGsWPMyN2TYkK5gZk+qtn7LBkEGLRPOHaRZHoSEMA66Y6Hym/g5y9g3DqREQIsv
lcufIeAl+rhWN6ExrLSRf4glntBI2jeaCM5aWfIupTiIPtwg+gAdnD1j6bHA7uR5e4dBCUgP7CC8
hpW3g3Pq4MGobWngRd81TeyuW6+0tiNMCUOpCn5C8NWGGK7juXZvonQ+9ssFpakRhQYSyQAwiarZ
Djg1lwjzhHYp9ZbMlytHRkD6RvagU0d6SCa8re9iYi9DDLIuPYe6BJTvfVDd/FJViagyge8yHD0z
EM9EwdAOAlNkLYvEyPpKpvZM1vCSXwmkhlwOV9AjCrxo6//y9mZZwBsrPbBG6VIyWvK6MSbGQtzl
Mv2kw6Z2SYtwj+q9s7GN9KmpMhebYfbYT5xiYqRhV3JJI55FlZvXJSLhEqSNq9GzedWpKJp05ysA
RaSRPHpxLYg4bRuurphB1fMrIpkBlvrrmb7RKWq8Xe6FDSYv1pWC5boaiwOr33eVo4fOJQpo1Zs3
CQ3OIS8/7S9Yx9atrDGXdqQ0Nk5lHx14OfPguVskCe4qLnW1Ba9ASi4ZAYwx3loJD0j/2J9JOqax
wpixJ3aSbOm526Le+4lT9uzNtILToaHagyAvRN1rLqXDqrer3N+3+IL24bLG/XvwlmVwKsk5+8dj
f+8as9lCK4yQ0atSm+tkSV8tCV8GqLvcTK6ZrFQRFG6GsIYyXfAUM1t1spZIu3/7/00o6X8X+Ut9
/fHr//m3m39ebnnNaikmuJLL45okt/BlzNmc6eItb7gcrj/79+6fX+Lv+/3bS//jv/95vwlk3TYi
3nw3hikS8uUXvebmRcuLD06KsuH61qYbm4diBv4I+PpFzFay97CF4dBpvyiKTYcOlN2e9KrqULK6
3tap++VO2aHv3xJVMRta0GemuAKL05zwJPxI8Rt9xDnDdOx5Fx+71MGQxFqzWaLtcs1I/OfNa4Ch
8tng4HH8CJetCuunfx1S30URcr2P6iAwYezwVCwDIlmvN7Ugo6dwqPeieyWW45/PX1/PK6lY/3mV
/BrW+N+v78r0f7/S9ScDGzATuaKsnJmD/zy0/Oe/v9af1/p7/z/9n//0mG20/tHTe7UU0B09qdOw
hGtCJrE217vxcp7q/372euv62PXZ693r4foCf+/+p5/9Ty9VdOCjUovvolmaIzTaqCvRN4j4tNQA
l/v/8UGrbthz/H2+Wn4o+ftD1/vXp13F7gcH/LC0DkDzzCb9am6GlTf96+b1qesB2SAlMuP498f/
8RbXuxZp2/9fhfZHNPZ/VaGZ9v9FhTZ+6v+pQLv+xL8UaIH1Xyz2QHSxm4EUaC3BEf9SoKEw+y/X
wgkhfFNe8YP/rkCzA9cmdgz31P9UoEnnv/xFyubbbGQAwhMj+P+Q/Udd6R/obdOUjo36xpNI3VzL
virU/g3zLogJ6lXFtGqnTX9wdf+keg0nJmKZQ/TajRsgu5UhLJ6I6SyYJ0ytAVUmB6cL/0Xm5AKF
c4VLyd85Pt03p/jE7UySlvAOdTXvYtE/BzayeiuIH2huPg2tecH1QQt5dtZhD1e0nO2XzHCrdSak
vjhW81liqjRYsiiAdGOCO8FkIZCYJzOlg9LV4aFhtQKT4m0uQQ/ZcXnJamK5QuVQ99S30ED8dVUO
7G2CEamIwmnZgSAp9bwf/GznkJQjO5K0opmIceMLQkO0czPprYbGw1gsV7B/5GaoEhZNJo5474jL
EDoqjMGtn837zuxeC4rPM5pSPli5N4zkWQfsJgfPptYAT3FWcLWp6BGhSLZx3RU7P9QfyicxsbEv
3dW6KeMjNneKW9bgEXaE1K/3JraLqjhXg8EvICMEDn0kb6AaiLOXUr1c7tmjkjfXW2bjWqQliRvf
s83bmf0yNdAE4hPIOz6FrS8Cb8xZG5aL8mc2N/RjjLvSqaJ7fJ7RfaWMfVkN82UGcssilYoebWxx
H80ObkiGvz93uypU95O9ykQS7Cw5xVgNEvvZ66nUVl5v00/q45u+Ct+isDTusI2wQ4zYKHiGH95d
D7hfjLtaVk+99bMIRg8xhdfiVc9dBOhRBZClkPvaLnhMNAqfCN9ymhgpDuAClsCc6WpjOZXFOl6y
v6lLj0oEp/e6NTL/MrD0uzQTdkLK+GenH70L6uKG4TKsN0nex/dj4yW3yZCDkOpyHzB1160bIcd9
PpT3AYiWGzeD/gBSP95PEQn2nee0T2Xj2A908PuAtorZvAij4iA+ImsOn653pMPCdaj6e1KjVuaQ
ui994a+uNCmWr/nZEpTTMIKl73ONU4m9JQVRbb2PlZ6eQ6t97cOq/5kOBUyS2bYfeqT2JwJURryZ
YkCvKToKEYCkjMj4Vq7BCTzWt70ybfDlfrUVIipPAfyDZ+laZFKk7a0rBthxjXyCnzD98hUZdgNd
BszHlHnAOPyoBi7xPECFQBt35Y/uYzxk6YcZomoZzMp/mlKW88jv4p0e3GDllz2ZXCkWc8X3/IBX
t18nme98+HN0rGmN/qRuT+oYtLmxHV60V82HeJFY+trS79lMvEfoyjsKSiSCDAA3R8MBUsqm7xV/
Mk527Fdbf9EpFZmF48GJBPs6ng0GuTc7EGSp7fmHrO6mN0+bb1NmVPfapgo0Njo7+qGDJU/r/lfx
aZh1+JjN2kJjpM550Qe3ekSVFZlusM/HxIc9hxyOKn79HLsI3FPeOtemsaVk00PyavTJ7eVLIG2w
/Xn0WRiJWjWRPd9Xpphu4gxomCzQavpcbGc2cER1+9jW8jwYnypjGJ9KKQ+dA5By0CXCzOVxsszw
lZDiu73+D7wfAY5bvM3IM9YwN6aHrPHGB8duB/JXktPfh/gus30kknPiunQ0xrJ+E7WFHMyvDKAk
3J0QK1I7X6jaBV2Joc/fYPHdEbmoH1DPZS8TLE83Gz5cykc3uJjKZ13mt0mpo7vrvTEayBSMc8wY
XBPjhIWEEYg1ajFFF2rf4g0F2MZvHOeZANTuvnGCV/BdaOfdHNOMzB/aqsQmphEXuSA1ADgUN3Yz
EgFJJYcUQjZOQC2yVU0/5BzKZ5s4etbzvrervNB5qm23IdEqVN9UBjq6FpdekdLiGnWwnnPw+yUb
lDu+P/aBfR/TGCACSgTVa2Qb+skozYLQB8F+LMQx7tV1cqhd6y5CUPnL9807PxfG10jBisgsL5re
DLt0KPOTJ3i9u6n62N40nZLHRtv4ypbaYmxmbzY5BmyfUJCxffHfcY4AeuD0WiEdsFAfR9U76ETL
a96hroXnPEFSZNbt797gepKueVcPRf/qGnBzRWIWx6YPcY8EGpRTZIS4Ap0FfkCfPmw9gqB7Zd83
ky4J3eASVqVP1zgoyk3fNeHBteP61cODsC68NjmPSXkbVnUAHxP5XBx50YlfOX3xnJyFeD69y3Ch
ZNtR8lSIqnvw+wLXpoif1GAzVofExQDbzC8ybS+Z8vt7sC0oNP20e2scg0JJVaLM6ZKXUTfD2vZK
faxVgj+lURScBZ/o+iw9Gy8zWBEU8zGKBAkI9Ifne8ftHsxohhp1fWy5iw+9InhSvIKyam/85XC9
NZT8PkPvxNt2xAA2epLN7HILKgsS3rmmqBuHoHciZt+xZHgSjXY3fgJoN5GyphRGAbYICnWfm8PB
y/RvUwhzH/Qd9CIb9zLSc6ZBNyfULqSviW4RE5GNWDnwDxZyjzUnPpgD9cNyzeGYJdEhzgXVlyrB
LJYysQ9os2XjhZc6ZMtbtumtpFjX3BfIUh4MRtklPMPcGe63ObMgspkU9oWYJ8zwWp37rM7XbiKe
hjBJ12YamofZCulF+02wq7L6aFnqRxQUe7h8cjv22XBwhuYng/CMnscI7qIJ6BY+szdFLMhNb4+f
NtR7u0PeBVaafmJGZ7SenpIeCoDscX1abcvbIjsGR0pH3vvypvR5ToGoTvQgjZiaTDM+EOAbcUP9
DhO2GV0jNvT6W6p55j1lUTrqsv9ljdORBHvgm7RUd61BPHFlp+rg00+D9qffZ8S2sBMcJtJc7jx3
VARckGsbx+mmDuqvSGfIknD8Y5Gd8VyR02MhzI+KbZAEr5aSX2Zh3LSeuDVEOK47+4dfx/vB9B+6
ClJZmg/fXkdECL0YAm8T9yXq9GvmOXuNMWGvOuAK9fSd1ZpKTm6su3Z8c8L6q6+AsAS4uVhqeNZg
bsQkNqBfVkMcP0RzBT5jJwbRb8M+/KgA0K7KX13icjK3HbGPtd5HXUgNujFhDMGsGyiEOvSS130S
LZLYdEXv/KGm/6HyLxSB77ON6i7vyVlpACElxSUkjF0tXrXZMd+qVjwh+3hEcx/sCpfrSfweIMMN
02s4Wdtasm+OyACRxinq27twpudHnjRnE3yWaD3396P21+haJ05W47G3jM9s0A8iEkfcTGi43cPk
VYeMkXjly/EZMRJiV6OGT9IRshZ3Gkr0vIYEDgEgf1wyC2UyFxuEPPHGStWGqx+Zsk+VAljTzpdc
kk16VNLRqwUEgmyGK9tyUZeAG7MVVlvYzQFzPTTjWt2ppUvXxPrC+gkWENtzJIWr0Rwp1g8B6sxB
b8gOj0NkyoEIFUJo704HNYV4a10C6T1Lxa1l2Z1Az9gW0Tue2PI2D/ofkLrOgBW/ylbUe21Mz4Lr
cdM2Q8qf0ToUcr4MNbGQjuJCDIhjYSO2CK3I6JgQmlppVq5bspIWhzTks+5pyopzIeBVlL5o1tMS
phg25o5TPaawBt13jsSrqKxbypXU1AIr2Son/TErC+8YCQut9qN1kCBdDSSFNd2/6sL6AW0Y+Y7p
/EDTfGt1dIoIE0oIr/1WNteIZaivvk6o13boJt0Xrwg+PN/8mfq/mAHu6Z7zq9ZQfGhgltr/7RfT
Txo+F9li9Ca4tIHg291n2hmW5Ed8k9AqLf91Mu3vHpLRlKiLXWOWQsZbVMXFLuOjg6NvYdF8xU5C
cDp15MqpP83KrYBwTkxfCL8Fc1Gf1B9uyrnMPLD3nfFQxfENC+Z3uqRLRflRu+6tXwcPOTZ/QFIL
hWz8IXwID0qfbGWcWRohP2/iX7FJm3s5AXHNoyWs9K7v0mZF3fiuydxzN6OfcVauQZXNyzeVr+/D
Eg3c0JScJDMRSxaNusEY7g0zvU9r+8MRgHOZf10Dll41zlSjdYcljzyV3oIQDToXnX3aFPd9H9Z7
mo/IFHDTNkVxF7kdQ1ZMSRuIm9HFESESMfWpDztDSYb55rvzB5g5ULQ1El8chXEaEoHbJ/BZZjc7
WENyp3MJ/dLs731YvnhBscR2x8rw8Pb0plrnGuz2mNx0qscQ35rm3k2ijWkrcZgUrnSjIsrOJUaK
psOqBM15y36fMmHdsN6oJKsl9semz98gAOtMKBHxpoGO772GkLyq+Z1NGt5xD9LKynehbftf0WP6
5HfWkxuUyXNWWW9hyNSO3N7YGOFw6h1d7Fhl6aMTcEqVQYfenzhBW7Vv5K3AYYVrjiB2wmEOlbPZ
QHiJafkONzQsxaORPydYYlbSqe1NbsVYJ3pgnArC2cRoEvXjtFFBcrKnGDCx64dr1afO3hiRuneI
/OM2oUTtl3deNqGZDlCwi9A7Z3xrZ4NPSmfzOFl9tK1FfmcYg9wox78bBl+jrliCE4OURUtD41HQ
lPEZ+teWMX64jdcd2SceHczJ0OlgK0Go+JGklTw1Bbv4UguoUw0KuNygvxCAfarJNGBBPO0gJqt3
XTS7tvG3Exv/J1rGi43M/ZSWNayjirHvwzFQxvuxPR9an32zy5e/UhaqyCrxHuIppGtW+mvV+I/u
0kGMGutVSJfpsslxnjYu+C3/DrbywxQywHu5uNGd0W/LNPQproL2FhsK8i1iEZsNej0ZLxpUlNEH
yaYJiE/Pc5ovznAzlOI3Cc2EsLcJkU5ZEW1NZbOxjgg26lBrNC6SDkwKCNb+3r8+aAXuWyZnb3t9
fChgsLt6+j//3/XpVCQndmNk1i+v14DvqxKKEf94yeuTImRFaI/icn3J60ODwgGhQELMFJrXoRWV
Z4FaB2t+xbA87LXlHIemuk0nCknl8B0XLGbbSbyPkrGFnHIAltJoj5Vu72xSOX3KPvROkDJ17ruD
vSmr528vnb6VhUWkQ0ivYW9bw/A9Z0B+qip+ZhI7F/FaBS1cR1plNJtsAe9afk/QhBHTbZravKmm
BBHlr3mm1ZVDccOcb15UDYcmQSNBi1asPTBUa+3XJiMncr1sOfQTUr3rrTmH0dcPylvLzusO3SA2
1yevh7hti908OC8qA3vay+QTLZl7gn9+6AcbVVTtIX1HzzPKNgCWBm9Z2BEBMksStZLdyHTtI3G+
3q/Z45/qDrBQ/lA5pkD7hvCOns+wCqkmTRjzT5mbA1t1WJ3NsnjL7Tnezd7ir8TTQ+8g/Zh9rOC9
Fcmz6C1cW8tB/vctl/ofS6mIi3gE1en3OMtoeqxKmT7lCxFTW7eG5/ySLjU48dTK6DUforPOig3c
7xt8FV8ISF48VGqA1xw53hbuZsiKy2BByDKQGJtowtL5xjKHiqAPeYkMtbVp38lObJKq38PyYT+z
ycEbh5wbbFKwnSyMTxpJi2UIMnmGU+3hKt+eCD9wvW0bGB/KjJgZvPI2GYNfBOkdE0LSlyWCA51q
1YS4EvOHznTOXrkoqx7w1aPRAWcLYzJIKHoI44N87g21P5b4iMmR6qku/jDJPLMUrSw9Rz01OvQL
omkpNoBgLgO1iR/LTIYHqxtuAzynK8NmIZXvZm2foWi7oOMzo75g9oK7gCKqUybzvryTYXqXLSTB
Me3cVQO5rGdDTY/2fxF2XruxKtEW/SIkYgGvnYO7HdvpBTmSKUIRv/4OvHWuj7bO1X2x7LY7GopV
a805ZsrbdDmCiyp7kEDxmMEdHHZRXvYwjoysEQ0+GVq3hQ/B/mI4+Oa17dagPDP1HnjMn+okcEgi
y27MZG/pCn+IVX6nJUhkxNgeCZlHU7XgyukIeAWbn8GX55KFfzFQtaAR3ZvFMC6ysiv30KTWg1ei
1m2vqjy4yFLoK91OUT65Eq/U9WgX3ra2X8YguCdVYyYrRQeZ3LQOSlXVlO4yciKHutFARaq2eYEL
ERPLppf5U9B6ZHVaKODjiA5rFD+U9rbN3VlSxS6AgoNDH6ZZWUMYhCzt+cpc1gINQGOPF4TirCNd
jVOjeoloO3gTNHqPxJe6+bCle1D4Y1ACJR+JzD18lFSs6divzP5kp9nrELT1wWo4OIuwBjxX7mDX
RyQqYGQmke1zHK32HNtUj2REDCmXsczzn5IU9UDQtg8JbDRXtBM9op5xbbxMVPbVi+bJsJGTk5Om
UAkjkUoZ+ZouK0PQ48m5z8zaXPl6i6xngAKoaxfPxUVnR/IQja0Jnc856jEcn/guJ68aufGiUONt
F5ba3lDPhLrtNPXUujG2nnLdt9Vez+y7pAB5o7vGuUfZQbhEPFsCnO9as6DvBGtiMq9lRTpLHpyy
oCEBj6RDeihgV7qvagKzkNxYRvWEdqJEtAJWQy8EBkfBiuY4CrFJdOV3QfjSlvLDEOnearSrwW6v
g/DR40S0OqoQD9Zb6QW3BiL8VUgpIozmvmr0J9tJjrCi70MzXzUZZrMsPU4oDZvaxahR720l39IK
gJseB9g5LTTpKm1fIttHADjZ70EioHmAd1rmjnyIovQ+n8rviIXCnKrvEkEQ6pFbsqMvrmtcDU3g
0sJ8JzT1PWBRMIz82/ONk2rLA1kCr2NSvrbQwFinVo1dyGUp6f13hsw3aK+XbjqhjAHE91LbQ7Lz
p+mh8Yx79Mt2YK85uy745W4zz3stoaYum9kf3DM85QVOJ5KJdv54aXPlbcKRWfdcqpKC8a00hRcc
IYIVWJeaS0AbGte2z8AQtfPCGIuNnNzNGLMVTKbwxKVvQ7ftNkNSozkfJpewEosgR/CLZZxbqjcx
Fmc59VBZw1sU3nfCpiib6BS3tD2caiX69AbfSs9b0a4HqMqNg4DRt0+xgcMyttz7KhHJsh73DhQQ
Or4e3Wnjpdf9uyjCUu3F5tqlNtRnnGRfYVp0M94uBHI+bbIilgC7skW2FiEFzySH2/kjbvPywc98
xKGsCKmINqaKPkieQbVVSsoc3kLEFJvYB78pVvDbMFQl/sUcjFMv+KEA6l9PNasnkOm9k+U3XvzR
Nc54ssGgLBxHe87i7MUCOsLWyl95U/pYh1ia+ktfSIO7xdc/J5LKOPTLb4qPSx7jFw0HLJsK8U7l
3VQCjmc/+nTbNdMEAm+w/6i1xagPT7ACMqZY1OwanDY6Ulwm0+lkGuyLRHrFeIzH6gii4Ijhil4t
0a/U26jV34OoxEkd3cS98Y7lhkXer25CQ3HeoycbZclZafIB1gkd7Hm7jdsHSWNoXIlSpyGY+mf+
+3uMdvHSAzZMeC2+5NCmbTR7tkKPDGquHUvhiprIigt49dfBqejuGJcgosHR9d/UuI9tdu/gE9vE
o7cKekIkOLbgBlmgkhk7cV2JPW3VgvCljhwPQQ24jE3ft9MLHYmYt0mH8S4seX4indoN+i8uqKb5
niMPBntyIOUoODlte+mzAcmcXp0nZJo7hSUGb9yRUGZSlQQbbZhuixwXDy1X6tKG5pPuLaLOYOg2
keyEYijKTEaHRZjQoTNeJuMNIc7jyAhmkacoSv15hawI3xq6N2F56cLrI/J5OuPKy6hDMw++E4dK
vRiko1hH1WoIuLZ2Q0Hf3SRyAUL2yPUH+QvpP4y9NqIFyVMjimcggv2EBndIpw3zfKnQHoPrI5ov
Iid6VHPrFR6qijxUN66xIK+LOBxrYMWqIdD5TxOMdKtXH23l2ZBVp5FzLrx2M/+2MemSKuteVcNT
afnnLmSWkVXaMx1bRy9ISohkscOWpy0EJH+z4IIWx+N7HI27eIIJyjbveyJ2kXhU9qzM+ZYj0VbQ
arkQ9H6CJs3x90H8Ttve5RSa4yMISbDMl2bupnDZ+Bw8YpNyl39clKYEXS670HDvFqJBXYjj7jGy
27VUvIAu0gEk1XSVMbatjVyGhJ95K6Tt3cKQ83Szg+NV5da2wl+6UYb/QXlzCSd2uc2krcJ2Itsq
G7+HSH3khJOp2KV29WOT0B00aEGwIXtUnnHpPxo++6e2uSagk3/vEdQuNhLZX2syslZtNxMCWhKn
6/Tiwg1eRCuKpZaMdFENx04HYJhh4LpCRsv2AWnio16a0NL60F8zYcNB37zZkwCN2ZHHEHSnYrBR
R3rwvhRZWwu8AizP48qB58fUhg1WAy9DGx70tAS7wZrnSzZoaYQl2y/fbJNxUhTuVT7QxOq+CJuA
NMq+yUjMBTbJC5jDcRNX6IS7KNk4Ar5Dqk+EXY3nUTZfBTa9jQa/wabPb5SPhmIuLWKXZl4cv5fH
ock7Mi3BouP2d5JrkcNSS0fvq208+v/M9Ujpgp86rwC5zQi6J7dozDd5ldeLrssFmjM0jyUoxML0
gUjyiddh91a0Y7yA7+gbs/vYanXU8rCeG/eWDe1DFPRvkNTdxai8tUXkxVbp1kudu+M2UG247Ib6
tcnobxkx3N5oQHyO04yLkwEnkTidQCchymPlszTAZ2W86YbIpqlORgnTlLUZcEmnZC+JP/UZ4tSC
EjTzduXUHMbWGVZ5N1MkxGdv6+xgXFgjLYHDYEPEKkHwv0Iw/VkxMlv2RfLgwq1fmHQCljUg4gW6
8ppnNpkIrGCrgIjSmlcHFhbeGQpj2Jxr3/XipVFPj/iLAtYe2Ma9h1xSFN64avXho3W5yQHS5gG4
W3oDZtc+X9EY49bhTjktiTIRMoNIHoli3s169EUAx2lpGDWUBtT0pamhaZXTHZaTYDUaU7gqq0Kt
TU/kqz7WZ1EBxaTzFLjWrT0AMAhiuoSegX3DLV5kCOSgfWwTCKYRGa47nLvG0apRJbrVBvw1te2D
W6Ib7lhgDvmUEdJNzhdjfbCLGWcykydrl7ga8YKhreMz6SycvFxkSlGPXH+Mr5jN3zIiGjrynU0t
UQgB1ejzbJ+O41XUN/0uz6Zsndli35PxxmpY76mlb2XLsCfpoxP5UeU+zoZ9nPrM6DJ9H2YGylOP
MkQQXOaa03IgoW6rtSlycSveFA0lgl0PhDa3kguMQsIu2JBPjfYsaxdzXpBCzVk1lTwSNjAs9ZCG
ilV7xhr3tnnosg73dTqxFkn8LaMa34F4TKdM73DGS6TU+R34HDLaYYYFbTowpOXEgLAjZZJeFUF8
H7Q9hQdwFtqzdO1sB9cCPIY4SjcJ08mFqts79rGbVtd9nM1MagnNyg5dIbdTfGjM4sYpGCyU7LMX
mpfd9V3oPwXqQA9Hlo72SXeOXCmxJSgFTTaXGdtvrgMT3AoOiHjL871hfmTVBLmtEI8vBxutq9UV
7yDfV7JJQsAiLmusZqk1KfBcX5KzA2OCS+hd6Yp95xaI71ULI8UGmZsI6s0AYMCSe9Fscz/Q/xQ7
p83n1GgAAAbXKCEbcy3NgKEDHZ+eeWToGu+FFjbHttSuK9In0AlevFFn5h5kJN0mS6fONiVvaRfK
MMLd4x41G7j4FNIOQRqxTytzieRoAqiQ34ztdGW5cbZiuLPQVXOT1ymjDkLhDXxBXB2IXXQ7Iqva
lB1T7U5r4tTuLa+wllUIpy2LSxDAQcgoUbMulS/vukhhy4FTwCpmXeKg2kwzItJm6LjvDJystY8v
gJ7/Rm/ILQuK6SbTzqj7ii3H3clKtTOiApQfQ302p46+BHs4xDsxqr9Je6ui5OI909A/Ztpjb497
S7Ld60NHLE2fS4/+ZfVA/VSTPSLa/ekFMXFosWdAGChRCCFvuO06UAF+yn9ysgYqVy8Xa1sQY8A0
+qkzPcZvhbXB9VYhbpl25BfcdmNoLqLQB0ycQ3KxpPDoI3nn2bW+aXSqPbOITgTKu2ctdckEcRBB
WWCMgvaFeK94O8J85DAPaFSciPt7oTvITkQRdSDMZWq23oIdBcg5UiKZfNjnrMN1TLBK44mdm+dY
/Bkua9hYOti6Jp1sLrdHhKzGsmy6dyFtbeHYFa7I7pm1vWQ+ib+q8apl4ibxIrd0b5377SnfekG3
6utoF2iAfoaU+jdtu62fgZSsKGPbmC0VTfnKgsvCzBLTn8lslPS3gGhwVmwHKWjd0fgmNozrc0Ca
rFWgzk4gXAwl/Km0RRKK1GRnu813aCS0udJvhPDeapZSe52AEl/FB/Te6CIKIIX2+xj3176jHUwj
IZ0WX7QXdxdFFHpi07aM+gTnb38ZeTdmp17H+E05qlwDwgWgrWO7Ei6a26LI1pKsd+AC0FjSPLlT
Vi62OfofcFFYPP1VwX+N7X5+n9rAJ8sJN3snXVjCMv00I6Y8upAPQTDskE28tIzfgQSyEPkVtMEk
2lFJ6+7kot7umHdL+c2g6hGVMEs5z0/XFg96++gaw2nO0tkEI+26vkOOXkg4LXH2JkbcJ4kwj76p
fwaioKKl9qe+9R46sY06S2xk0t+MY3X2fQUsM452CGvadUATl8Qbs9l6afOZEkzD5pMKONPJ+W0r
+xi7MCdzlW4qVwsIBzTvFbkLTFUYFOoJF+3gicFUvaFZwf9GwUeXEAvTBjNSzsXTpqOxjAcISJ6r
yPTisuRFA+s+SBmu44jzk22Zd81a44rpDOwnS6L8FjJvvhjFkfJgIbwKC4ZI9OmK0c8OoWEdBHG/
BEMwqrJQhIiOA46HZmVIGntbH4Vb0emw/Xstykhh65pPpF1sorBTLEwxqu1oWdjsGuhvjgneIabY
NIzHSdc+63CwD00p97Xup3feFajTISqOTYjpUyaCfmd4L6wvkSXNjUym27CFAQSYIBii4TxMC04R
dlwNRGILHg9G1gm6DkaKKe9OUoGT8ixAe+Tc64tKKMAYjXyCx6A/w3K4qy3nXTrpc5gTUmEno75h
VevcO4cG69YCwHFEGlUxyaHglIVyTiJngUxt4hxQA690F8hH6HhYXZ/SZhpgFYA/0Z3qXeKlOOQl
GMugvVGlpVgYKDHlHFJa1hpMaVWuwtDZRgqJ5NiU4bqq7EWhZedghG9tdON4bbhE2IZQeoK41vdi
0q9pHNDDTqZtDRO5YjEmlLTaKRsYURz3+myS56KOdwSMVUOB3TdXMk6CzyhnxDZUJRYNf6uJIAMa
05Qr3dTWbTX0c6TMdnCCswYgbIb9SE7u5DyO4t6QgXVnZ3Lv92DFh9C4j5lF7YY5d3XEaiUdYQC/
Lg4dg/0D2a8nDU7RCiLNxaBD6NjdtEkDXZtZQMbBtLy3BEvwEnp7tsGxzvAQxwbJaOxaIOMZdktG
TI6HBH1XevT1+NGYmgi4tHprMnizEStNIfC+jTUdMrIet7jXmqWR2WjW4CSQu+c3e3QgOkvJa4ak
Ypn3hbZh9l4vy5gxEN+B/471m6bKgc/0JC8QdNI5lXFN3sK6z98D3UkfsyC7jTPr3cnEWpU5BKIM
+0kdrNPK37RRf5dxKKCoVTUJDPPuV4OpLDCdqyetav11LIpN4ML7yqTpkPpGYVTWn7CDKEx97PK2
AmKsTK6U3aGXJYx5MAisU+ymiuiJfDJWXwtpX05w7TDvOD9jTxVnO45fSsl1OaddDXkLvECTHnIO
6p3l2QcdZdLeqqitezlz2NeuRflETNyrxWYYoNVSlDg2dckUI1bPgVnHaz9VL41ZB8uAFh7WD/XV
1yUBW00REdOriHiIadpVBQVy2+NNdd1NrnG8Tn1LkgJCkkyvebFm4S9DKHC8/oQxhHssWWzcmcDe
VfqTTnW/cvHc6yEk9GpuE9sSv20r1UMe+wrjnBjpOTlYAKJ2xBHF/ZI0OIwOsFei1y6F6ZAjK8GV
laZFlvOkFRsdeT+Szqhah9b4Vqv8W5EDilDKvZG1bm+FPzmbrOTPEa48pjElYD8Vj23P52ZbQHQz
l9wFvaLHaxJK7JX9g95BYKhWEPlHUik8ZAiNQ1hqGuzxzw+8UTs6+rDeOcud/PDzHf0UxJr//20m
u/d08fuH4/wIvw9TUgotRRWp4mgkRUVYJc/y8zdlJRDa/fxMH98bl7/PGKQlv/r5OR4jfvVzh399
+/v4f34D5ALn2v7/fBV/XuSfZ+R610zrf98S2kGycis8JEdRWxwf82v8efY/L+Tn2UwsEfnu94lL
LaWE+PnTKhVT/efz+/PgP7f+PsrPd7o71JwPHKR7v3sNZ7aIlzdyD2Lf3CuS2llmoEH9fIeJTf75
7vc2b5oIvvr9OUFkRVftf//y57twXql/b2vgPOIQsnc/t/95hJ/f/rnz73P93u+vh3GAhcDqDI2l
IeijkxZuGNQN4fXvC6lMjQnEz2P961vZcKyufx+tqAv8/oNzIQuPrXmXQpLwWihlWoXJav6SzDia
aP7y122/P/58Vyj3yiXChcSdf+76893P/X+++3mQ3x8nqlD2PoWi3fLP8/z+3V+3/fyY0ciiAz//
9V+P9XPbf93FVxUErMaJlnRAtr9P/uft/r430m6TafnXw/z5o/962J+nTyf/4DdtuRVSKGBUlGWG
rZEIMf/oBsBpnfnLXz/qgwKD9tevex38qrdJ/LnjogNL+7nT75e/biNhFMb6ALzu9xn+eprf+/71
VP/1d4ZPxC6qzn9eLfrC6lAfpp+bf+5glz0zwL8e9F+//+tJfn78+9ean5e7kbTw//wI/ut1/efD
/Pzh72v9+Zuf2yIUZOvehV8QY0VG54uM0GCEtih6xegDC3etbkLVx5s/y0VvPWoOjDHgMGZ5+VkN
5Ew6ixIp9zC8XZhlc/chxyqcarQU2bIJS5svYsAXDONN4TrYMv2tjyMypCOJgPWRbl1ts8UW5boz
UmfLez6bKa0z3csfdPIld8TJbdOheyBFiZajRkvTJe5+MZCggHoh3JRBd90Y8kQ8KMqylpq5yceb
sew+bXzIKRm+iNIUew/msPQAySzIxhGAX4UizdSDbW7on342PBiln26iClFEPkjERbWzAEccr82c
KilMT/mc/VrjccQ9U0ZXZI/kp3Cew0iCR/oxP+cGWgCG2GTyAGw56pTCTNFLfLgquC2rdj/oowuE
dNJvbQ/a+tTzygTb1cF9ojRha6NSAwk7hY7p4Z4maZJKjBl4l7PV5zNdSfYq7PSubRMqHjMfbR1g
16McRAqK94Uw3YtlZ/uiLE+odDE8N/ZL1VcHKUcAA20Xrx2u7VQoV1HIRAqqcLhixy5Jc9yPUXtF
V4I9RkIbUNMBIIaJgb+fKUCg7HjTV3x2jrJ2gRdFD8Q2LKfSxH8fkOJZsjFvvPGaaMTvxuWD8Tr/
hZk649HOvwqhDS3jjMeZGS5GCY2R2dmV2ekRoqeEfUsdPVXddxJQQOo6FcFAmuw2IIVIK9VOmYy/
tdoD5Cz4pG3a6WXT22tq40dqyWHTVLpcZqr5dOObPJxNo2htSSqklby1tHG8MzXMsFAZqMyzaekG
6WvTEaLF+D7flRoNgrIl38mbjH5rq2zjodFYmzZvPETXCIzwdpid+yA/9KthQvMZYgU46AX/6JJE
aNzPzCAx04eeztiAc0mZ7Owj7VsFRLjUw2k+gsxEqFMWTV+MsCmTG8YDlf1KLkhwlmb7UeXmsDQ5
/ZbIALvFMCKViyLiu2yd7OkAdw1jin5V4w2xm2ZYgfDcWHaqbaeUQDKhRoYiObNFlC9PQZwi5ifI
EM1ah3rQ4AXzXAIl2apQU7dsh27E+uigo9M2edgEt6MBULLy3suMIIkQ/OzYaRvC++bAFuoywzrR
T4iOEUkpjh99YmiGFwJyaG0M07Nfkcsp7J2hfbk+sDcztuK9Zej5jO2/nRQp2taYAa8lzswAcwAh
u/WovqVG55VU6UWlpR9pRTTrVFEY03gsN5r3CDkNMG5CaFudEZ9ldwW9EE1eTXMsd6/IvooN4zoc
6E7kTF9b/c2pbMoeDOcQw++btLogps+WPp1K4ZcvhurOzNCIrbPUJlPdo9QDKNNNQmc8gLqGCp79
Bpm5Cz8kPlKNjDsSN9o59hwmXRmgLO1HwFeVjW0ty9gjNXmlr0iqOVieQdwogFvDQnCZZeMTXJ23
IKxqpsbyM5meJxOKoYs6VI8jZvfmxauiC0b44ljECjD4ETq4Ljr/TQ2tt6JdBf0DGKukIBeB+V1k
6Kl18ZL0zhld5hOQgCuol+EyN2An6+jv1GQn65nCoMrmKkAfQmuKUKAoEot4KqLd+C7I5Auyh7Ro
X422YC6kxhs70cglwzMo6CRikmDtthmEVR1k+aKlwVr3q5BjYlnLFnVc8kZoA/qfEiEMNot9OWDB
wqZVLRV7xEinZnfx+zTyaJWbOidjBzWKWvcBBJx5hCyGfGUVLQuBRschy557sIErwydaualpRzRN
/lQ6hrV01LjKAHOugD9OK1HrNGQIjYLgOKxBMDyKxLzthrk5/dQJpr5VTB5cgyAiNj+lln7msfnR
VNi+abguW50cydbNccy0lGsEoYKCQEjjzZHZ5Mk+G6gUhhxdJ3FH93pSnasGjAlsrLKl0dnQsDJ7
XnBkbvwG652uzHo9aIK+JuEwzK0ImSHnzXJD9q3hsCd1JeI/UqSCeJmK8DNHAdxPjH3NVN1tXMxD
mSQDhsaW5e6rSrw1MQnvg30DpC9f2Xq2iwyXBNxAqVXbE9YovP4AMm0RihlswFV33VoJunZgfiuh
MbtB3DeibyiGVWBpH17FgC/ohq1FZqU99miUXMi6Q/1gGxMgltzeStvcOlN/SqPiUgz6xjYyhOgR
8pCxyl5ih8NMk8++LpNDtwwjb+GU1R0a4Ac4jY/jjGWx6+YBPMmHHMSTKdHV0BrOgT6IcDgBtnQJ
FIEAg5TVEOIkS2Q0smGSKhnKCLshgxKFSiy2fQwII0ap9sLU/tUPswdRtleDIOFL7xG4ZrvGzl7S
gWMiUc3GbKkNrO4qmhARwWNf6zVNrbQ0b2JiA6ya85P4QifbsetGfZgx64t7gcRejgSbOq+jGl7D
hpmgmyEJ9QhOVDET3zz96N34YlXDC6jhr4QhbRdaIMDjfWvnD8xXmcjp8q7EVdrGGtPx1OCLFZEM
jSBFTnG3BubUgqiYtrYfvjVesw9bbDl0N9eFlyP9UO5XYzcTkW0MzluFhKGwGT/pyC00ckSrQi9W
wewRUsVtSszkwkAYscYUtR1ANL3kDbFoFWNNOTCmx6QWLrXRlgTScG3WTCLHW/bLwUzkcs3drKOu
yqAgpSk9KudDzzEe6f1zy4va6+UTcZGAoMbs0a+1IyvffVwHRCK0Lh99eDZKygTH3Kqk3w0y2DQ7
yNsbkHuko9JBWcZYrhY9Y8LXaGQw2LrlOfZm9YIibrEZxWrwrwhBvs9agLAMhTCpcPb2XvCVZYCa
0x4C01A/oQq5Mn1103rZ0m3721KFr06OmKAlo2eZ9NmL6/voDzB7LpuJppZl0xueODZm9tWCReyp
qo2eimYA2aFfcUpu7Xac9jAfA5mf8QagtsEMhGeG06V9Eoq23JQRC9WE8jpLaJDg8uHTtNFzWjnc
UZF9lbNxJVdZj/S6vcQ04nd1xFQFQY+LawGPAbrzIuyOSLciwD7BKzaYFUsu2XJ5tXGb7mTV/kkR
PLWqArT0WYzni9G6RVotk/unPEWd6oWutrAmgoo6iw/Z5WN0XRwEOSqrVWu6/qLBw06fhclqfo+e
mqTCFDETGuqF09TxnerWKhDqgQscleSt/6kPbXsFBnkJ9cPZeYF60OyR3ZzfvqL5XYyjFmOXbV/r
xt+EncdUIx75LZI5AnShqYHqkpLwBl3j5KEIq9AEViHjM2Z9CFLzFARH5+09QOAuRX3JFbztSnTg
1MYQuPB1QsxJYqLZ5LYL++vBTzhcqvjOYPlZNS3nWhCkjAmrK2KIv90mpj1uMC5PrUvQeGcEJ+/G
gCplqhtKb0xCQextGPee2hC8K8ViSJOt88MzJcgiqZ2TGaeP1NqPnrDKpQNJBJnu8EFXimGLR5iz
53OpEeMK1OZbSAB04opbLUxoj4sK6TbhpGVPwgO9W6fLmTYJ0rVtjxpMkN+WhPE3ma22OjrSqBfM
3bWFMfQXR/ZrwwQSPuYa11aXfbBob7ChMuzV0huL3jgz13daYsWWMdt1RagwBS2BUuhyLdChK8Mr
LiiI3tkpV0snrZC9Gkz8XQ4a7dsMzLdYpvtAMB2MI3Us7XNe6rCiIsTEWU4hOjkgrJrUW/qYcpLJ
OdWt/5Br7RejHcu3r+IhWCN5J1MDgSVWo7XqwhmBZyMiqV6GOjm0xXQ3WTRnuvK1sjXUqj6iMRgy
l9JGMjqUwcUjqGFR6SF1J6Z8tLIYwD20HDoIAcQpjFemHZkAi7hw3pI2J/m0HwGICXNjW+ODqWNe
SjgDIz7h1I7DWXL25SAoWWUAZdgjRoZACUIe3wBMurlkLmdpnvfVOjf4nOzePodDfgIkjzNOeCbl
WHNqUudJgzFgYyNDrkrsZXPUjI3QB8YAxDDbkpwCm+0Yi5TEGOjhAx0fvdm72wcw2VMWNs06woR6
6SLr3RTauAnM7h4+9XpUxFqPYQa2saYidHyOfqmN/prCBG5glFJQkQgXI+mTqfVtMa5YiKH9Yqj9
s26SneCYy9HUb2PU9QQ/uqvUZ3av+RwlrmO+OZ73FTNfwioo95bZ77rR9Jk8GHeV4yOdMnxExfDH
iMN25jus4xiELwKs3eClDMbNcWkginSNzqMOSMql4SPhQdwB4KzaE0Z61BAogrsB2pWVlyQrTpEu
Dl0NvEnO8bOKAFDMw9VCZLPlL1ktZDOdaQU8l/bniCSpzKcElBZiMqtpb92if3Gb/iPO1W5iqC1M
4xV9JwxBwu6X5MySlFZj65t6BgIcPKV9T7rhbcswdDEm+anDsaQxoySU039JHPQn6J8eAnXX2oQq
+mzd4fUCJdah9zJUOmWOfWUbTD7TUK3FNGDU0N3rkl1HB1iCSBj9xrf7i9lpF91vi00YjXc43LoV
aIPbnNSerksCEJfTs+ffefTaEZnkLhS82bCgEgpsCkzh4ktKTLkae+eAbGxBCPNWuRH6IVzP2aXC
AXrQgexxTC7rMrLWQ2KwE+sQvOE3IADHFHSeD02I6dJo8PmF8bT2W7ynhAH0lf6sZdkBQqm5DYZx
K4dgI7sM00vltkiq1EdUwfV0rD31BZ5wCow5aIOqkt1Xf62neyppZ6/NypMu9lHIdKQZN8RwZD6o
X8t/LioLDZ6XfI5u9BypaA3vlDyPjlC2xDcRXY1P0o6zdWCSamJ6i6KD8NbgahEJoz27fU4LJuwB
085VkPBf80WNFsYnwrsmNM53d/xZMouvRHoZhjmqTyJoLQHyLTuhlr7XlOD+2gKRkH+w5WcZuOEi
jcqzCqONlToxptfhWKYmvFfCXaOkZdOGHrlSH3E/XlJUbDBUfZ98zvkiosHTsshdxJvZnItx40Oa
HklGQeup4J2lIaNQGQC9CtZ21pWAaQWDgYBeSBx/yiC70l00TWzBHLb1TkneerOLBqkWHnX2opbm
Z29h6sgugKWLLcK3Vxc1izsBnhv9fJ9a5adkBrRxZfaZZFh9+67fVFAPpxChasWXOXFiMejTdR35
OxcIbPvKqUhERfEWm8HGdLpvkCznwMfnFbNGGW69zjv30TeG41hrKDkqdvGSII6uttGVMf1zmV6l
vrnV5lZ4VI5XGaLLdRYX7SZGwCgYNhMo1T9yjqIGMUpELr0t1jV5MdyPWNg2XEFB2xuZfsGDqq1i
pn+Ptol2pK+CWxV9+sNT5VlP6Gce3Lyl2oS64qCzWDZBEC8QdaBIQkvpslug4OXcRLMrq21Vi431
opOKUhnW45C3Gh9ofSf58GgKWrdalo4rZVvPHdwPIwQkOaHV4j/jh1dYCB7CSeyMWfdmh1FDKUyI
CoIRjz0sJkX8XS0hoUrieuyIxozC2/KLhTeAtdlX1tUQdbeZzU5N1PDbkx58nK0/R6CpF6Mpz07W
PwzoFDaEMdwkQBQtHx2Zx0zWZgy7YhMID5nCc7TujTek1G8uzuVG58BMnUc3EvemgHEbxqfIn7ap
woJCMkhTc7aEWKc9+PiW/twq511zkYTwvvaYqja4cWnGJFz/Qc0TZGB2+6o9p5U4NSwAvk0wTK2M
l2DevHpaeDXVaDUMeZWagnTjrvkoq2HWCjxmbYWWIUKu1QPU0XUC6vOAo4Uqpi2kv5t03FQOE2QZ
qPfC7m7LqJ3gAzjsadp7N7OPiCyIotQwsYRI7T0mlrwwjaT3PPmiADAYypiK7GT5EeXRLnHSQ423
WE+dz8ir6VPVdbmyMyPcDPHWHMtzKtJhWVfZvuwG/CQ6YEvpvKVGc6hNJrG+Q0xLiv82UdZ7FBS3
deyseQnHNrp2oSE0U39VaNBvUoF0IwZ/0Vt3gdJwZwTfU6E9mLNnDcfOg5a+dmgcnMkkIEEvqblM
tJ15ubKU8eG2am/68T1EnHAvi/R/KDvP5caRdE3fykT/XsyBT2BjZyIOKTrRykv1ByGVVPBAwpur
3wdQTau7ZqPn7EQPgkgkyBIJJD7zmvfam77sIPk2aO0TwsYsYQZM4yrnbw670xB3xzwK76BQvBJC
vKoTzFnk7dqSw7dG+t3CUXmQK6kbI6CIF9WoC+DNzVyp7Dc9S+aVMVCaVUP9GtQ61YTgG4ZR4dRT
PaSJvwcFfYtit7kQqvIy+t1BLbDldbOjzhKOKMqmznMgBp0OqqZehV34HCalufxRWPK7ZSRvnpTY
cOj5TaoUCyBsLC427BgP8gfSY2PWrTxorzYVvSTW5N5I0jvAkItMgCHJQL8MHRSmQPOeoghUrNWg
/IImIcZ72AerEjC9kvsbu8iQhl7WY4/prAjj9eiLPQ6kr7ZZfAM6fm5Tz1mFXKfcIU+wHcRKaa7c
LD9iRu5v9DJaig5PDKFkSyMaT4qH0WDSjpvCMlZWg9IPjzxlZSVLR+fuAkXZbq0WhPmEp+4dKHbT
HyUN97YXFG+QaSIrJ6LjKs6ORvKIgsxVkOSXMqifgxbs63QJjkOhLzLCo7Vvc6FQyz9B98PVeXz2
RH2icnv2Kk8lS8AoIim0lRXJfWKmd3Wgv6S9jbNKHRDWdnLj4HQYmCidt1l4B3qB57BKUYbisdyS
jd0h+/ss6+g72e9959T1TsAHMbJxMgpIni15KKX3QnjQ7IKAEMWjUH9QHHNVgqPCx9SKkWLSt6Vi
UtaLkL6L9MI/pINyyIVUTuSaT31KbXdsxLqUIaZUlj0ZqQHEgVBDZdxM4m1W4umu0CDgDdCwUr6T
9y6Gpr03Q8/Z9qNykmTl2JHFFDGxSG7DjqQRo0ZjqJSljADdS1SPhyrVrpUELHOBZzKdCEGi5gTq
JvW0zTC4xc5SHOD4g+ssYYClt8pQgalBmWMz736O4VEdcV9OFjEiwc+wzKTOs6q2SOPTfJMEWJFk
/bNjhkcaP83aFnCqCnfY5SLFxt0R32zqyBoE6oUwGmXL37MeNQLVxvSo9KFXT2rzOCZltWmJ0MuO
Z1hbUoAM6zvZ569NjQRUaPP0GbHkMrXW3QjvhxA4tQwJraGCuvFYFS1wSVAEFdwUpRlqKEyE9nan
fcAG5qYhwk49782ITGRzbEroqCqZLhR5zDz4m2yWJQfZv24K2QIF0KazFZ74Hrg65Bdk7QcWYa/x
dsYYHpCpR3rV1Z/c+NQARYAjfCymjwunDoxh43PZBd8613l0TBQxnGyLsyQw9SE6jKp9m8qzjJBh
AFmDEzgMd4hMu1KalDTFGQ7johTOe9kjimz6KHlZyQ2GkZO6Y0rZsC/3JsLNsCAM7gg3w15ara+b
Ftxj4eMRnQ9A1gC6cVsbu6w1P1wswtYq+ingxIs4oBJqe81CE7LiyjLEQh8g3iEhdS6j9hltZMKh
PoLWaKQ/unCsjnVcb3zK26pFpmz4Lg9YtJBdWFUrN1Cfw0EcXf8HKKhor5YTF4GEU4ZOxvIY3aXd
o2dAS2kdcrTABx6bQ/3u6xyUcA4yw43InQWwPDRkNlGoak+xy2od14jUxZRYUIOyNhoGJw3VF7s1
T+TY97aaPlWpk6wUpIGvWg0JCl9BK8zRN+EEhYtAZPIj+iTt6takckiRCpwmZU+Iv2NCrwRKs8SZ
ZlTsU2/F8QZkEGfpe4Ne2Fp17NcRQmLaUar0Wporrc9Z1aTxVvfkcIqBwlKWOMvYtrWVN7b3WpIT
qBoFzGKUfhYGBStLvsdRcSndrNsmw8QuSuCM6OauTmuMSn0aU9VI8UmI+LWhyMfTJlcgm1IxS/Jg
50ftFEDrL5YN/5Vqpb9hdnlRUzBLnQ68bWo9ed8KKiwQlxRi1/oAcQDSIIRKP0FNj2DkxkPmBZE5
ip2Nqrib9tTip7WUaYN9SmaVxPy0Pey2c3ZNQcUvHJuOfhkXjGv4OGMG+NYQ3i36Mm5uipQmUGVV
/DRdjoVidPQtdBWQIj/0CXDkjrImsRRGFC0UGrKpTVCYyA7gPXusabvDKGURE7qAYxMeM1M9u9I0
NqbaFOt2wK+kiCBoxNkq0LGQHH0eDr5vVvuOenvsQGmI4v7RzuCBqvUDXTN+/2xEbI6KrBfi7JXk
lNXJW1OIrzZm4e06U41y2RVZeKgF/dOinKznjV7Zl1zFaIAhFlgD9ySBeHZdbFStKf7Ma2s/tjsr
ZiVNQqS6cR3YwjmLWMLy4dqspp5QqSqLRkvhbYm4JK5NrMUkHI6PIpeF0pn6nn5jWnOjkWbZ1mOa
QBsTWuYtMbDIdFQirE7Cm+UWrSQufrZ3Tno+Ih64hY2kxHXWNA1QdMUBfu1TbfPdelpto7IXg6Hh
tr9K+8fS5i8uLD5SjyGY9T6KzRUtGdtpnyzX0oCCpweHouTez29USihcUTS6+VVWQVyh8ogkwsrj
szU5rI2CJVSboixBr2dl44awjPx2a5K4L1QlVVZ6Y2YbmsWoPGdrFxhmELR8XvGq2mZ9m2JC2EbD
E3IMB9mKFtWEKAdPCbUCFzRo8AgI9OHIJOWHmWLyZVn+mzQwLBQO7jL0UCkcurpbImBB2dyW73qd
8BUN0aWdmLqO5zwmQets4SnhboIz36IGg3qlF8W2yfZlxpVsebCmuJFQZpFHc8DeLO8zXBt0mJ2E
FRbXnCm1d+z1XlX9R9uP701W3LhYFVhWcRkrG6ezEGJ55b2C3eNsU7chdN97KEtd9ZIlMyHisZWu
PXX0mG34U1HQrqpAeXFL0wGqUKpL1jsgBaYiMIVwvgexSU+Hthcy+UQ65Dm4shCxktdu9Jy1Mu2H
+IrH9i4yvOHahoqzCEl9zKwhmPXzfo3P4yaR4V2tJOq6dC66qRAYqsNj2yNQValUhfvyoW7piNgd
vDs/q5ABwibV7pORf71/DKr6BW30qkLAvA0vDtk+STBPxbbtn0yddKCBr7YIXIWYfVvmVnD2kfRW
coO2AbFKV4HnzdsXxCPAdHvHuMF/3WzeO4eCvowowbe+cl9TFMDgzV34emZT/DAecPqg2prU6Qos
yKtC6l4GYkA5LDR3aRTdYOc8qeWjbiNGie2kS/1aa8n5UI2j+C+zD9Xo3upWJWKxu63G2rOJsxyt
z+QNRrnHuZBLFIfMWBflLX9RxFUFr6iUVrIJDGQ80R+PlWibqmgLlZ5xKSo3us7BJS+NAn0kuICD
xNMEJi86+XBtgrrrThJqllkCZOmRzgqa12HIzzxhI6JgzD5lHqKJmoEDkeshyiu8dck7oGDJizrK
96gCC1IH0Z2uut4yKCi9BrmFQl9B4QQCXXPO7GWYKt+ptXffFH9L9xUYu2Ke2oo229hn34VAH1SY
pEZldSomZg7GlOPGR9XuHE4bi+pbqrhol0978FS+txaVh8mXgEeBc49wQb9NAYgvYiAQFIjitaO4
KAuW7XAlC9ZhT2r3URNGXAfqUyWD7krTdbH0ja1jwxkzR/cJ6wtEZUpq2nmVdqvSI5FJu5FYaFH2
ebEr+uq+FXLc6BCQVi1iSn1s+vSO6c6hBVJsuHlgETtQlGoH7q9GJ44QjjXWBmVP5hXnK6OsmlMr
ndsk4wvNRviqUitPtVtjEBgiScn5AOCVmvZG0UXn0hso8lNmhFH41jUamqSCtnzUaI+GXQjQHd9k
kXmboIdgnSNdVopzSkcMu1MTODHIeU8q65YWq5Yo1VWOaFkEacuzW6jh+J6XTY/AeYF4mHdClOzo
2+QqpGXgYCV6sQpWALkGHtqVOP2F/QdLLmJswrloRnlTNDFlGBsljoH+p8lzyU9qMgG4mV57iTxY
46FltFd1lmLCmiD/VmjOD2G1cA/rx74GaWbipLcUAwjbamB9NsZ3s8f0zkCdNfohbC7QMU2+F8jH
U/ysif0UUP/Z4OO8Lh/KGDBFzcWlV/d9XO3dEoQPPM0VOPMHLUbXAMvn72ZbwpM3NKTlXN3ABEzg
Ci4XCf2XVevbOxfIz7WM+gdthMLnY31iJTlfgDDf0Q3YNPgtwBRJEF53oqsuSu5RiKBvKmDyAyMH
TjecW4PugWV6L8EFBAqrytLrxlWj11dKWx4RHks2wDJ2Q+udZUWDWFCLiDXsL6jpRSz/w1OaWR/l
2B9N5A2IUnFDCfYQkrMFV6cCIKhaxyY8rXiKzuijnO0ogNIdVxA2W2NbWPVOQzGpSfs7ZRi1YwMW
SJcWj4Fwiy6FRfBufOixgZwxWhFKXo/UuWIeBnxvOq7ZBaCn0gn2Nb00am6vulnXB/CfrPbOsFbq
2r2q0FF2zUkOP7xJsC9f+qz1Odbipraz24RHOQLJq0STuB2HUOt66Eq68uFbzWtsxm81ispc/fqm
K/hdzLBbookTr+2xQq6WImQUpStFieigGfD59BxJEBMWGxUGOrYWX3MLZhngEyvsdVRHD/z+t+Kt
hC955VMvoExL0b9yVXiHpFWW/9FX/W2liw+Z1E/OUN3RhUCFNFIwlRc1fWfYZYVHOmBqE3qHPqoC
59o2kTdSA9dZ4KVYkPLj+gPsyNjLQnvTvA6ZpQyc2NTNympcJMjUEAvL5K7t7X2LGRf+woI7KAO9
l7Jwe7bybDThj1KHiY2WdY9FB7A2D/Z8+ZGJ6gmTaKrRWX4uTHzteHKypuNk625Tsz32CErAne1o
nqwaJwRSp+J+6ROoFlIkK2uiubD4vAv9g4amswpG99gDSbvKNPN7kvo3kIWDazSErntrnAnlR4lA
GIF7erARCowzrLvrwVJXwObwVqXw02T2Rut6/1DVslj7VXELD2ylWvjayNi8LklK/brA8rlBeiB1
i5oVHiJZ9BGguAZpod4ZmcLfjZyiaVPFIbwlCbP9lTJ0UCACd09lY9lX2fQcDHF0F9l9IMuLgSNN
j6gD/4zwqoNHe+VQLV+W1PxsBHMXBe3yZTigoSeM+BDZxY2P1u1C7yUdq54mRo8FDcipDY5ICJTI
cz2qGqrN7RrWBPJqMUGZrLZ5htRHQ004zFDeqfts5QTjMUS/eonzTLZSZX3tO9EOK2KA6iCONAQY
V+jXPIUki0kP36WtCAFqHx04gn4EIN59GnpFhLCC6yvhlTLor3ZdnE213qYYBq9qjXg3qWGHEFcr
WG7maG13l9o33qS59w1WzT7sBO2wHy4Yh9y0UKxs3Q8x1K8Uv8zCeaSDsukzn15JvDdISgOfMKL3
9bOI+jOW1eeww0i70XbST9K1RnnATu1Lr0OGozxVbmSh4vVmIG1W6k9Vj95NQcHUSpFZqdto6Wb2
KRuNO8+Ibk3WlLWDfV5cjhtX4nTJk9x0omWT0yDDF2UVRVQjocBFUCT0ojeugFGy5/gEOxJczOQy
r9bpLsyRqm5xjKxrohKKjW7WAwFQkoPZl+9e1L7HFb0KrKi04jYpmoabZoAKkz+Du38Pe+ujafMV
dmtXhprIjar09MuwVtMKsnY7eKMkS8MeAhnFM+Vs5COGfeIxEv1Wxe8WUmZxpdT6IcRgCnlZMDoN
D0Srgmt7+AGWelWokgdGVS5b11xbBU9YtXsDsn5J4jfTmAQO4h1F3RsoYTq/X/40eu5VifQBVCft
wc1L0EjuS9AAbafTeVCQSVgAtGsAzvYHK3Xu4FpR4E6dB7VsD42Xn3/723/98//81/f+f/sf+SVP
Bj/Pqlk//3suhzL0g/qX3X/e5yn/zef8PufPZ/zzGH4vQd7/qP9y1uYjP72mH9Wvk6Z/ze/vzKf/
/Nddvdavf9pZZXWIHlDzUQ63H1WT1P/S/Z9m/k8P/u1jfpf/4HqgURedv6nPL2r6gJ8nTn/BP377
7+S1il//6HrwecZP0wNNd/+OYopjT27Kqmk7zr9MDzSh/900VU11dUsn77Ld3z0PhPZ3w6RSaQrT
sQxLs+zf/laR3wb/+M3ikKW6HDUMYXJpmf8/ngdC/+1v8vOn3r3/4zdTaAb23i7eXyjX6ECb+dfJ
76+3YeZX//hN+19WEYV6hu3gq2ICYRJRE23ygjWuLvJx6j6talEEjzmU8X0dEKqU07gTkRuq0hrP
CSEMqpTmeyft4aWjBn5Vyaq6Rg9NfYq4yOfxgBLVtq2I8uZdLWNZGfriHrqOcTCDnjbn9LaFJol9
azU9YU+dYjStUbcdknCNmZmzzbJYPHWksPFkEPPLeMrTWzb5N+DMDpBGBFsTUJFPIMIhRufDt6jw
aAFP4yGwlqfEyD7Hf5mfMZ4V+vAN6haITbkPSye/S60WsmcWmut5Vxnq/FxVCkafU6s/VSkoVkGb
76Iml3ep2Tn7qq6Q3lO01R8urJ934N9oM17yMKv5/h3xb7+W0AS25ha/l6Xr+i+/Vgn2x8G5PnjF
KMJFgp1FwgYhjDieOCHw3y3Qd+he+oa8wvZde29FjvaAuu26nMYtzCM3Dh7yG8tMa5Jqx6I2CE6D
K7Xag7ytqM/969U8FlgEsLnArZD6x6UDzrcaVZ+SE6T/S0LBw6GASJmatQ2V36E7SNhBDzzhz0EZ
jWebOiTa8dYHUUd9nPeCvCKElkG1n3fThsCsdEVHeZYzaer22FBg/zofDVHqWhnEk2vf1SEzgDpZ
Z1yKh9YAh2jLsTk0cLogaxp+DzphHpmPfc0qOliVkSOfydrJZ5uoe/foY1a6/Z5O6ZOw1OC2Rg1q
G0eVurUTteNRrzLViNtpaoXQv/BcY1+BXj4KSOk8ytBdO4LmOJHKDztK8eI4H53HqSKJ//DDzz/s
H29TVgjL0tRpBRGWpqm//PB0s/q2c33j26CDL8pt2R8B7XSfm5gLe1un7mNeRvZaCD062oVj36Q4
XLhCS87zXg+ABiwVmE9PR3c3kXq7yj0TcRUIi1RMQu8yb3RoBScHJzF+Mxj1WWa4F6eLr/Sk6U8t
+dDury9q0/jlotYtQ+VyNlTB32fQifrzEhSbFv1wLZra/95Tlav5sWY5+MMGmX0kKLhxQSuNOJIo
qX2EoNBdmZnnXkDn5+tYIgzqu361tbLcuy6cEOlJ/Fu2LQ23I3Dbci2t0rrYxkjp2MA9TYZaiSkh
MZpbsk6VCQ4fXurt8KKBNje9kphKf77Kfn/1/zr6NfY1zwH/v/zr7+nfbn7dcm3cJFn5LRc9WdX8
8/dUR86YO91QfovS9CPLzq3leoTfkX0K1do++dPG0uHmIiEL/v73sflV3Dj6QaM2+nlCgagkLWrO
RYgNzJdR4IU4nTFPng90Bk2hLvD2Q5fHKFiDdBoWLRScIhiCA5L83fFzbH6p9pW2tMohWXUmOnor
HUcOHSn4oxXo1VlkorcW05gIG2TQ5im1/3PXmKb4tQe7xwdDmmpVdimr9F53LPM6UIPsosCtu/iq
VW8tJaF/NI3Nm3lunsafc1MUJkBDFwH+3ArO7ZGOyMbSaTTKb8UxCgbnW6AmOVrfOeqYGnpR2Wg9
m7XvfrM7UYPrz5HK1DrnUlK7XujTgSQfjUWbB9l5QA//TJOXP2Q6kEE3X9QIHNzUVpAfmx79+fmt
olE+mb21/eufX8z3wZ/WANswdFc1LHD6gvtlepT/4VE9ANwg2xXZN7tXjZuiCkG6Zn21ipROPFJy
7jABq+xtMO0qHX1d1aiz43yUR/cWpo56O0gEJCEsLObhwdYDloTujUhcPEIDwyA5RzZ7PuhS5UV7
Z6jZTEed/CbouvsaHODJKixxtPxQBw0cF2+BXa/80hiex0oi/u9X0S4LfXkPX/9pntBOQhs2TcOb
Pq7jfUC7hzJnr7wCzZgn5Dqy19INhj06gu4FtBiP/umt0w5xUHew74liYM8bSgbsBWj7BcEScI1Y
uSwdMFobgAUVTBk2JsYyn2NUrMubeRON5h/H5slf56JuU33O+xrTo7QLiCn+9F6/vn8h3g20zUhL
MvNOINwP6kG8oBUN4LzoMyR9FfHcRXu9r8RLWwcxWkgqdPLGs19EMQLy9/uHCtWHvWt00dU8Xmgd
WVSV2Zc26/MzjaZT6dJIbqWXlogw4lK3QNM2xH5cRvRfSygEBB5d8Ojm9Z2jB8FCz6tHFw2a42jW
OEx1tLhx9J1Ai7ZzRzOyPcoyeYyiYSiXBC7XitY353kuUFh4IqWCxPM01wchvy/Rq0BLmHf63OR4
0eKNepNYnXOw6GBTZW/1vfn7RvNT1D06WjTz2Lw7v2ohpm3q0bh8Dc3jv5z/y+4vb9eklYZSto4J
8PSJ8+d8vV/qQO5VpbPOkeVftV1uXCypwXIx+FhjetVPY/NRVbr656u/nkfDUa5ddYw3XuaqB3SD
x2Yxv4SK9GA0tvl5QHFS7eBi2f7zKKK56mGeJ3v/0Zrmxaq1oQtjLzFS6a/AU0Q38wZgUb1JPBBL
lvTjz7HaMsedyHDOm6c002S1buKDGevnr1Mj0SioBKGUE+F/6Iztg+m4w41QMWiBrlZt5t15g2UI
hgytk+7aWo4QHZmnpdGLqjj5ft6bx+Xg7nJHIkc5TZiHGmw6IxqRl8ywalSkPjwE1DcVMMG1KeXw
bGTqB8IY/sVVNPO214JTPYj+GflGeBo94nH2n2d1MStNMEEZU6nSD+mqJT1vysKJf/Kqfrx1Sb/v
Kj+Kr1oqTbTHx/5OLwbjgHrji+O20Pyln9/b/tAe57ltrjhrmuMFZjV3Os+IKMyGG89J5J3ap83K
1jodXVN2BzcObzKKQvPe54wBrWLT12kDVZBIcKQplkPdCuAenmnsQ70l+uuybUigB+XM7qrdfGDe
JJ3qlGvXMpoVwB9IZdPs+QhWHscgkcWtRpV8WdRImscYHZwgwvL+BO1vmKts6Te3T3maYhqERtjW
gr7/4BbGzTzhW6j74joQFVRdGrvAUWsTP2ynP+fR0J/1IE5PAxrKnzM0Ipm9EpuHrxnzNF9Shups
BLptgNcEy6Vz0PMAvZre6qfvLCn3mg+OO0jZBbbs7TIwhStQcMU5zrGPEr2XvtE+m2pr/XudUHYw
u8a5bUdf2SgpfVMvUgfWXoT35ikJ95xri++2BQTZh7tzybJ02PE8Tjcif2oqrijF7IMDTmY/N+60
+zUmU5OfsbU6by0xSAHna3nPuUVx3KiCtxRJiKtUtY1DVOTiHCDMjreHCN7GIbnFJ0M/SNCl0GA7
SMWg3lEDL0lWNKU/papFoxJpQx0h9yeVqpCsteKbqaUNAEYXQRDZNC/GSC6QFd/GZiw3Hg7lm3k3
we+m94oXIDgF0GuzWs8nh82AxV7aP3WKQqHGi4fVPB5U4baONOtBgtK6TjqsUea30UpxUtGBvPcy
ANtRA44L63ATUqHXv1AJouss9PA8xiN3YBR8m8c1n4oQypqQZzXurrjfB9N0vVZgYmeZtZpnSdU6
m/gO36mjNxwNWyL6mnX9y2ChYZYUAEHIDjv8yh5stRFARarxuUYHCOf2cHi1Ih85+VJ/N6IMIBEx
B82DH3liYxJCe6ggYwdNBnu8y9PyI/Zx/elb42b0w2zvjRY/Mx5L6KVF3jqOdaiajtJ420GvwSaF
PaR2D0mJ0kuiSewKmRZDQ3in5CtdA36+NdzoRYeDSoZVlMoRkRnl2AtrldM02M9DX+PzK7XDXSTB
zGL1ywEzMJTVyIdtyh4IQz7GZwf5bcoEivcwZAY6HMgmX9xc+jdkOA68NY2scxqz/Q4tdT24qdT2
ENEg3Ru9Zp7V2rfOapXER+HEq3lo3qD1Adqn6aknNpq5M0BrQmvVggfE4NWDltfATJQmfOhHjF7i
tmC94iCm9P2db3zkk5OUBB935WCshYV6Xx/7aSP16BG5qHKrell9BOTFZno1H5ynFcido1ut+6t5
7Jd5RdJj62Pf947AYVJXx32HMdR6HCv8j/qmhqzuBR8hQhK16X20Fnh7GEv9w1D648ofEv3zJFH5
Ba5t+MhXdByEnpkHTdECVH19o0W5qr587hZ1bx6QY4LULDAPD9KHGjObq1Jym0RWWj4ULdaRQ0qR
1vHt4iEzaO6yqovVvKsXOCVgjEBLeDoaCiG2Qey7qASz6zQtLrOlgZ7ltIt3r7unddtA1GI3HW31
qEv/PdHvkThQX8O2+469efjSV2j0+qUl7pNSpxmJo80N6nH5Oup69dgrRb+NxkG9TgZ+pMSW9qnB
jHppqzr+MlYXb1X+t0OzuaZhqllXfjloJNntO0CD7ge3hlImyY+IyA7Smxk+FujHrEoZK8cfToYM
OCqV3AEq2lGHrtC3oGa4ASTeIFmRGdfSG4bLtFfUSMyVAJYevNqClaIZ46EBf/gg/Ak85Cvl9XzU
1bIEi4G42s5H9bbvVmbljut5Fx5FtOko6K3w7E4ffA+HSlDi6DnnVXDWde0Hi2H7BMU5h1gv05Wt
u5jagAmg7CfV6/mo2wYHPajz2zpjBbH8YDsPo1xT0gGFbzbv1mahr2RfqZt5l4sFMnhCf3p+yw4q
fON7j6YWAEfuzD98rmm2QIKmf4ZBH1gvPKhjbXUbDka+cYuivNZjOzz5lWvisJdWT4UePunkoB9Q
7TAnydw3h6o4IChOslQvBzNsFZ8nBQ70F0Mxy6cxSD5PgpkLwF06b/7k2YReX3XrT5+U6sEfPylC
nPEpK/0nezKVTAHpfH1SHKlbQGwL1lJrjyZ+hkxTgbXCvCnTev3XSZ4hKC3/sR5LeVjTNQsujUaC
r+Jl/uckzxEYyaaNan6A5vlRUrOBTWuF1F2S5MottfE1jNDFRRjzvcjoa2K+bdyUEQmXJkS7yVlM
+6Drb/zJYrFp0h4BeCu/K+ki3TSTYvEUAc0bHzw9mnaptQn8Qd4B9zGPjeVchNAoatati59LzDPr
c7LiDNeNCV5wBDaGuhMqALTM/eMoFx5wuuPXRsg2PzrgMyDhhYq7rLoivfo6PL+a58yv2lYoB0za
v4Yz3XssIUZMURhyIXzRz4hTk3GWzQcAh/2g8XAeSjQr4ZjbpwQV8euYBuPGt+rwzlTbcXp0tisx
ZvRM1bw8gpsqjmbtya1HvP41NI/Pm6+xAtBjBefreh5XQrs6dM2NgtYllOZC9vts2lT4WeznXQr/
CQWk9N/GHR0OL/pkPHDn2fPmcz/vY47NbxQ6FD6TrtmKeb71eRZZ/S4jnlyIEvIR3ZbqBpl8Hl2D
gnEDoOs9nCKcxYK4Tffx4IP7/fUlqUS6N2l+7dylIeJVOZVrbAKU4/wK1i7FHKeqIiq+8Wo+QMXf
32QWmv5qBHe2jMviBTSZDkKz9a/hTTvPMl76KWoNrif9TQ+VXuCpdAr6CaY3CFQcNHhRWQmk0Ika
81HTiQQ6Ca0RfseWxqC/nqfBS7nJc9O4FZHd/eH0wm/NJdhP/BBEY4krKAzhteMUl89dpDPMk+2B
3E+Bk2xsyLA09p2zbeseN4hsuSIKBeUO1zkLLXfP1rRxbW0f8GDef403QeZdC92/mYfmDSQc9www
vL0K0+7ne6BbhuXRVHOusqg7NNOmVa32gEIi0Mie6+uXA/OUr7EqhFoOoRGzRxGJfWWYwQbW/dO8
15BN49E0Hfh1P1ASDtH0gjaQTDS5BnrB18ysZAG7slr955nzEbplK4/yORW6sL6dN/ikbEqhiFOa
NfVtQ/ILhi+cUKbR+yRRP6hB+mpQB8UCxfUfwLIb+NIIHFtkMFKAx0nUizq5F6HfY2TnYmGpSqV7
oLLglZDYUuUUVOjuKcWgbVEtCS+fmyRDrjjRrv8wNB1UnAKNJ57pq68DIZ5Pl3e974Of504T06jy
VlGWEA3r4IiKunBWkebet/xBt/PG1PmdGxtEytdY6I0HN1KMY4pU9C0qic1BdZTPk3Cb9HcCgudi
yHXz4DYjFtnpZt4JI/QBPsc/XwZDRSTjAlEj4vh5BGUE8xDpCnGPOTlwDgZS52WlBicH/0YEMs1j
RPf42CQFqe80DuOZcc8Br5UNsbn5nNeM3s/jSCK/G5AHhhYpRqU21VugosOtoIfM689Np8uNXw2k
jkWsfY6NgtUx9spDPg31fpqBvI2fv06qA6Ctv7wp/Zppdu63uBNqBj8j5VOHDG0k0EHwc66tTkMx
woQR5tvLeUYy1WHdQcef4l9zv8atIauQM0Qp3OCeRsUbYaLRbL0jRVcXaW4r/e7kV4qSjG+UlWmN
N2l8dPC1PXbWz6fCf55gRVeoOPuLv37IauqvD1lUZQydEjr/t0xD//Uhm1c2YXk1Wh+2i49VzTd+
6I1SO1CBb2mgkIltirR+UHRNbRapKWPcisccWAPfYoOzBF4F1tmHK3urtVa+UweEecrp4DwWYIix
EH0WXMNUs6BsRLvULGNnl0XRG9Z+wVJRwUiM/musc4UmoHRuJOq589686dpdYjfp/eeOhA8RjOGl
Djrl3poiRNV1G2hsnCxTmApZVpa7eVeFNk/q5y5EhPFckkyk8xEpKpmo0dOY4NURpNG7pobPcdxo
D7kdGussjPFk0ZxDGlCYkl2kXsLIFJsyMcJrr2q1owlvZgVuNnvQkK9aBFUfb2jLYraJ8tW1TnOK
5Lw1b5WGDQUOSgip8HZDH027bXJKR6yTp715mlMlxRV4W/BalTBvP6ftsK2IF4Fu0Bx1kMbtJ06s
i9XCgyWQb0X3/82jnUCS6o6XEaD5HgMHDx+5Pn/zTp3QJmsHvCLGRBL+gH45/fVFo+t04/8UmblC
EOMLVM4tnDjowPw5MhOR3qeopPjvncDuOWnL+BbLifEGmEsc6W28LFq3X4x1cfm/hJ3Xcty4toaf
iFWMIHnbOUrdkixLvmE5zDDnzKc/H9Heblt79pkqF4pYANlyBxJY6w+Crdxm9OpmbUQDSmkF+h52
huV470fD0SgTvgGTidGnAg8GaIC78LDKQDum83AG/M+APJIxOU92P8Tu534Y+KfJ9xgrTB0LEXuf
UPtfF4BVzoUZY7xkOd427szuAj3OWQamYr6NdvtMctr8uyItXdSG/70NUq3KFr5hnbDeMA6WXRuH
vlIdJHrmfsASAQmXOXo7lFHRWPVWD8LTbfo8UcZdvccoK2xxY8SpZ1fqKu7KHgQeNzKSFQbo7puT
N48jcrp/Idu61Tr4D6krUij2vfqQ6PgZ9OTvl3WX0m1S7Dfl4ZCUj1EhYqCkzJOh0RM4MqYRj7nY
Tnk0WN+GMnZPjcFvbcpTTDTzziBDocZzCTi+gs7CWCJnVVCZeYz/kxJfHTNIYU7Z5VLG5DxTKZVd
6gAjll3ZAN1WDm00vt1D5tClZ3sy9gZv+Uqven3Hq6CxVqCyEVdACQYhjrIxDYTIvQTYczavEO4D
8kjG6rCF6fNPw22F0cagBwoUhv9cUB41ug9ZR9TG1ynpqxPi5X+ZyaA9QBqEh5ugQ2v44QuGD/1z
MObrNLKUpwIL51MBW2WpYSDzTdjmzvMd/bM9wZ4MOj/Z99hRP/Nw+S4n6DEqLZZVP0NSLffmiIxY
oRjK56p1tigvat9cz4+WFLr6RxE7BYph2UQZloFk6yMK5096iviOIZa5Bz44HtGUp06F5B2VxH1f
60iMGG3wXHrNBciXei5NEaC2rLhYRnQwFOZB2XRKdRkrTT3L3n0G0lOcPp/16xpyhp5l3u0aTURp
stdTfV16JaRKJ/acw+0wyjXnoOALmuFh+OtwuIBJUbZ2ixFrabXKq9cFE3YcprUzAkd5VQ2cnk12
qGc5KqphBRJXeQ7iTHkCfbi15lkdwg3bf7tt/XnXslUedBY6RI5qaZSP3Q9FQ0yTBpRPkuyvmN3+
Jdfh6feRV38rYrQb4gqsOMIbYVrNtTSyXY2N+lmbm4cmUk5QbaZ0GRqDCr4SGKF8ujlxYhxqdOAO
IcYS7iZq+hHjRbyUgF72/4J7MLSPf76FgIilWYY9gx+gj/x501U0X4H+bxvffUNBOTeHqFiEcbeL
U6eg9jX33TAI0PbCGBy1uXx3CzqlU5yHCR3nBkQQXDUjuEzqJFYzKmclT0HQES4ktJUlv0Qym2aK
RE4FccNQRPQoY7IRiSu2dQhtRw5Y8ygJUn/bkYsY+39ZnMxwsN8fM3xgBv9PMAOW5vCYcT78j0e8
J91JDN4PpY/OJazg1wHqRJs4xhu+yu0+631M/gzDfItU9uhdV7KFIkXwUubpfvIgORoOaKswNxzy
n3S9Nv+RQES6GEgGXm3LRxV+PrvIbFQtg2Arr41vBflOHMhIY/ZfwgE7Gz8t6qPKO4JR2nx46zf2
z6MYDGO6gdpdH5u8VfAdyLpVjllJ9xig7YNOrVhELYAhz2z3pJvREhy62DmG6NDdGiSe5nrJ3O8j
BymUQtcWXaqgZzI/703PX4dN47yRSKo3g54PQOeL6pm7xg85oeJ+NjPBnadpSuy9l1fxpsa15T2x
nKUZuvFXREAw9yVBvbamRv80uaqKoD9YYbUTv3fNEcWTyFCeU9v0z5EWBmd5JJsAZBIGjU67+TAQ
Tn56+P9/r2IGceQSennD4/Hxs8s3VJ61hi1cOf5bkV8z/FF1h0j86GqnAs8Rgu/sRHUeUvURi+eR
FHlDA88A1RU9QPGRrhxIlGYdwbO5TfPrHuVtHw8xgUeZq6l7EouN7lwjJfaucQUwWm3T1y7HytCc
+lllssCu3Ccb2CW5HS1VCkDwL6NwK8+QEzFg/8wTxTrKM2RcLDCrdG6XyHzTkVeVw/IMedVUC7B8
mF9XxoIRf/PIKnGUmV8YMteh9OuNYZTWQQMeYC5vh3NfHsmmdwLr0KMDjx7JfNhG00rFhmDXxnH2
L2k4kI//9THYpmNqroEem2OA3/zzvqOHWRJjQa7/SAoQu1i4xI8Ymzy5TpgcbEq0j7LpRi1+jELy
0nlBOlvG5Fx5VDU2hXfN7ZYfBoayb/ZdML59iCMCGD8U/fOHcDy/uu5HpyYfg+P9+nIaHGBjoSeG
cnt1Gbs1Rhev6xYu/2+x+S+vIXXudPR+Fx8GsholXZ8d3T1+fzFFg9ifacpRDsp4aGK4iH5FAvOg
7NjsACWYmtlQ/Nb/eCgneAJFycXHw99OC4ycYux/XWy+OEh7ZUU9y1211WCfhZo4Z3lkQ08zWyBx
UfscDv6zLHCWeQ3mv28xJg0a0PKy4ClHZBFUdoE2FRtUlKmKRZjvuUrQf6p17fPk1v4TObfhwc5t
CBTKpL4j70VFHW3B0+Q72UuR6EcZJ32AzWvjFLs0CLV3XTyNele9CfJy+0KrlJWc9Q9X1bJyWv3/
tw9d4nX/vH+4mqHDoLZ0niHcz/784iL3rMV9p6c/SPPwCQsPp4+21Z1z3OP67QHol708osy2CvQ0
WZNjbpYy+NtIH+0GLynPMoRZdaiuTN1B9AiZp9V98jD57m1OjT33aYQx2AReu1V77lt63KIlPDQP
aCU6V5ds/KPAIRbROPcqQ1mT1QfTwv3FBK951eemmES1SSOMKmRMzosbp12qUHG3MtYjBJKyAtk7
VWYdM623jvLo3sgYLrfZhlu0j74F82y9RHDww5x797dhK+7HnQKJZQo98+P1/+fL3S9V1jwS0Vn8
p6n4QtiHhPfoOKnDrFiRKSgWcBSG9WsXW2gG/xmHZvdzhpyLUky1cHNzXoyROb+f/2Feb/r4qPUQ
DT8MoCIIgEi+SO2jPObw1+Kf9ysoryhICu7Qf3oIWss8enFvHknKRcfJPc6GMTUELeJy0EEIFm6m
EVq3efczyDdePU8dMQ79z0Xup8lrAiEJvWfy2erJ4W9Zq0rTvza69W7Myf54EDg/ZuZX0UXIrFhB
ufXI1V4wnFtXwim/IBGN3tSIorXdljbKtra1UkygVS6pKZnoEAmKcAqQv+dBp5pnl1GzQ8Zl1Sel
hy/1tAOuULwqdQ2uL2neUy8vXyM/Lk5t2YFDnLttGNj7NK50bNPmuTCFtlU74QY4j/bVXrFPaZiX
yyBr+4sxRNV+VMW0RXoufAZqBAHOTuwfKjJrDn4rKKdQhFHC6ckpJ2ffRdBDqtiYn+jt9FSYNgT9
qFJ2MmZF9XQZQ+d2ggxR3mg3WVC2eOBE05O8kucbMKzz4CxndEPOf5Ck3tpHb3Qp3Ii8OEXdanW7
40nEB8Ib7W7USpIXQEFkI0fvd8b7QMyzxdLJxN9DN9jI/YZ6f6V7TM5GuuXn5b2dtpfPbX+aeI43
Ljwt+Vy/9ecn+qhZVHE073wP3R//2j+sBuS8++Lgw+Xu5/IWIF0m+6bWB/+yWJC4yz9uubgeWWL+
ByAVoscHbDZM3Lpyoxgz7srf6yIsTknh4cJXRn8NuCuqkH3q4nQ7xHCvKRT7wJ1S/Y6m80vOXfxV
C/CM9wbLBWNu12cWuOYqRSBtVcVlcLRbTSz0WnTnaTDcF5FilhiozlumZdmus1EfG+zAfWvM9mvh
1eKS5H5yBQv9Tlr/+v8/X2ZKyp/LU8vRkFe0HRZHqiY+Zk5RJEUtTFez7yIaEJ6OBvHkIW2GI564
yJ6qIhKSkblYJspYZstU5FdfYzMmR9MermKi4++JwZq5iUvUHGNv8o6gaTz4pxwVRv/YUW7dyh4V
T1Et5KFsrLFeiblk3/uWR1FCgPWG8npEQ0XddnnTPAbhwCOXLMSLE5SzWi2ckrbCkieoHYXXtUL/
5AsaMqnKUR7J2GTq0b61ve09dJ8m58LJ95GvnM9F8Z5rhWH34I9h+YlFGIIBTphtpqhUXhE4UpeJ
6dUH2TUN7bOiuNaj7OHVVg5T8+oC4r205XRlPRb9C1ZY+1hGtlUL1RnB8kBlbatrH5OVnoL/dVFZ
CjqmVrFtM+WLkXTZVTaeNSQUaKILf6ZLWidM1XOI72I7iuwa4pV5pXyfPsbYBrlKicBfgwzcBTfq
LuxCGNHtV6tXvEd5LW2+qoPVLhpp1cP9NayQz9QBYSavJ+MKHGlfwxA71qcramAtH7/nHlvP0o55
1EybxBP6UxLhAh6i9Pe1bzRcPHPzbwdSdJYI56veo7DvW67/PEYTdu0Q4Y9qPOM8K5z1kD/CkuhX
iWgq+VMNLf69RFSJJxeg3kmWiEY3a8+JVv7jSWHbIN0fcoI9nyCvqzhDe55fpQGHnSyLEZDX/RUs
pbyEVt8vizJHqyMt23MVVg9hrDZPMsSPYlyXgRGvZVfr3By4WeIP+aocbXEyPRi6cZFfeiN0r4MB
cpdf1VslagAeA08/jMXFG9j2c4dSwvOQBslj1Tvo5M7xLh3CtTk6OEwAK1lAJAxXZO7AdcK0Fk2v
nO8NEi4/uxWAHy/uyLE/BzNskTz2z0afgY9Ja7lIifq1uU+sZCVjcsrYpMYxqDGUjlV2zlUE10r/
Xtmd8VltyvGM9j6F67mrKMWwARouNqIKjc8VD0ggqJn/8POc3C/NJ80PsP7rgxL1rtJEO9xJvtfi
PKmF+iVMc6CLSndCDTR/FiObfTXKvpSjhdFxqJgHu2/GT4Afdik1ly8G1Zc17q7pPm/D8C0ChiDn
p6i28+ssTBZYnI7E4nzyO4SvbEcit/0Xsoam6erH3BW/OshDc9bKdeBtfFyKW2DTq7St8m9OzY7G
KByBDAxNOQWonqZqtJGxvi0qiomqvqsQ8Dzd5wVO0R+9xDuVvdEcHVIhsGsHbeuPrfsZpPo6Qmzp
a4TS7AoIqn8yc+RNjDHb+4peXTJL8EDKxN4OwvoiQ40ZoVBk1agT/IrJAWsS/ICT7oy6W3UpK8Ro
qzTXNpaqszVKDWAXlAv6oxY4JoVncCSy+xsC/XYoo0LUOsIn8/zfokVBzSeKBojrDDRzc5s949fd
qpoWkRdDaTcB+APRK54Bg4Y7hJTJ9Y0QF/wKflc2QdKwInvcRDNqVDbejBodixkQHJoZjmcMyJg8
cubR/xkz4j4+euLlPktOpUY2IuLYuaugqFVKkC0KfUqJh6SZIJ3WYvqwt+bNijdvZUTRbGpPA6Iy
h0Y7yR8VJF2wnnauMlR3WXKgMJEADfaiiw4d/wWfCAxU6/G9rBJ/ZwKQBcQFgzIIg6POcuoFJ1uT
sh8QVjmND8ZaZE4cPvSZZzx1lfkk46BhEA4ZbR8TWK6ms8OJpvQd3h+qjC0an3l8jKCFLLoxCF6a
uekgwYPueb5FgtRARGMoDoGorMc4S4tjYDUwFtqKj4AGRBVm9wH+o5MmcO4IfPVQRQh8ydFggjNd
qGOxV1g4rEaEuR+AqVSHekjybZPF7ZM+qe6CDav3rUfaMZzRhgKJb0rS1ee+RvZHnU8qA0wchC+i
TeKHqKLqVcxGSR7a2HEdbo1CHX4pDw3V87ZFhKgCOezSWOmW6VCFcnc+6Fl1W8D2WzhKupO1HYDV
JeUDqdFK4UdNs34PAAZ/9Nj/zCICC7PJTc5e4EzPJDQfsnkj73sgauNGGdBqcaKDNUz2BVlD96RZ
yl72yiK3L/LIAfPqqrl4AGNKVcIZNpiPzfpF843XCcdu1+jhu7zvYsEMvFUOyH46DatpLNCz+nWT
lvHQMp76FtZUCpSRZxRWK2CT+6udRzlARD38lLgUeps4Dd7NXPywY7X4PqAsAr4f1qLbX5V4tpOJ
Z7YjyicPsnFKkZ4iT6xVu7OM24CiYGCJUMFbiOz4/jagtK7+UJRoQUsSwzjBZJD0hrnr3DgOc7+q
Rb1DRPdymzeHbqOyz89DPckjOY+v2MWbLzXUyWNYQcTSgggV0EjtnmWDPboL7OtJ5FSgvKgE7SgQ
UpBjfg7JqtC6T7LXeln3XFbRNysJkGczSAEWjoXaydy4ZVSvHGAo63usFci943Wy8dNanO5xO7bn
PVz3F6+kPOpqyQ6Me3m6HAcL65c5KCerWRftqyh7iO282QMESd5Gw901VkrtixTrpW2jbzIchWa8
jdGg28huxxd9EXEzexSZ57y4jbKS8cax8wNVdIiVmpMA5g60JQyzfuNoPts+gRxyrhQumUVuBNkw
upciS4GUwSX4imdggSowKr1gn4AtGKg6jhBEN+bYhasB46mjbGIEsXHj+tUfFEQS/b70V90cg//K
sB8V7RFDkOYIuSzZg4BFqyBSsouNHuKyrpTwR4Mx09AM36nxDgi8hy3sg1pQWW15hsWJjRzxcJUz
Q119jdBl/GRpIzoumIEeXPQf/7yW70COxIDlgrqoduwT/FTwyOLQHGKjXMjDwQy3RdH6e9V0tKPo
vrdAghe1K7q9PYN+y1RDWDjp4ZVT5vmkeuFsZROLDcvW6lM+OryRQY3w7jzqpj3Pfc9SV3LUdqp4
X2PXspRdFLjVg6lhISC7AV6ip7ZjnSK7GR+YjZH8kz/hMWZmXfCX64LO8nr0LVWPX4ODAGfk4YwR
Yh7wPMEMX1ue5vHb6PKD4gT+Dq9UvUWfMLYfyrEIYEbk+gseVtqisYvxa92ox7YylC8x6oUUiPwX
ATf7Mhnj2rTVqEbrPn73RJ2edSUKXnIVQxOrRYozz8xsTwl2POYWT5gxPclGo953O5LdVrPTUz83
9ykKuoVrzcpIBTX+iIRHtFaBdx5lQx64OZpIo6JR4QjKO6kDyaMy253B9vlRNrmbhvsua77eQ/Jo
UiptY4a5tlNSvM3DmXqRYksOECd+aeywPMq4P8cjVXlU4vF56CoDdLrBftePUfRCzO6B9Gr+II9U
u8qxAh9/jo5zV8bkqJsAhYH/PL2ZdVAs9VG1Hgwx1GeUK92lUtTlt65SgC2L9H3022pT6ynag0Wp
PxeG/1WfWAEDF90FblM95GNUYWfOkU72a8UmWyzJHM2GSg5BOeKIiOKWb1XcjondB+TJY22VcOrH
bCsHZOx2BUsPn22WaFtTr08ujzEQuuFj1BfUrOE/37pj7cM6nLseieuFUIpTXw2YBU/VeGzgspAf
sePLVCBIYOoqfzrbZYiVQ3upGxszaw0pwSJEGS5zrJIMHeT86s+uUglonSNJrvSr5+R8iUuk/1U9
D987wxywVgJRjNOa2AxlYx7zRIWd2I7hNkHW+gpcw1hOJZpcZhjkW365ySN6Jq9ZmKl7Y+7JEPIS
yWNitxH2G1GFvjSlcN4WhtMgLteONr+xVXl2ChE8wVKDFihsdQOkuX0P0gQ4mWhftLCzTwV8XbyL
yu69wRVoMbThcA51MT03unl2U6d913EWRzdbBzwynw5+B4mqLLqWKHfJwj0JCucgi/WysYPMvXXl
QC4r/Pc5ZuIFq8wq15rSms+6GW1gZTWfE36fxxS41dIzg+ZzZPSIWQRwzuQoHyVqX2Vvs/RkVEUg
MDNS58VsSu+SleD6UPk842kWAcXKPZTq6+icC6q5c0+GZJNl7+MgjEfUWL3LpLjFPk7cC9J64arU
03zvlXX9qqeWuWggQB1lN9GHrw2WCQ+yl3k6rIUyepI9R1n79tA+q6kIlxFmJkYhxKkee3GaK1ZQ
v+ZD2ZdN2A/eoqzqZH2fKAc+dFs7N8CGIczz63r3i3yI/dM1m5KKoNq3AeuQxHpsdT/cGRUqXiGJ
lXidsG5ehiYKXWr8eRQt9tAdPyvTmL1KyvoRV2jlvXatajkZhv+EjKzYdL06HsekIA+NB9dGG9V4
5w1kfQctS49WQXG64i7yxbcQufOV4kXGwyD8Gc801BFYJz3p3dcmDYNLOZB2ww+x+tZY5QPKR3A4
vZrFesYeDHP78bUi/yAn4Akx3/3N4TEcI+0kphY599Cvv2VIyQ9g074g4IWAdeRgwRsk/ZOAYX+7
thNFP3w9LZ4Hvzb2ZmvjXMd3/H3CVkle24CNuxyaqaA0Z9oPhQGoOpv/qj4xd0GOszyFPrh0EVhw
iQKXjcR/S6i4PLoPfJj3oSsnl2EQLx0x+Kv7peTRh+vdX0NnQQ8ybypWoUBjzcrHYVeXY/MOMTLv
WiwdIc1unYSPKdKc+AtJnmXnYYfRFMYEoqEs13JamjcnlyTKiyeS8JAZePuFzVgdh96ujiFMveO9
282xGHYZC5z5UPZvE3+dco8V+YAVVVxhZ/IPk4OmCneVBf1Wy3NEIQ2+BbqrvbR19D0orOxszr1q
dKwl9ljTrlE8Y6GEPLICZM+RtZIJJd4eiIUCedN7GsoZwmMZiuCWZHJcMm9RHX6+ZZDuJ9z6aMUd
63kyKpfq7IISHJROXVLvQokv1KefR3MMtZ7ybxP+F5AA94TGD9uSuZHde5P7AN8b7a975MOsCaGC
JY5xPTC3dlFUef0Uz9i4ESwRcL6mPciu1igmi0vsqNw+y14EhlTgrpR3bMCcRWlM7jLME+2M5YC6
wkEke0/g8gTo4/wYBxvhSL9/zXyBYVqFBnSU2uq5RSpuhZwyoMgiVQ66nYLQ9nByyQyhPAqz+9kM
pumgLyPSrdAS/yIHGqVvHlV00OdZY2R69sIeq35D0u6A+ugSpbwKjrwa/6U1hyJwk7+7EKqb6lC/
UfC7Bd4+nQNKU4dq6qUBUfEENDFYTjygvyVDwgxOYo10aQpXvKm1OSuTWuNjKwCSG4O51sJqE3hu
jZPo1Hwru41EPIclWp5DWoYPYkb1adByRqShr7g49QtMS/VvzaQ8Bk3sfcLwxtxaqsn6NdYqONve
U52J4gtsx0+TmuZPdtxlT6qNYgfb22Qru3JAqepdCifjQYYUO4XLS1msMdATbUEBaNh+xfXnCjH2
Tyj+NRvD9YcD9HWMB+b1exQigGrmR2eKyx9pB0MOblt8TTyl3POn11uX8vFL0ES4ZsxTsIzb4gaB
4RDiTSvMcrzT5Opwh3ncrdpuatAVSnfydUmI80VljfqE2IpY15nXPwxi+tnkgJ2Oqd9Bp/hP3HWG
iGRSBMK/ZNu0vE++zxl7ygU5dr+LNrauITT4bTSUwStLPVRHhwDxfNl1ameZBPwnZHdCW2oZecl0
kF0rNvAJRVn6SDIteLUaqv2lFldnORo23hsJafuBW2n4yjb4oRjs9nK7EGVnP/XjJ3kicloLr2/S
azsOy9tzOwV01sc43ciHtoy1fUQNsRLne0jGAcnNbipdI/w9G76oeTKrNtgC1/yqNR3wUWQxyz0+
uN8BDk+7Vq3Tx7zkh1LmBqXIUZtFL2v3xzhL4WHTwdrNqB9aMslfwszKlupUtk+eN28EMZ48Ca/P
ji7Ji22hZc2VrLqKhW8crZBN9lbCQ/4hLMFaF64VPcnGbZO9Ci7o4dYLa/K0QtmLKYlvExzFmrZG
hNq7DaPXb/HpQEb+LBsPOenZ6JL+6L51U7SZamiAuWcHx76GVGbiMv4a6qO70TM72Ohz1+09e8nX
y93L0cpIfhSZ6TzIU62kW7RQfF9IfBRPRmLdJqFYC73biPHemS+R+yLZZVgTrqHorj2TpcnUm9Wp
z0eMW8fCLtcDdyecpmtHY1cY1ic1ymGlyaHczXFCnucb8iNAQ0bDVjXVlzULoUetdbpDZKRX2cst
v3n8M67q/Wix9mOuniS9nCsFbWRIqt/8uoaMy9AQIpZFqupTrqLdPG+GqGLp666lomzrafh5QCFF
xlN10NciR/7PneN/zpfxrsrzl8pnyyEM79h2LSjy+UhPgZfrCVwdJSZZPozKtMsxvJsdTn8uOi2T
4sbUl0cZcmzHvcivbOUdGip8+7IolYrySv/5fy7v5IDeWH8VtRawLvpjPXlfCrZxr5F7blGzEG8k
Tfp3MuDdzrMid23P3SDsH8mPshBKIv3s15R6ZNyIXb7Y1cSzTRXZS8c6v2K/4evGJyVIQ0huJuyS
FD+YWFe+VF5nXVGKiR9CF76/jAuHhRxb84KElot/N75dhx7p6ANfPRLdv3gbtYb5My5Kzc6fqR2s
N5SLhyWb7EnuRxGh3jL1Ohpl84zURlRlitp6jUbkGmiGfqlwhniOErtYWchKbXl7rWeS5uoRJYx4
1vo1n+WUXycMgBvZKkcAFl01fRn0ej3pdnhFCAj+R8U9MU+jFwR5JtTF7UMnJtJ2qIF5D6j9e9CM
0stg6fmBqj8mMUlzRGEYtmrRnMcZnCYbfd54xZb95vVdvZehaN6gBXODLmu2BP+ING5lsp+dPMw+
FH90V1neanjj4BgruzJ/iGPhOSyEfpC9atK5oTpOCQcMs/Z28J5lA8DxszGIElqB6z1PsYYSr2nY
62ruth4rFrNQvphxY1dLH1VAVlczE5rBPHRdbBNb5XY1I5zzzjZelZRZlWdD7/Tn6fvQqzijIUY7
O1uH3WFoemvjVq7Ym9FrBlrlb7jwnzTXat7wOPRXdiZ+iLA2VzdRnzBuKGKY4kHKAEl9IC1ob6Es
69iPzzOaobEf5KCcNoccD1lgZyx27PEAlKHO6JxsXJQqzK7DZ7VSc4wofERI0GhjZB6+zSy1aVoN
hlEvfztTTrJ8/0fcI74/kFZ7qmrjmmKj+japbPVJH3Ub2YUv8CXh5nWpMXaQs7SGnJrTADtHtk02
rGn4Mk4dMNpfsczPgj0V0hIa46zlpibTolNBug4Ry9K+Do8eyqZH2ZUNLhgZZaUkX5R5wVJYBhHy
DoKNPEQibxJLeSjPbDbUN4tdU4tyh3UA/OoygH9r2t0PgEIc6N03NUFEl+1z/YhbQ39AU4j8Qy8A
2nXKF0oT3Q890g9erF3TRFUPqZ+2/rbtLEroeLbhA1IFZ3J1LKhQ3rsYvdqv9SozPnUwGFLc2ZCj
UY1PA7147smxHsaNHFPnmfNYUcXabey/z5Nj2owI/nWe6eKu1QVxsKxj7JGNIaOiNnrY87pNv+Ux
UDznhotZ6QzugTe+QN95gYv8uk1D81sPSgg3oVRHuKzKj31c5msNBPuXkrVZMRnfcPrlI1fJZXRd
GOOu1OHHPA9oBoR/jR1T1fOjqerAOIRWU1210uZROF87iXBvRfj3NdBIm+i9lu9weVVOQHrQM/dN
6xCVqXWok+7nET5fO+wVgp2RpzMMZp5yH5VH99MCFK/gk3nRA8v1xVAa4s239XGLPycGXW7ivQ1Y
DQWZmX7lMdUg85bGB8Ht+YW36SK48S38AEHpMpq6F68KgGrFrYrvoNK9KNiLkDlHmFqOdmoNH5F0
hJHZXkPSq172rRE/WdBrX+DJkwhWzel4v1Jtg97O5wszH8E+ozpWXtyeUnyI8W+M8GWS3drmw5+b
zhFGs5CHt4lzELOCV41v0lbG7w3mAVewZ1Dti+qV2379dzXnHGA2/GDJ2y2wfExeCmH7wEnb4oSq
sXo0wyhaFkjKxJU9XDs7Ha9DUrEkAiggQ7KxhnKpB3X7KHtksIfrbVSeEKBMAeClWd6vUbncvpNy
QC2fy8omNJ3x6AbVq+yl3EqwS+0BCc1UYODa9rGb6cLN3Ny7qeIjgdqEW9x7YBTLAVDuarMxZ/aw
7Mumjr0YRDUGl/MFPl71t34U+k8lOrIQ0q10p6EhtNJsRX01dWAYotGwNfIb7bXTcM9t3cHCF0tL
9uOcXPd1kEpBFuabZJYHCWy8/pJWaKtA4AEZIbu6F0FVL8deTT51VhycsKLBGll2A1hKupt/kr1S
AcvqllWznJCIO1aRgXfbfHRvlNChRCL7EbUs5zaz9tvyGCGUsQiLVlsLpX3xXCtFdrDpP+Fwg70e
KodL2Y2ElRwzPbMWpZoOn/IAKQYPtfzbZHtQnBNyqlhLoXD0qQ8dHI9d8T2bexnpjgfk1V7lGKZm
xqMbFhd52dj3jAvmREc5lpihdS1tZSPH8qKwnzzkVeWYm/HEa7K/5NBgBvEnjbuRH4XjMsLAzE7N
FzkvG9tFVJERla+N3saKMruzCtoajYZWICrSj/vYolQJdj7/NAXkJ3O3fpBjTgQoVo+G+CQH+Zmn
S2yMo4McVewwX5msqHeyO7ulrrNhdqSPkK5HWeOYeUV4Lv5sxhHRrl47yfDUVgUZahNDItmPNEhT
SDisWtQD65WMoTfAnKmZJqzRq+vPrjxRjsuzUSZWN15g4idWoM9QiF49sBwg58QjG0iPlRgno3UG
fAwxHmk8A+NXGezLygOFKSc5IbhidSK52OvIsP9qpsFHQibC4hGEH84G9OSgjMcj+W8Y4m61xZwD
s495ONNgsaOPyWVuJ+dhiB1xOy9olL+7AnQbJd/ZHlCLV/kgkpNsAh+YdHdjK8nWaZv0NpSWGUIo
9qzH8WuOPMSlID3ZvNm5jeRXPNuy6agrHvAAr1/Dkqf74Fo++Ri6lV4+TbEaXWTPbJPVZHTjM6sX
thpYX/olUg2oq648nQJ5OCnGfMcyr0GJHtYYphjwuhH+Lix1spXR5SirmnznlqlNpd1XqZvd+lrl
PgaI7Z1SUzev8jpOwQM8My74zJlXbCCbB2v0AGDzEjIE/Wg6jHHztwzd4lOCZkmATrr8I2Ssc3Jo
vZ3frnE5zDcaAn+smrhHxpOPSugEW9T0jHMzb7iquZFxBQmKQFONs5xqln2PpZX9M3afJs/6NVfG
U2csT5rO974twvGLh0mXouXq2xDazW5o3WYTwe2Tcd8TGBhXEyqkatluXBPHOhYqwckskadpytLc
tmnXPY34cD0F2i5wGvMqI6xQ9B15TgUfHtdLMGBQMY5wrHqv+Hb3ZALiu2js/2+jAIKg4oSBu5Qn
B+n/cXZeS47rSrp+IkbQgeZW3pZK5atvGG3pvefTz0eoV2tNn30mJuaGQSRASKqSSCDzN/HPDmDt
CgHN+A0l0/2QpfrVaJMYYiEG1mzSnrU0dF6DrzJYh077XHVYpc8XZAPpitxqjrLPYr1/cZXxXfb5
pGvPOl4R+COG+pPTiTd/qn7oXt69RKVvPRfWplYwi1ky3aviesrZnPuspLYxkcubnRzaOca0Rayk
5mZBb4pGz+nPPPpYy3mimPVqH0IdrjX9Ysw7o3LeLRUZrrBRb5xly1cbckENykZKzmbJDb3qYR4v
O/N5vFqLv8eTv+3XstMzpuoBz7WLnQaAlhL8iiZncA5WIeJF0RfmEw8p8wm5AoHLnpvvsQkRT5mm
+5exCHeyUw4LtMHEwZB0/P0q0T/nULeu8hq9MNrtFI9ieb9o0Konx9Ojs7zGU3Ln4MwvbM6v+dcL
y6YfRae4Cl8tq9MulahqHMYD7w25lF9uZUw/A+MFMzx82gqYx5qjT59N6GOvOBmAj3jMbMpKTMc4
90isKWyCchCS19Aem2WPguybV6Q7vLyQfxjS53o+VD7OD64CQibLMTd1HRYSeihOsiVH2GVtL1zX
bLAb4AK3S6MT/pXfbISpc6bFcB5UcgtSC9Fu2MDFQo+D+KFzBn2f2t0FRMSgLip5DD3XP2vqpxxx
C0FEjB9ku6TKBDJOPWpzSMatic1JFpXDSs3b7oLQH1uQJC4/p9qoVqWq4QpcG957X71gAVp8Tr3q
7fquadcijEtykAkUEdw7uIUqKg6ZRfGUzwfTazDfmoICqW6aBkK3T1AHo9bxn6Cl5U8eSVjQHTnS
qnOfHFUg9ABNoTyLvjMuxnwQmeiW2G1HGxmrtdi4ICZhXOzAvrJx0Q/3UGm05kOoXfWadQGGhVxe
ABXnB58u+UVDMPkxWbE4yYPiuKS65Gne4Ue1wPkYAzp2R8v7oHpofw+n3itYgf7TDPx2P1CZ3Zte
9J37xs8BsR7yntN0QuMt5Becd88Qfm3K+ar3NbPsraYbyi/RuYj1quW30bKMRdqk4nkMYnc9KbZ1
ioxaO+Dy3M2wav+K5MIhEj44LVS2ZjnbIEmdjRaJYavNTYXiHSpJ4t0xPHsf4RmJaB9F9hyXk0Uy
ecZOJIrx7vrZK4Q78agPGTp0VFdluI6D6KgE2YAVEqN8A6HDtEvN//Eio8ByTEwV6C2S04WGRUcg
9FXRNAa/htG/+Jm/oFF8sK/8NFVQNR1mJ09l6Z1kuNJgEo9VVa/bMCk/MqQtF8XQWxSYh/CNSszt
6gHttA339PYxcdLDQDHmk1QMCh7ghDZJMfqfxhg8ej2YPIXbKO5juKXIOGo3Gh5n+pzc9IPPckKS
WhQfQaZZLDSmaBVgQs/WxdTW4C1PqkcCpWPHeO40PcQnmep21ZMCGjsjQukbuUgeL0dZ5sY/uttM
TiO2sjgO22vZU+V5a0C9H8eiwoJmroYbcGFggVUZkpCddh1H8SGnLfM4RVDUB8o0v0q7dlpELesE
PSrbaqK1rKx3k/dJZbsn91nX3FGnciEnnQp8ZwTogH09fhOdii2dZozPURwYu4LaZL4NdCfYZTCA
TpOgjhC3jbtVm8CE1tB0iOl1UBiGqD+SXMUm63csD8+Nn1BQY4Qwu27DejjeK9aInWSBMXfdp+5L
WI7KRbjJSbZitHhfZs2Tucvp+vaY5yneTkMEtwbC2imvqNOHLWw+T0PYGqOt4CN13O9FJ5Qfnlcv
KVbgc4Rt9Mbpq/E7vOMEOYpevKEdE84AoxJo7tCt+3ConidlGJHSKpGcmJsdPN1HVw1Wo6Y1pLcN
0JoZhIV1YHjeQ6E73bMPtIob+VM49DT6FLM8A5ED2acEqPgHZgllkc6gjhkRaz9id4xRRVWiDa9L
USs2mmXRsb+YytS8FC32hRIEpg/lr0wdU/QDKKrZLHBXMq7Nht5s+t+1qi52hinAvA2G9VnlpFzr
+iu/4mGdBJCrubX+0r1ghMleYnbfoXe0qo2RO3Acsgga7IM8QN8AkClPGchpPlr2oZwPf/f/a+j9
eqNpu9/Xy6C8/NZd4ULnl5l+dVryRkMRd19tFViIreazMIFToi0BUDu4hK4SfMV4UV+Unem+VCX8
Z5Aw6oX0uLZ14Y+iwFbVRyWqkSdVreRQpcK7IjnVbQM3YMU8NN5Vxvo2U5Z8l41Nl6kkhpOO72GC
/k5WTOW2BfL8MVbWVweFpUcsypznLDW2ATcIdqvthPuIBRKZ+561bgeSRKAY2hOOCr1zHgtgDC5O
fwKRbZK0pffUAJLYqYGe78DdKE9Bz2+oYN30asS4p2tGnVJb89AsLIZhoVsiPou5qbjKonTy8BXJ
HyCmnf0kw002uPu4SIOVx1rhnWe8BygfHU7Z67jiFyRV90F2ypBs4oJ4NOG/vw5DP+1cpF/XaPdq
n2TEzm3niWc90/yzHdQv8eDYi1ztohnkwIvrWrRp88Fd63MTjF21q7wshppJE2KCclA8KuEIXIWv
Rlj4D8hifjaK+Mzy4F0Vo3ip6wxPODfN1zV/gBcDSzsEY6pg2dWKeHEoTjyYRfSa9LWLqn6PF2dl
nFpht5jIg/DMEKgB4BvFx3EGiaIm5e+nRI1BD9Arx0VNuMTJvLrKVj/qqCOkQC6d0r0CEi4O4Oys
xwAoAN/beviutSXbiyz94mH3tmZtz/JGd9SHtsDAWo4oUJVT8uh7Q9ZqidNx8OBNoDrsytZXE56F
X2tkc3sFm9IyPHlVnX3YkRaAFovbgzC89KM3nWXPY+i1tS18TIuAGgJ/iI8uEd6alai+NaoRIUmf
/AiiX/5i0oC45F2wTkq+5qGOMIVtGspDBLLzMBQ8Zvj9ixfd1/yFgS/r1UwCLDcNRTm7s0SuPKhJ
+STQ5Njf4w3Iy8Qcmv2Y9ToMhGH4VCacNsE4//IwiqgsNfmehWT0rAqwExzEeNO17BPVQe2P1sQL
q3pqPTUFFjc6wi3f7ELfRLoYfxm+dxjJxnyp9bxaqqPvngTawQtllmVVIRu/hUYWHZDmGZeyWQWW
tQWzQpVu7tVj9CmC1BMb8GnVG4XbfGVreIKPc6+lkzCyzJLkztzLYggWb8N/QiE58TaBecWkKL7K
mYoWFfy8xplAlOML+p4z4o0XQJl/5xW5dWmH4SuArvaX5+xNFWceisF4oMVa8WpBp1nXo4nvpkZy
H9ehbDuS572qwCWXYyDyr7FT7eDoNb/SUux7Ei1fosCvlllYTddYD6E4K2lzyIoAvXQVw83Ja/VX
Yy7VOlA3f1rtkvVf84tbwI/UitW3JklswARuzjcOhngCFXU7oGPwKFwQwHpkb0TN3xEYf3dQMoyv
wfTtS7upjqjV1OS0RjuiRGLG1VEeZNe9aekhoCoH3bJ/XZMlsCq00lV2PD7yh2o+1GBOVlrVdyuU
KvMH8ktA2GS3Vjvxv3pC9nSs2Bkje2G1vLpsDJoBkXiexbeDyPExc/D2LvsEvOrc0ZcewIys1j8R
zPL2rWxWUeSgQghgdR6iCsxOyT12FF/wIKciXuULeTr62nw6ZfU297qHW0/ZeeGx67wywJiR03+N
D5zLSILl6iLIHZIdeZ9UIztTUwRSNjdDFK53hsHNQfM6/11tdWNF0mTayV6e1CUa0W1/lr0U1VHu
UtRnMZbl8zzl0GjKm5wybKcGzWyacsqe6tdKNn2WN7cpZROtBFyWSnvHb1A91A3ZKh86FiJlari4
x+RZb3vTQfTVkN56ZPCvMf8pxoJlV7vNmQqPCbX+tSlS6NFG5zy2vu08OnC5EiufTve4OQz6Ik3A
TMgR7G+dx2RGJTZkYqlQ/XOpjgj0Tse2fCHHDQfToCjL/Tne9kHrnKv5THOi32cyxlbpd+9f4/5T
L6AE5zZfjn0yvqMr1MLtQzPAJ0SJCIas45qmOdse2wfTnFh1yNPbADmWYp6+CJyuvl0qY5W8Xp7+
6yLKJfah0ESzGgM7hSigVLuwA6iLabj/OKW+D2dDY1lZAdMpM5fi45+OMbb9B8jkSznsHndjNGa5
XwC3J1XtLGR3Y+pnUMX98T5OQVX9UIfjxyCEvW88V93YtToc9NgdDp0wM6TS5vbkJOMBuzLPXN/7
zQLRfPbXDJXB2/hbW8evAFwgIFBUnxaResmcbPrq51a1VpOsOQRh2D/rWvMh415VLMQ4DrUOUZ1l
XqL7/hUnDeUxc1BQ48verKraUlh2BEa9o/SoolY3IDo7lY11BGV5Gy0vYXHpXuLiRTao/XFVL5SN
S4nrLGPyYCRgi4HwcldRA+SXnXpOns4s2UVfZyZJntjll5Uph66Poab646tnpM21UPXymhTxm3SW
QEEAdcJNGRTqa/NaeXaH7XlncK7HXfcqsc6/zy0D4cnUny7QtJ1lZOX6BtNWnf0VsklAln5WRmuf
9DAZXsIKhGagsnvC5Hp4Yanr71pW4CvZq9R5cq4n95vsTEpDY4l0BJeQtMtwqjaa4V+MsQPRaJbu
WR7SliL3Qnhjs+0UjBlv7Xu/PLPLdqeaOAi0bay220YJvVWRkV11o6I7io5cxcLzlPYo2/YclGd/
xZxER/yKzCQLMQNBDd0E7+MY4QnHCv/SOv3vg7CRCx6iqdz81QFhANWnEkPyewf5Pf+Smll05vuy
/Csu5/SC/HlEuWIvW4Ol96fKI5E8E3okx2fS+nyPAxpcrX9oPzIupGGKPJWDPcbsDcbdQ7czB/bQ
fToZk3P+GStDf82uB/4R4+B6Zw5TrMBmRrpCeO3OjdOogInQjpTp+jzfd/hXcUpbnmUopS6MJETu
HPX1GM/dBwStzAdTn3wUdcaV1inFgzV6CBFrYaatIiXKAN3PvSbrh75zF1gUJ2ewyhDtqjF8H3W+
RtkscS6bmSfyFVIm5R7ccPSOxdlP5POdB9kZiyd+JfYrY7xHCoyPpaaE72AZ3YPVIWcoB/lDiW+Z
U+qgG5ifn3WyBA9ZH+XgIfDOFeXoq2NZ1NP4TshwnYoKWVorvL0pHYc3Rflygz4U2SfuHPGjhDSw
RqmvRGDwJI93pAMY9L8iufYZxV38ePdJ+v/Pc3udWnzc5+gHDHGgKx/abARTQKI5OFaqN1pLAPRA
w+YDzMZmhTs594msaKErKm10SiGsnuRZI4PTZLE515uAnds8SPaHtd78Hn8bJS+IUyrqCH8Bzf1r
Etl9uyiyg/jUHnJ2RMfYbett17ovJHiVY2AOojrL07DPfBhWBEd+kNw0IDWA9rM7MHYQHfkehB7Z
kMhTjiHZkUWePQzuj8bxotWcRiwWsugoK5H/uSgpuwAElEc5UjGCTdNX2cF0B+RCIKiW+owmrdif
30TJbu0/3bXaK/3Dn+YQolO9kEplGmpA9SqJh2Vfivg4aFHjb++6Zo0x3l4gElRZHv40bzOg5zMg
HpP2kDqn/qp9WkIYV3moLL09R2YA3D7g7tUFtbIP7Srlf9ca16xOzGtc+jBGFE9d3mMu9+BVHdsU
XuepZEduV95i1Kkw3mOqan248dQc5Uwyzn11VYMfh0bElYaWR4+KXd1eT4Yqx8woz7ZP8prIhnDb
Nfoew48B8n4xAO7jftV5Lp7efRktMgQ7Wl64jziqlaDYNQ8YPX+lYM1+8OcLCzlInno+hUctcur1
fSFWzSu7e/N/sWD7n4fUcd0sAHS1m6Fj4zOBb/Bbv7p4wJlRG54PVv/oj2I4tDzmBcA0YrjfvJGB
NfeyZcdVdckMrbzYbvljECWo6j8hOWLUjQQkyVTsRoEUcdwVyhmVVdw/gm58TzAAW+JD1jwNfWqt
k0Lxzm7TaTtTq5ODjoDzqcZceYuDevWomKJfRWmYvk4TnsVmJ5w3TCK7o9Kq4KMokDjANDngUJye
ivKoZaF70j1Mm6ibmb875QhdH6OTqQcLlY2xmojoMZ8Li1EY2Q+OhVHl3JIHhbvAITGaH93oxxEw
1LDfFm5Zw1jwrFVtJeah9iGb+2GgbM1xcl46pWLTmunHRoAppKT96IYPthAxYogcYp7G1wbp3tSx
m4ts3eK+e2AvqJwoQEwz167+4lmhOMgRapIkVwfx5QWla7EzbV/1lxA0gCTUVbC9z66mCIH2GYXz
eyyvE7xpjCRdyWnkhG3ZjlvK6nyi+U2J+TBkcbMvgiBf3N6CqxqsDSztxayn0V9aKFOcg6bb3t9z
axnZY0769L9/un4YEZBJAc3Pb1sOR4f99unuoT+f8P4OItOhJBL51u72khnbDYAqLB/urxnZNpqZ
GRW4+6t2oeKtocL9/oRywgpDrtsnvP21wsBB6nf+dLe5deGz3uHTydFyfvkJa2TE7m+ynz9h2tz+
f7c/S19AAo+H359OXq3a4qD4Dqio+Q8hr87T7EukV+Jwn96m7LgYKiVaAcMrn8EdzXxXtTgXVus8
USp7rnXb/YR8g+Jc5gGw1LzyPdeyZWEp6UOuu+banbASaOz8wo1JPGc6Gblg8rjLhDFVz8TUT9i5
fJWd8lACxjCEO97GVx2k+YYE6EbWQ/soaE9OEf+4j3c18oc881lwOuqqNRTWeuUs054OGMhh7/sU
+Ln+hKLUyRka5RzNrbG0+0MQ8aeVnXKY5SFZz2o7QBWSIV4TIEfhIHk8zyEPelMM67Szi3/FPNzZ
XcuuL7dXGaOanL+nL+TLyKsaM8QVxCrSg2wO2lg/AG6+teRVQ4OcUWmViHP+eb+B3oM+0JxHGYoQ
fNhhZ5jjNM97kzE0w3/lalIfZStpouBs6/WtT4bQdicPOsQB1b5/LjI+Y79rb38SwP64uEcpMH7j
y+CeDS/LHmpFg8A6+uFFnokkhTrVV8VONm2RoOReYlsFcbWJVn+NdmN12FewHe8TyBHywCt42fj7
Fe5hKy4iyPj/vMK9Iynb36+SQ0JBP571kNqhkawG6RooM6ltFh0bXSgGlHo/3rOcR8wa56cjVWeH
cntVPrguVgmDGjRXA3TBinqO9aIEjr/sjGz4EHUfLLTBGL9FeXOunM775U7UarJgYE3YUVVmaeYv
EkcHOaUG321T+9nYvvIRpLMhltFmrzq8nlWK2ugV6hJbU8NQH3i72tYKOvtoK52zdzOn2g8K31wj
t6UNCysvzfvOj2s8AdUq2kUtjxpL/sbo0r3sGQx3Zhxl1JIXepeOp1sUm8/FwINgDaIi41/Q8F/O
lmHdkO9XtGTTaixPlmU2l7O1axbX5lOJ/tA2rIt9WGkhOVPXv6gueBDwxQpyjF2yjPW0OU+1pT5F
av0q444fG6toqpoDd3cNTqWxygpb+QTPqm1c3bMoJHP50J9zvUWCtjeDPT8NbS3D7BCPfTmoL9FV
TIEDDcxKGqRQXXiWG5aJJCGp+CbHfjCTY10XDRzl+XTSUa1whHboNT8nvxisQqcrboZNrkX5rB0w
R3BsK3ktFGwVrBx8h2x2LZSrKFd/ydakNA4K6e5ZWj2h+SKeUElfohTMs3g+ONkOZEnzIhu4LW5R
bm+u8to0ml5NP1TxeOZl+CTo8npBdJJDkx4QYEuqfk/6QHlJ2X/u+SkU6sIs6pBcPQdcz8KlamfG
egrD37Ephc+FwnUNUFiQ9pMDo0H/p3seaLVTcfDGHLzxn3gh5kRDp8bcSKe3GLcVYNVl8t4po478
P09+2TQKcp5GZPoHH5DWO2uAN1WU0SN09emtFSs5SMvc5GIUHd9jZnD0CD6TpbESmC9JHEE5X/FA
Ccy9o8bNsbcn5yx7J+rf4JD81xF01VUYzUPVJOm7qTnhcWrCinQ8F+XdlG8sMBYbeZEoVKz12pDN
Aw4rR9T7sU2NoWHKQyR9edwQH55ktuyRQQMsIdnR2VDVr6rniLTWGLf6tY2NCu3hMF7n/IU3srMf
He9CnfHWkqGq7f1lloz8hObLXUraRw334YUxFBQgkQV9VVo/YpvATCSC3X0EuQAE8y9N1N9QdgD2
E840cdMuHmOzFBjeTTNnbkClT+GR7bZWPTOr3QXS3sXX2oY+pc1ldK3FLAro0nfLwyw7TnP1tQgs
Si2mrpPINt1dj0LU3lWmGU9ShGuUVfPXOmFrxpey/05+bXWbqcziPQZg5le8BS2o66r53DZkvZok
TM+GmlO5iwd/F6q2dwlsI185Wpy+h5byI7Vt8TMZrrd5ML26KlitfLaibwBfdcrVRfVh5U0TLk1D
8jpha/US4gfx0tU4QcV29iRDUW1OC1gbIKvnzrLFFS8nnb6Wvdwb41Nn9kBE594CdeGX5nifi3rc
nNWKm5Pst900Xbc2XzLlM3Pb7mXs0lWJnPE7Xloa8IvQWMimUQh7YwVtiZB1U7+zE8PKKR6gT8yD
jdTbUPjonjVMfp+gVt3Cg5UGR/zMQUfPo5Kc3xz0kWE7qq049kqTLMzZBX7Wp1ipddAvTWsazjIm
D0ARhjPGdnA4osZaYenEkPmKHiHbcba8+z1aVxEsvXfLMbIXOTjQU5l1VOskWrb95D3Ulm+fm9we
lqMxOV9JwR38wZveigkDh9yryy2czPDDNye8JRLnqwKheZXpk3kKOw0LWco30Hp1+2sWje8a5hM+
lY1FgBMmuMY+fLwf7MY71yx0jpAZS2cRO268x40Nh+N5XBLavwf7IRrEppqdb4Z7Fqm6RSmamt//
bMBnsbvYlCl/nlBk42ONoNlh6oHySHZANybfqwllJckcaGgB6QlQc4JVMLrhd9VqwwfJDpj7mnnk
/+E6OYsphr2jVeFFnaAKKDWFeE/E7lMgevfJqYGPONZVRkaVpA8yOc1K9smY5TSbwW2mi2wlIo53
dY9yWYAJXLa0vPoR0drhHM2T5Z6OHS6Y71AX1lOAxwqi9ykbE6OxnvR8cq6JDcyFPhmpLaGsPfjs
qwTVZIiTcbQ2IICcNVDZTlVFyyiKqzctz36fyRg0q/Z5HIolGIrwi9v/Mqy8+rALK9vbENzWMuz5
4dG1W5NiL3crrGOQMkj78Es0qd+h7HfXIG7zh9EY7YUcX2cGUhG53T+4hppePd38KePCLTzWAaWF
bA2/M9cpTzLOvbVBOzNt99hM+h+RSXF+fjtKryTbBAm2rWzy7sSfd9f3zrDO53eBwsyxbO3f765j
KbXsdW9TI6USlX3+s7S1CxnZ/GOKcqxb40E9e41bHsscsce+D+PXqQOiQJ4m/wkbfBljg3lpDbwf
W9PwkLr0MQGZz+6HtFXGrdXhy2i1/47LsaZqvvmmE7x2nXnUEkv/8IYSHbIsDs6l1kKPx/Vwraee
/T7oycULHe1HZORPoOLSd8PnY/VVrhwjY+rPqFPAHDWD+hOs/N5n7f1D84ovWHOZr2qlZBunIPlu
hI360PtTOItmel9ixV/LoSgf4ejkFvVLDvt705mtf1Chsl9QjxqWujbyIx7NDinu0QPVNpn23ojc
HRuMeDmLBb1PWdUs+mlMvogi/FaktfeNTMJDjkDHz1Kf1iq3/WDhdmdET/Jo0VrI38AYWUD92Jiz
uawbqI+YqbXfjC78OXWB2CmW229UnEeePcB7efGMXET+3FUlG9DR0zYy1k1mdYE4tsvyPr+NQK7Q
X7qJSRoDh7kxD5+CLHIvRShAMc9nMPHrVZvk4bpxkBNZByiO8R9wj5VOUZrHK/tGUcZPt97Gg5cU
OU24jm3Eiyh3t8zzzyW3GH/V2yVy/kDLtXU0hM0mcTplESmJcvGcXj8mI0C52M+rr130Bv7Y/pZU
rbdEels78w+zzrOj8rKaO9rxewoP+Wtk9dHar9gHWCMQlULtkVeLI/vbZBYwMtrgo+jjbhM6kbpX
CqE+OVGAZdQ8YuisFwMO5muYmf4OfVAH8J5Vvbap9iwHIEmULrCVB3JW19VWV0KdPwH1Ium5bNUf
NpjsnZKkxabCCMZu4+AN/Xt9n5huv3YGVXyxxnYV2tn47lWDuXN0fENkvFK/NUOYfLbYuW1b4Edb
zQ2tL0maii+GQ0ZhSFR7W7Z98jkm32RfDMd5w7ba2GHZMr2PRr2ScU2wUY3qVCfnNQRvJJR38iXI
79irUAm3hpUoy0oEWJ2xlzjKs2Ju3mOywwyq/2dIb7omfIrWXP117QDS/oCqO46WSPzJQxWBUy7D
wvhXLEv7/MKbiLZUCvAi+jM4mTtQ63dQnRY//orrDZTbwG/Of8U9rEjPLYj/LrbGZQ1redn3/Xsm
6upaZmZ1ddDwOf4JwXqvr5jT3EJU2SqSSLBiFba1gTlqqwJHvaufC2PdmAOCJ53rbgrDLM4uO70d
rNjhqDb8PymLe3vfcosjjr3drkbl8yw8FHWauKCCoeDiF6OF/BhENZoAXuU/p1qHQmzEYjTS1Qdg
APmlsgx1Y2mdt8gy4bGxvv0t1HGHRgI7U8vKLjImz7zEFQeYQQ+yhRO0j5RRGpTnmoJUmPTZ5RaL
qhQLwVRNVsE4qs+Qwf1DM1UAWD0TV/dYD5YAoPur7BVJU67sEHtQ2TRipz8VY/4tr1L1uTar9gGx
xVPie6j26lFIRVfEO9k0Ta1fZEXk3XrDftqabuw9UT31Xxq9XclRzsT6pTJZx6uwFQF+oTUziok6
Ye9Fp6Aym7fQrJbxaCDHbJMpnMyuXctm28Q/4MaPj07axdeMvadoEkCirmmsC6ts0L3kohS3qpyK
yU7N8Xe1LVE/VQ5ZYDMJz+2sdhs3Ijx3PPxlnzz4fVOtWz2o1palTQlA6PbRFJa69UGQ7LPQSy/y
oJllvFJLC0M7I89usbCZUthKfoALqAWccR4sY/IMBieG1C0FznvMUwJvhdqLtgB5WEzrLhmojcwa
PKnbpocIUtM2of3IdcjZdW3LDcp9dXXD+xUmBx4Yzs+o9H7p7aC+pZUyAUvCsLjJa2eHPnqI1qJl
PvQa/N3CKMo3LSpC6htl9xMsrzAM95dRRS/RS1apJk+o0bodmtRGoa5Lr2WcY2n63+Pd3PlXjNwG
/iPtIhHBr1L4tf7ggmeGkqFOaxNgwTmfDA1sZPQTS6IRVZdxPMqz+8EWWrrV4hYWNS5u7nwIWIfA
epxPI6N66XQqxHejNxnXFXj6MnYb/Gec7L0PHiqtXCeq6e0U2GhbzFZH0EZW+K5rioJ2oCr2Ue2H
70Gcfg0tt77w4A7fzbkKntRvvmcPpIbTZ3nJVNb6gZJhv5SDEnawIL9ge5CF5Zky8tiYephFYrCN
VysytVUaj/Ul0fRkp6llCn7BsE5llCSboBq0JxuS2LKHTvLZT/YTSfYZyM/yi6LVwoPJHnosQwLT
qJbQHZsns+YJkpYa/uho1R4yR/F3U6lOlyLIxtWIkelb37NLLj6456QnUxSUAKK6X5DgUuMV8Nbk
5M80KbeFCrmQbXkAkheBcGgnPBrjf3rkHHK4HHO7RrZ1BcXWvvscazO9BrP0tTb0+WnIyosMRXMI
BII4R32zlSF56E29vZArWMhr7nF5ps+a2LcYI25D/8yPNNj2NqGakqdL4/riBFmOdTrvQJ1CZeOJ
qQaIZbhbQWLrOJVReWjy3iUF3wZnpzaMDfi2+BEnK2fFxmV8zkfRUDA2yvmZW2BVZPgrp4V3Zsam
dkSxBRGDdFYL0aom3shgpGVOeTt1fBSaPbJp41EddSBoGvvp3G/r565PQIKbHsnqVE23atsjjDgU
5n5Mq3KfzZnJCEXGzeRWyWOhyFS27r+Yap4uLbUuP/ARDvBAJbXYIUwKmzNjqTxuvXkTtQBYuO76
EqkxL7e3tjMuRFGMH12phAc24Pi9zU07aL0FfAnlFCVp9/ZnWGuDLnQGGDN5YPwe5tWWh2kZw1xm
k3E5mzUPA9fy72GsQixwAlNyipum2iqJQ3E/HvXn0LKqa8Ad3GoCUS49HVJAhyLBoXIT/dm2Mnzc
fQGTfx7sYPXynEHtmYeaRZovNbBuOzlUU5vk0CrAtWXTtBsML11s4HubkhCyQepzGqCsKVwRvxU+
u5520q2PJmIxzL9f+xpPSEkEjfZDyTrWXAlC2+QqFg5prmjhV1u2GZiugqdZ13FaXhWlNpd1C9W8
ijo0mtqU1CFFgK+QyM950JK3iJydX+XOL+pzr94QlZ9FKoqlrZTmkwFKbtOgo3q2otjYt2Nq7DBN
6x7kjEj9ZIhyeahmd0PwtcpZnfLsmnPHtxnLFPTOPKPZucVynEUKTWBRe7nH+U+7oL9iVMTKQ5CS
2p7ELoCkGOXmkOE3M6brFP0hVLoVo0ivYVPkr2Vbvua9oT+MXpe98i5zwI2CjMzcOSk5UneOUR1k
r93WEfqdotvJXqoeJepOnrWRvaRhxaYm1z3U7QMYmv9i7bya3NaVLfyLWMUcXpXjSJPt/cJyGDPn
zF9/P0K2OXtq+4Q69wUFNBqgRiNRRPfqtQrw71r82Q7kkzFpkJgWxxPPdT6lujnRjQbNnRNWADNb
xeV4XlMQFhXtotKs+m3cuJ6Uv5Vx3AMQgRJLzrvPlHY4J1cqfzZ1Uw3rOIu1xYeJD0OzrDhtURwp
7GOQwR3iICGYjLpz8mvC0JCvc2gNDU74RdB/54kMQua++wHz4QuC4v4nJ4EnmLqi7hLGvbGrqMuh
1sXOLwkJ4RU02+bW1Adnyc8bb/vUNBQYHE3Fhkeu15AXF8YMVVSEpYeIzLTh8vs1BotA9/RTV1Xu
k+t10xdFrRFmZJi0TrkuGwPJi8kZlQBzO2o6dBvT0G8ceJwRQ75tZeVOc+dLzbNYOnIqfoDwaGlN
rmbddEsefYJNzHmCukhvjFZ5zMEz06Ree20Sbj/VinND7y+AJPcoPwSQDhirPBq6NzlXHlOyjF/c
1qwWqmU6L+h5DUs0d5NHuZGDNcTTRyex4An0BzhbwzHb9yBxYD5RpGxZl+2BRw0bPDuziqXHW8mw
41UWueljMjUDmQUyDffCIrveybHGvczU2fdN56wqmTGi2035tGy6yQqIUCevxHw5EBHOWviKq8Y9
h8Tll4Xe24vUl58ii+ors+L/PpB+2phuWi4FjZAgDgqnAtg6yyfpeGCt8lihiBirL5bOn2dH6kWM
ZELoIK+f0FStrgqcw4cyS8uVl1rG56HNvluJkdznTiXdQQ9N0tvo+B6h8zBFI+/JJldfE7/5bvCe
febHpUH7ElhAqDXBEsbmK2rz3V1GEdM6sG2QxI6FZKbSVfvSo9zahW9yQDsHuR15PPFt+UsZuUGi
A4L+W916G9MBYQnfW/Dd4R+jlZKyi5RQ2hEA/DqUEJsnOgTkBXzoP2tZYIhM1dx61Qfd3SJ1km7N
Im/ufTM/x+6gIsqlcfQvk29yDXEqQWf/aoXFfSf54b7vA/MIiTeMkFNjxBcv/5IVfu0tvI560Sxo
f3TqRtbkbR8Uzic/c7t1rcnl0eYAcfF4icuw4SFLg8Fhg+q2finHxlt2xCKpFipCmKIdP1rUTWRR
9ilfNKUZvyiTxCrkKenCtfKcT9SwyWT71Ydr96ttBzCrdBSc8YMSbs0SZhRXNrpXxwSuVep++80z
hm3pFSTuGu2pTXWHKj3p3jPTXa1DtjBYkI4Mkbqsa0Smu8S3txGc5Mesr/qdaUsHd8zStTI4xzGu
2oVM0INATNNv2kAzN5nbfPKttEbh3Q4WVToEX+FlutpGYb3lfHmgckYDFhr0jSPV9QHq14NDffMd
DpOYORUKd+kALj0CBtJ7fngvGgjKlKMUwUo/mSJJglYssY01uR3l3FmDcpa7/FNv59fCTInGZ+UT
5ePxBWJn+TmTFAi8FOtODfPqPBjltQuB8uRJGB4D5y2Um/QkQzrhhP2w9ywYUID3Z/pJunMbKhV9
M/ncgcrYgk2HmmkaSoN5mSJbD6badneNWVO4LgFq06UwWJVy4x9VpzkrdWPDWT8hDie0ou/Q4xHh
e5T7YKQG6AuEXTQUY4GnFy5i7PjVXzz0p7BoD8892kKXIg6fayWr7gi08k0aOzJ8XdW+yHYaLiiy
SLZl0H63yYTcIxOsnfveorRR94MlTxvZid69mIQ0vrtHFwG48hh9JayPR6cYw94JonxxGweq1S+G
So0B1aXtOu/t4qXQwmaNKGS+FUNTM/n5cRT4Zb2R+jcnH5ZdTRkoUTYtPd66FqfWo6tT6becQBXH
yNMfSAVLS79DhNB3Dmk1XIshNC52Aqq1q9e6o33nXFcs5LD+2ulGex3rhLRTBs1nGXweS76HoaQu
hyasfnT6Y2dbsPxEvnMqSDMtYKFqV31E8UwTIkUeSI27QyiOgBNf52sCk+c1nXqkoa+JGhcUcWIS
k21GoVTXca8UQ1nVkztJKb9GoHoydL+eykhu+Q2CFkoMrcAbz4NNsIzfuScwn91D0mRLyiDMpzyT
k0UATIDEef9eW22chnGk8avrm1/+SVpNeIgJh5+HvTZw9d8KbhZM2UMQ/yjc3D70BdyPdoO+DVU3
yS7QqbCiPpPK5BJuMo7cw0bLteIy2qVFsaXcEMPxrk5dZLuMR/VjapOX8/n67/gNITmXQaUA4eF4
gZQ5W7tBID80Y2ShMtTJT3l8X5Y8gE5yvfdtG4a7VkcRPvSc+jIEU/LFicvPqpue5YJvehT3qK0D
ZyLKpS1NC8l1rTH0XeOO8g6sNErmmRqvFcMq9orJboC7p5+MriAzzXMpVctrVS7NNztPHpUBmaAq
k2Vka6R1Z4T5D055dz73ws9eyyvs/CiDoiloduVQ39l8lbaRanfb3rCHq2zZ3goOaPVVJkGpmkn4
IzXPZLKAjvNlvpp9bX22fHhOi1apHkgwNZsirjOwLiXYaMJYPHNV16zSm2VaWdHXIuuXflbGb7Jf
IoKQBvGzCTRw00J9chxHDZYWAyyv73QKOf3hrNa6/WQ7jsIte0OUq/gS+AblnbZcHFy9s8ATdm+K
F3GjtC2g+EZlAoRvwiNUxOGayM1wlzhmvmgN42uo5N4TpYjDToE4dQvpqfPMGR2qyNT7Bo0FAMI0
GR6GRO8o+ynlTZm2zSu8qAfhEZj1SNUa8Tm1q7Jt01c72fLiPZwQ5l4h/3DifxmR+qvNC9QTziqA
yH/d9ATdBzUYTilh30UfOO6ToeuEg8r+MGFPOg2G4AIdCa+v43MAUI+KmrJelwYy1R7v5cpE/3LP
j4v00oSjv7Bbm/T3NFs1Noozhv4kyxMXqZvxUFTzQ1oCqdD0tts3DdHr0VbSz05svXUgTa+FE+rX
TPO/I9aefia5tcjBUS+p44NhwZHNPSJSw7Zvo/TBU6fIddZU30zIs5KgUd445bwVcmA9F1A/rRUl
+mwPZb4i7+lck6kBswyTKrmjnWtKqgTnR6WsxhLMku+WzlU4Oo4JND8kiT3bcqk3if5yY5l2EW4x
caWrfdv7tllsIq7TXPq2I9gsef7azvL0LHkVAgRjDPFTq8UnUBd/WQAmz4FmrDO/eoSCOliqo3oa
K+eoJ8RxLcdWzjmi7stx8JWVUdf9zokrdY8OyXDJpybYpQMhF1AGwS73nGClm436ag7w6Zd9/4Ni
uNHvOLFDa/VcEm9fVLWTrTsIkrhdxt54IIOw9HXJQCgq13byAIgtLkyFWI1n7dxISpd85Pm+KvEn
31GhgbERgdHkfDiNFKsuE410dGhq/aozIiL08mBRUtc07SKqm0fIgpKdsM0NVWG/XCpb7dad1WkL
nkbOOqmCV7vqCMNYevAysVGu2sTQrpHjOxuf4mw3MbZkpMYTBUbpzjNQvOnUAsafoD53pZY8wqjA
czUqe2Cv9H4vbEoC9AV2WeCgkn3lKGC9KSphqHGSI7MfPI2nZNQmvsiSNBx8PRsP4LF5d1wyGAFF
/acG7BEPgtEnqSLt0FGEu24hYN4lRW/fy8h7ypbacuhBaZ66V2KlAWccP2iWsZcEJzDD6T4YCVjY
wDxWhTWqK813XMhdugePaLhjmKTwx1AyzzUIRZd6tXsp87J7nqWnamdkI0aTpyYP9O6ziRAAcuQ+
D3kQcT2j8kUQPdKf+PyYYHSWMLynV7uZdIWbZ4ti5CuRz+TWFOSlVwUMYeth8hITYVG5d3X+TQwQ
OpXXJEyjlWWV4xWGKWehKXVPlkUbrzebbJhbNbZ18K+4iAlOC/rFACI5WfIujJaygYB7LTXlqXes
4tQ08c9eDNUCDN3QMEJ6DUhZ+Ny63In4XMVyu4n5JTyXBuq+kmzk20RxXKoqafgYOPumtojfp+PZ
KE1+AJLwvi6kiK8/t0WeYC0UYWHoRtiEEpLSsO6FrbYzAo0VtKWhrXJMqlySdER1Qf1tRzlNV1kx
3DXQAV1lmA2Wmut79z6vektoLiZb2MGa741XGzDRiS9d1SkreAV1fqZd/ejkarKtQ/1z67fR2W+/
EwQv7+JmyDeO7cIWE6BAVLmQbooenMrQ5Iju3NTWXV/0A6FT5Ed6UzYRmrDgq5bizy6sKH8ZyFss
DF2qX7jfK8s6dL3Hwi5RagtL92LKfCiCCNKeIDqaDdq8amPw0zINRdNB6kEVpJP12UJMqT1x67Rb
SV2sXrXqIRDkTLIZI8/DG3zjbpIJx+2pCiN9MVJUwqlXnUJ9CLgJgiXRFL7CY4FvNhvFk7UbgVNZ
N4iR9ir8QhOFk/Dr0LWCL9o8RRk8AnnoxavGUvRDHVCv7wDmelJ8s3rgOL2Q+yR7gvlxDUxSup8e
1N2mUl612ClOZRK4t6GRJ8kyHLpwA4ELGitp20trxEulbQxM96HSs2+UToARS7vuwHctWHRkqu6N
LAIv58Tj1nBcAFel9OKjbfXQDclSb8rqyRuG8ilL7GsOmfBd7knlk6N1xrIdhoY7LEPbVtwtKYpw
5dbunZHl3bnNB/cuRWwdfs7w1UvCch/Ifk7hhhe9mhGxSeKQwU7MRtRRg5EnVSZmXQnhqjSSHmVb
lx/4/dgJc2+16Sn2M5BNHDQBSI4+5A1kMA2tilfUQ5jPRhxB4K3CHU5FlfmcVMS+AZrJK3saGoOs
bPOMn3cpsoznhColIKFKvBZrVaf1tjB8N+vb2gbkML/2Ggy/OPOEV22y0fXgSWOrqO0DSNup/xJD
FZHKNcz88kY4px2YdB3a0dus7EUpoRs/397W9r27gvBH3gpnjWKKVenb7m02NqtmZVFmvxPOctAB
emqnNKy47uhLS72uoy240Z1hOe2l9QZrkwRjfrKjY0aE7gm1r1aRu6epkuYpKfsX8nPOOYNZYAfD
A+z6Wt9dmjreU9LuHC1Ngo1F2GrlSzFSmXUztVoX3ekgFVw5VwOoS1P9SHbkYHd2dxH+aRnEK87P
AfLlqJtYaccjXkCeWA5jBOrIXSRK/y3NjfZLnvsqMuGacaEuPdwF8EbVpMOujRE9NzJSYaaTqgdi
6u0ydHrvtSR0vNHgOdiIWaVC9qMuYtRFptlMB9JXZe3VC2ztpflSFYm3U/0M0vKOsF2YmOWqkopy
C5qZ3y3bG4eDg0yFsQ4N61c3nrq6khTq8p3Du66eKPkmmqq9POPBHTrvxeTPo2h5WEnQAL1ofNru
3RghomkkGZ1+Cb3hQYzCMc3uCtB5YgTGyjhpKPQsgolPfSwhebL7Hr7zaVcEOrXNxK61Ck1Juwyu
/LPRpb0lUXI4m3ngzw+xC5hycprtsQ7noj8E5vLDROaF8qJwk2E7OwsX4hGcdUy45n9fzm05MBql
ojwjTLChvnv4bI+muxprpzsNSiqfZZVwV6MCHAw5I/sDZBPBpCgkmmKSFRK9WDMmHgyEYUcLRSFh
U3734mxKMrfI036YEM5iFtZeRD+mncUyNH89eBQgsliPgKhvu1bEloE9kZRqFiCZV9EwpoesCn42
1AamByLf6UH05onZb5744PcfuMzbAzeD8F7sP68Tw9lnvtJ/4PJhq3ntH1/lH682v4LZ5cP2lSf9
evl/vNK8zezyYZvZ5b97P/64zb++klgm3g+lHdB39IMHYZpfxjz84yX+6DJPfHjL//ut5j/jw1b/
9Eo/uPzT1T7Y/h9f6R+3+tev1Pb8kqdDLUO0d+DRLpi+hqL5F+N3U1HlsyolR3hbdRs3epS9H98W
vFv2j1cQRrHVbZd/5z9fdX7VcocKzXqeeb/Tv9vv312fwwxH704PeTqfr3jb9eP78N76v173dsX3
f4m4ej2MV6Po2s38186v6oNtHn58oX9cIibevfR5CzETT//yDzYx8R/Y/gOX/34r2ymhzi21L4Nk
BMdGaieGRMBmx/h3I2aiYSgOqnYVZmERvUosmH1NtwyPYrokgbR3YmTZtM57yLRGX3qVQW1VbUj3
WRBDoFb3T5yCIbKdRnFOJWELvmWaF2vGQDcPZN9/iHlhd+GJ2owljFjCJpqqhy3D1AGB1ZDtn6CL
vkDqEV8KW4r3ne0g+NxR52ub0a2BoTI+5ykMpJOXFkUoyYnZwJKAs3ny6WYT02qkv7UAqIicNVDL
iK1yv6fOOVfl9c3RhVVyVRmBDU+yQX1JNiKxw8keHCZiqhs/QsvVhu/GoH6+Ky46QQPy9iHVPdNw
CKziUihxcVGURtt6egF0XaxutWrYuQXIhnerrd4BmJw2nyEXZEexsDJzZImM+n7eS2ztd1pFUNM7
3vYLkqI5hWkMLe+vSwq3tO/6s8qDxc1NHzmiWerOkcueImb0grxJof4mVg89MiXq74TrG5n6q3Ho
tgb/tyOgXO/kV5OWvWuwSBjF8nm6ACfiSI5+SLoGVIWdFxSdpjB9ZNY+Lyz/NnCUwAENM9lz4LgQ
XBG8uq0QxnmZZI3RkqRHvX635uZZDeW6i5P0+HHhqAz+vgml+w97iaGRmWci3cZeqQy06mOE1ka5
8+6CJvHuRA+wl4dua+ltXSCz5LWZnSeEX+eM0XmksnRynVfeNtLaB9uOYuKmgX4QzUjo7IAysn4Q
PQTThn0iJQsxmfx2E0NX172UghNWZBRHIzYrLVpHBl6G2pgP8VhTqHetJCl3wtoiJrcGU6stxcRt
dnIXvW6UCXmr3kn4zh5knMyNlEPpAV7jp+88Gyn+IyJDKgHbv01qY6bvdNX+MttN8IQqfFppRpbH
lbdiZr6Yg4YhqLoOCpPpVf9+XbdhSqkepYb2WrwIw/JU3pEygWHLdg+iMbIMxfpbO1u7yMSaURNC
tHDyTUC2IHw9oHw3xp30bgO9yAkYxF0s3Ta8LXq3YdnD9SrB0LBSYUY/6lMThnlzFEPRm5sPNur0
oI3lILacJ/6rDeZlt2uovbPJoLZLOfiU/SnhiIgCsppcfdlPr6GRcroKEZQQE8TbIjSoEanN4EiH
l9Y+UAowpgsxBnv602gZ/hNCC/JG2EGPOYd5xexbCmFLsY1YO/t8GOZeTzWGU+9HOfosNSmZjNyA
yU0Po8cAgNretggayHzCXotW2wkPCrgcztyOf7UmGHuaUV2Xm3EJpMqCwn+Ck7QTnKQZAPXkY26S
epy6wlhPM6I3+4glVb+xeuSbZldh/qdhICAq806xPN65bT3cj45x1eukeyo4cB9yXS3XQxmnXzzd
IKUEwIrQ2QDJ25SCkiP3U2EAXI0K6NfCunYXUj3sBdhYoJBFU1e2uzQMJ1nPNgFbTqmqWyfgt5Zi
4gZPdh033Go2H/13oGevbqM9zItfb44NVdxVAGMuAlfuwSkc58DJVU8XoisauNgNIAQVmvY3a0mZ
dl+oxkabPSE7dZHhnHzIGyETOzViuV3UAQBLwgK5WfUwhqYQqsujVyObE1R3ZQ7vs+iJJh8Sqm1T
HVSHW/2ciH73Yg+QA0zO+lY4y5qGHHTkw4laW9WlT+OX0HUsyIdjIKdSPKAb8ssWksq6iAl/6v3J
nvTpS/x7j6h9ImyZn2onj85w/0fnprRWlUPoE1KvnyYxORbdCJ6kUvI9JLQnebSHbiF8qg4ENXlP
lOFTJ6I+cNoraesq2Ipu3BhvdqBm23c2canwRw4v+En0JUKmfa8lEN3pziGZmt5UYKScx6KHTjC6
JGa1+2iXWufwT7be8N2DhOgTmu6Tz21XYRVjsUY07UDpyVLMFMUg78gqt4apXHXdz19q4s2+DJDd
jH39mahHbTb5i+elMgrqHbh+OXtRkJC/GJ35KFaEuR2fy5yHxlwnWms23Gh0Sq6Pfuq7R9FLuvyv
wbPNjRh1Q+EevQpIMj/uv1zC373Z1gEzRWDERX1imp0nbovFPmLHD5erqdZZpXUyceL/bd3s/HNt
IKNCYQUb2Q+ybTHq3r0kl7DQF078iejdZ6PXlR+IazuGTurX9sLH2Irqz04bkdIJW//BD23umUYo
Hc3ajI8f9mkg/Tr6XQnfDR/ikyJX1r6TcuJP0A4sasRzTgHyEsO5gRVw04ZAL8EimOVrGEnOOoat
a2ERKCdhmkRreMeaUzM1JOveN7NNuCiyso5KW9rPdrFgHgo3YUtzzdyNkYNW29+2NPLx/RXm9VpI
OqJOkqtrGBRCxYg7WLCSb8UwlvPkzkniOwC2Ub5sUtQsPB+1LV+r4fnqUeBStKBfQKrVkTj/W5Oh
14veqwG390JMhZ0Cj7Xo5l6CCmxBWO2d0S0yc611ISg3p2o2gRIpU8mB/yiaRodAAq37ezHyCghw
Zo9ucuvwCKzxlwdPTeAfFeS9lSKtVqQdvXMpSJKKOuax3c36tTBCnemfB0GIFE9Owvhnn3nN7FNN
tEtiIgw1byeD1YNBKNee4QqJXCV/biuU6H4Nfs0UUiFtUqqjKIaZ7nual61DqByW4jY43xWzAWZc
f5qYbbf76DShDy6B9Om2Kpp5q3liXjZvNTtnCDYRr01S7uv1+Eitf7+wybgfxgi9GDWxPHKtlBTF
ltsUywquEr9RH/ppEmIMe9koILOFby+ZxjGoJr3bTGsL0irB0S7V4CJmg5z/SJpAYy6GFpn5O93r
JyEh+bEc1i31MRVIOiALk9y5nWkrtzH9fYrQxSmxYOHiTJRHK9GFWHyoFnYGspMy1HJTD2lfLQpN
/ul6m5+Xil4XTBwMA2cVMSTKTjVTDwgvkrIHm2rjO7fWlKeBpOdSiyx9D2pKefJLy4bt3nNRnM6h
CpP1bmlO2VcDyde9oRXfilG2Oa5ONjCNHiCwptyPUx5WNLqn6Pugrr+JUTPlbIVvQOnOP/pOe87L
RU/sq2RSuYelKz72UVdQv87zlML7cNFLADPC1ipUa9aO62zHIpPucup010PdojbXe/myrxLlMIom
rgA4ZZOc4EIY3k1N8xlcHwcvaX/2hMs7by0KPqWZXO5A75QHVYZY8rfaoJAcFMMsyI6kRfyjMNVC
lbBKSJ2ZcjpR8P/SJxTOpUnlnNSrQI+RLHy3olfyo2Fa3vG2gZiZdxlT6K5Xv1/G0FYkykcvXhpB
/kYqNX8kA1U8SlL8F7n+9qRPI0U2+h2QSaSsJo+8UAtEBZsV1OfjVfgrxYgQcU+JlJiUDLO6V2tC
99Nysch1YwXAEVrftwvYcXJOUoPafi3Plx2hkoUZOdlROIMiGPfqQKWQuD4KEfJ+sElLQlxttdpr
U5Xa2ZKAx4qh5UGqPNZU5Yhh4VjVQtYj65x6kvz6c03bKtpZSuAZdwtHe53X8BAbXlXVvfo+nJaB
FX9NwOBcsqkhhalcfDUx1v2kXjrbxESiZ+gkRKj8iKFohIuvB4896MTDbBI9akZ7k+DMvA+5Q/vg
plD+/r7czVOl1tztHbCu00sQTW/pMKin/rZzpfpocPbMYRtQ66Palzuz84adrdQ19LSYYtXUqFoR
Y9EV1tsasdysSCICxS2qtT+Cf27q7B8WZDI1n1Eg7ZSGI4Ro4tZzQV1N40qW1JuRcpef07PjB9s4
rWjMxvm5WEzrWqxuFXD5H7c2YsdO0Pb827Y5pS87bYC/EV6QeBWhOPNJaZyOX1odkU7Tyz4p9jOk
yNYL1GbluQqRDLT6OP2UukO+tj3KyzliQ/Rcygsrk5WVMyHzkYJOj8aE3BQ9YRsBogMrnmZEk/3u
iSE0aUw7RgwtTzf98GbdXuaZ+QQvdXNV/KS9qorhrroOxZvZZsqFd65ydytMHUWXsMxOlK7aYPd7
YRRNCDHE1gTQMfFcN9e5MR/D2s2uoDMtjooGRZxZVToA7rlgEZryOTFAs1Fiugqh19zlZKtfmop3
qAoNJIcnJWbqf6mudpv6qE/DrgbBSoWwexKzpu1/6QZnuBNLQcBeklItrmLO1vNto5vxg5gLpHoB
Aid+UhzFee6QH4bhxTGlpwCmvCuAzeqYuSBSp1ECtcGt1zgxIgRKW+3FRG945dUp7WYHkxbPI5Pz
PNH40l5W9AbBC9yELzg2b9N4AFNmX7E7InJF5Pu31bc5vwSOIWnKWvI8d+N0PjwEsZddRCMbSEON
NQK6Yoig8c+JKq+gppFlbzM7p9MskhPdyo9yqOd+7xL1SnbxfNVZd02OQNDvCbHC6IjahZIFGZMu
bUzotfdcx9ynCqoxEzmlPAnsIcuFVrCgtZzH8zTChRBeivFQ18Wu0ile9qNxm5H/h+XJa6+upvJ5
m3padA7RALyQU/5pCd2sm6I+/IOEwzTR5nVJBQNgUqLFa1eKqdMPHXgCIaDdd05tXYepoSoXFeCS
6FisBNbVTwzraiiuta37yFrMNl2RlBMVTkdhEkuFLzQ2izpVfTCK7CYmFc8LbpeZbfNlnJaK4xZu
mqPjW+2ewmyK0+N8fDV55F4lekM8chrasFFRtq/f961UPUa6tfVkdQRr0nrHGITpMhBD3YrWceNV
OzEbFP2X0J1S9aBzngs+vcILbhWI7zkQIlrB1kWlpBtoOYKtGI5hAYpS8Z2zGColiE8pfU01v7nj
lyq+LUKfBeZhmBrWwivXDGlRluD5xTC1IOxUEdzWCz62Zp6htAAd0L7KrXTLTVd7JNnAnRwige+B
Cf02hPhf4QjslxZS35cPvjo8AWix4JvGqLzz+LiieNdZ1fKoHdupET3RBEhRHa3Cdws40JmRgFst
Wi2qIdxkGJXVg+bU4WsX1U74lKdN/ZrLzZvSBBvbKor7vJPVJ8rSgUeWFU+Kga899aA9Vp7RuVsx
G+ic91Et0QBg4Dyg/H2MXGBS0eRcEkO8UgJ+EJNifVh8i21OQ8Li5+Fnr5RguJ68pRxi/xFiedkw
5FXMV+1BNBRfyYb/0Blt/kAx50gsSYbscnSjeGnHHFdTXYcY9bd/3WZbzTeMO9VS39wEQbK+U+JL
l3Gn5HESdnzQiJdmasREn6bm3uuT59osfpmmBWlq5+fSDJc3/8b0DqE/nhtBUTqRz4ve3NT/YBsS
49/5zcvCkM9/JtX9So+9CKy0C+POoFMxPNWcqpWvwhhEI3ptTp5kIcYfpsGCBjs/cE/CfttBLPng
N9ve+eRwdWz4PrwpcqHykMGF311pXiJ6H19NqhMb6nmsW/zRUew47y38NF8y1gV3FZi60QhYdjas
0nxqo3xjTNzSYgy1SQB4GEDjbOt6DQ2jd+NpYSOMYs3clLYVHvK8k+4BDhqPbZV+kzKjO4kRIVd1
w9nMWLV8bh4RDtkFUdaf0sZWUMmhUmMwQxV901S9CJto2tSA5NJWs7UY5tIIdrdoxz0xWz7/Tem/
gIYOqFBTGrQCs3SjO0NzjqLKoU4l8A7SxPzKpgSuAQj5Y+mBQff8i+gZKr82mdLAjvz3CVTGiB67
xquwm2MSQkMxuSjxj6ojkST2SDLbhxyiV7nNSSYKstSG3jYWvuVAwsD9FiNMckzqODtafXgf6Eay
DX+bhL0wSz9ffOz2VLRj5Y2+rRbz75x+7yZsf94yd51fu9e5twXkZK+VzknPVRy0EC1QaZBTY7II
zNZ/S4F5UkT0g//MJw1urNdRyeqVq9jxJctgEoTcT90NZqFcTJ7RVmbb5EtK9x2SD/V48nXg2ZvS
p5TIqqx+9c4ouqLRPADqba25wLXAbIPtVsfTPD1Acd8sGpe3Cd3kL/NEAD0sGmtoXspJ9sCvLbdj
6EjFiEoJ/Vhl42cxEk2X69OHpivXajVkD8ImBxDBlKPNlxuTi2g2qdpgLeb0yQT9ibodJa1ZzrYk
qe3F0AJWnzfqo6+ugoD5bVfKwQ6UyYULsYewpQ7csm7chxth4+EoWBZqUO/gGblk+YDEBzJLD61j
9md4M8/hNKJMvngYYOHfQJo2rsRQNMTw3wDKh0QncYsrw7m4ZLzFImGqqbbewmzQLkuIoakT7geQ
ZC7SjH2uXmLQ8Xo+Bnf1NBJ21Tf1I88OBzGy5VEHpagOxdZCcmshjLemktWLqyIVpjUwzQmb38na
nT6Eiyopw7XpSMVdkBtkZ6Hm3cWWot3xd9sAni3luTVJoMit7n8fcmWZQIZCMXerH1I9yL74BYWr
NqxUkB1J0joaC+ukw1BycCpZ31oERa4t9ZArKFjkVyMLvpLhKn9Y4RZFDW/DfabcWlTPXRtHNZdZ
4WEzm8ZZZDybn5raOYhZU4pgvI8HPuJojZo7GSzkPkbiZqWppXmibP4NSgWfAgoFSe/JNDezzYSj
fZfJDfXmeAi71A95C5f1r2XUbv4v2/3TVYVteoWcu9S1B1K+nNKX9dQ0U+ZVNBQbrUIAv6fZJDw8
dVA2jSrzD518hU2sF0MKQR/Auxt7MZr3pUomhQtkm1EudWiAlU8yy8lT0cYUi1p/QWXvXCoybEOV
FrtMlYO7tKup/jU0855oEMpTjgu5EjqkC2QxjL96o3nsIj7BUl8tjY4cJ6f8441f9R3VqugOTqKu
y0KnVGZiVlU1g0b0pka4jBM7azNFrYMx+TGq+XDhjgbNde+3XylWORSUVb56kBttqS9vd0XghsjY
yF8NPmO71Lag38ms7KWnAGnr2OOwFsOqr9s1Qk3pVgzdsQtXsqGFezF01In8CqGL48Ct8sWDyYpy
I6i3ClmWzug/g2tOoV8rZFt97pX057Cc4q1i6ESOCxVZ+3NWDJNrrq8HT35rx9GB+dWUUR2KdbC+
dRqBju44wZgKiiX8MatEauWzGIkm8ZOJyEJ9CzstTda9tVdNAv2EDTTKYWTt1pse1imMKTqSQBSa
iQkdKYfbLF81nRKlyTsuDXWdqx3cs7+nncLQ8pXY8bYtlbWLIf0/ws5ru20kTLdPhLWQwy1JMYmi
siz5BktyQI4FFMLTn42i27J7+sz0RTUqkqZIoOoP+wu1qw6pmLXMZXV0sgKdQORiNzPx5x+6A4TB
DL5q8+BczUacHPvWLx+tzPpAxLPY1VFEnE4fVTeq8MOxOw3+rapMomn6zWenpUXG2mmRWBr7ZtgD
NHwJy4ZkwqA1V4HpaeduEQzBGxDdljm0Jcew/mivmzKyV4MPfDLpeuwGDFOzINDKwyxRusR9kb71
JoxK1/HfuyHiQZfVcOIleRn90EmYEVXwDibo3ahl+2hbU3Zkq2RcgXge3jO2x7kVvNtY6vDU1jqx
sKbxYM/+DzWPcwCPb9JO7kcyHvFH9DbP3cS5IMn08dE2XOMrGaVodxIiclBHR1UUHIVir+YxtZwm
VZE0pH3qXYNAeOn5kIbr2bupA3ejDqF+usi1ldHaCDv9VmSpfluJ8K1NIuOgaqpQnWkWrgZy424+
2y3TtE99bc0NUpW6CF7c2Zpv3DCZVlJHVHAGMncVmKO/U9VCc56lWa1RY0UTY8HW2EYa86mZ8Uld
ZXNciJW6jCI/E6vPLt3vOLS0BpHhTPlj4K9LZP9WducG0Bzn8ZQuRYQVpty01vDqVW6/Ux2ob4VI
nyTVF9cuyTis21jwtx6IHlKX8YLdSRdRi+WBc7oUC8nnUr8M6nG5GWh9AcRaYqZVVLSA52Zw/Iw9
NEbhUmuYitFznc19t2j3CMLleaqn1r4rTPNZl+GvXtB36XEaUIZjn+CvyKWLPmYv27Wpbf+EsH8Q
aY+RD0gDx8fw4AqvulOG/Nxs5pUelfG1qkZGHF81OmgyP/OexTijj5TNX93Qr7d5N2J8DLz2dWmv
GnP6SsosWFa+wrh31g0RUsdKH5NX28+AGQfiqZ+gQBaJ/KGa/WKId7U1rpxi73JGO0LuhtS8XNl/
VydtHBb5Qrovl5fhMeFWSIcDz/0951/rXEYbyAuUq881o8C798iD2LWlN5y0qBoQvEfKyhmM2x4t
cxsxX9pUb6aPw0kVVVs+aWPk7TKRuuGNagMNQgyNWbcrNYMgkwTz9LJqU87Z3sD/UyP+itY3OUl1
Pmyz38lc/AG9eaV6nSR9q4Te7+fOMMlqWGYkcYcnqHYTsvR+D1RZYCB9XALM3jnGZhloS8mGpmYT
0nY4MXZam7nbGp4ZtGvT0DdR1P2sa0z5Wt6gE0jeC5kV/4i9K932rB9+dSgB+EvbQsj4V4dfeiS/
fi6jRiuV+Itw/N/r/9cyn20X+fjfM0oHsgq/Xd5XsrybZJGHVqM/36sTmw+RXVorQxPNBhtDdYfC
WHnnLVfEF5DA5N6qFlXMMSpy7eB6fwwN8m7iPLS/TPm9wthMBbexsL9SM9XStq/L84QtSzXZhYxR
vHBszMhJnG7n1ImClcFz9ab2hytDVdW8os4r3Jm6vdUj0sZJ85P9KSEi9POdqVcn39fjhj/L3WdH
0PXyWmB0vLwNW19EwLQNQs7efYHZqQ8wlJpO49/nIrBviHs5qj59aaoGD1CHNbE7Wqqqo6v74ao1
gmBjpuzD15zgwpWgf1GD9i5j+KPeusB7TmoV7gr9PWo2n/3E/nUHqC43np/t/aR3zp1T5TxfC1yg
htAJ0YFscE5n2zmrKz9qrUPUdY+XcWpKNOTfy7Cc9wX/WRi+meHxk9h3wkpW7rKqGve51BIXOnl1
dby8pAErIyErazMs3sZB9hEpeHW9V1W0zhECdkhFUlW/APXR9o8IBvjX6Et4l+JfVdWh2mSQJtt6
ilPIg8T+WemQr9C3ae/RmGvvkxSfl12bZHwNU8vHTEGeyZ9tajBPwW6TD9A6VFWNU3O7lL2HjYH5
Mvdf6wkRd7takIttoHp+bVfyVxH03vXApoEUeEhLJFP907FIljcIIYDjdFJRtVvY5TAnwAw2RhNt
1Ap/XKpl1WjVE0IQ4YeGNNKsIx6F+CaSmHWBJnyXBidSpjGyDQ5q6fVQ6JtLnSxU/3QZNQURBAs3
/vijx1GTqmU+1HOO3+QJsg3P2a/Ybahdz2QVsr+icLJaQ4YZrx9AH9M4ZmOdnBLyXKHPW8e0yLcR
Ns596pFWNdeNc8Rn6+4je3jQrIEsa6jIK2uW3ZYD1PQ1w4pA/un0akYwEfiGdNs2l5f20m3nS/tQ
mH+0q/Ez4SSX8XbeazeoKoJkGcEnDU1zbhd13TzjeNzVU3KcF+3dwUNawEBAbysWsV2Lg8ueX1S8
Ub0RaNZT6GY8oJa5TTm5d7qW7PtlLNIH/tGPwhcQpvO9cKW1Ei3UHlhwK4jd1rtl9MhjRDIBZ26T
4moKc5WnQXaWSZ0/orh020ATfyPMqty6kdAArAX1W0AmM/ajmmQ/NNpx+KOaWNyQotnegK5GQKhB
BGjw20tT5MYAivDktzdGq2FLKwjPVoPVGNWhqqqoPfLYwwhFnihemC+fA9WVtiCdq+Hb5/KqWS3y
2TbEydfee8vHat62loiMbTO7JC1qHNc2CJE2a+6jgm3U0uWkWXMae4u7eBGk+RYDUrH6H7OIpUqP
VmBtLouo9S6D7Ex+MTSr3adWmpw/C7ciinqY1p8t4JGSMxxLtBLmxHnCJBkdVNvnEHUlan9eh4ah
bT47jMlnGlbTaOfIgrzD5cUujeqyaonsgN60sXL7z3dheZji+rp/99tsOEbhJI+B7v0qVJuqqo7P
6h9D0kbLV3/Ufy+jzaG9DpHVWqvez8n/37W85YW1ro73aDYfQHvMu2T04lW7ILQ6yP6gAPx6U2uB
dV3GAegthdrKgEbdZPh31pOTYOwN20lH5ZI5esUfZZrNazUE/EACWQkBpiiqnf2Yex67x1Z7Gwbj
QOYcNG49HnF+Lezypb2Zmx9WBqkjSWPzXHf2UcT9dtDkMRVO9REXvuApaWnPSWo3m1Fow52rO8nO
g61x7SM9se7zqUbazgR+33XvhfDSZ6vWvLuKROIS3NtziD/mqYqOqksVoB8IadYFuoGMZl9xL4S9
QnP3W4NW8FNmmTw/LW2tag5iRk/eyI/Mz/rNxF5741krV0uyxyju5WM2FunGL8JulxeufNSrKr3h
DviiOlUxRuFXn93iSdXAcXg7YZO7meqYhdYs5i+LBV78a7FZ5P0OQ/DN1Hc4/OaKPcwC8ZEQsok5
WaqQT668ztw1OTSgJNEGHsL/KPEoYRwjF4CdHeJLPzsaUb8j8+KBWMYKoBUxXqYxu1ORVkQZ3jZd
kd2pIKylTyw11Rel6a3Qc301dew6PKercRdm+opY/frBq+zqgb00yRLlXO5UVXVYFXnCaeqdVZNw
ZHsyO+/pMn6ZFGmLXGrEoSefZJqvB7v7SIOov1ZD8GT4t93srj8nGHq31rlJnoRhrzKPTXBWJ9IB
FZyHh6DQbtM20jgsEfh5RrJMnotB4P/Xc5JWQlCeO8sjZwGNonYXhobFhxiKdePEuMiWh2luZrCN
U2R/lpoqVGe1jPgc9r+3TRIVvlGQ3JtpV5XrQyfkTO2DG7ma0sK/Hse4uUWjpFmj0lp8+79HFKwx
/r1GbzRoklhVtG+yvHsUk/Ya8h5P1VJryz7ez8NorDXNFo9WNXaPWf5q2nn2oFocNEZQMnSGrepL
psA72yOcpEh093lqEtbc2GfOpihzF1J+DDyyY0dLXzsvsLYisJJDlenuuedm4A5+eN3ymGtJ1+Vy
nAPtyq8JgET13QeHOSO2NHfm8wR66VI1pWs+9zL0/qh+9qrB/zW3xPa3h3lbzGZ3UkWgQz7goVuB
cvynTV3pPcQLTMEhXpByCfCcCmR1dciSm0tjv0STpr23L1xrPs41dGwFZe9RQOKZ5D1JY9b2k+wJ
1S/N5E1vrDXQz/iDwEnCwRL/2fRSJBJrYnAyCdjVSs7OoJnnDIIMyU38TE5FVF9dOt208w5upH+J
SWnA1RO+VIJbRODO/U4iYLOpgtl6amJbXOP+kCtVNYGD3yUiQ6Sn1fq1ZX0xzLp/VH0tgIVMa+Kz
qhn1VK/985xwK7+DgeNfT5mWrQkAQF5kcqcb2czWGrml+MOzvC07JeeL7GqoIiaELHfS4pd6EQRb
BqiZ2SJM0o4QndRMttbJx9w423LynC/DMNQ7mV3FEejvmYjh9nvSoHM4dYb24srho3Xa7FbVdPNF
9J3+TEhdf49z7SbPK5S/+xBPpplHa1U1y6HYEQrsXhGn91qQH39oWrecibLX5n1N1LWZYxrSl8KJ
R5hTv6/GAlIGh4FhqzpUYdS5exnnAfy4Bhq2/pyfC5woyB/1AgJEGG+9EhWt0e85GbdTdg563eSO
mRsPkJqHdVYLnw99jlbCa21wXNa4rv2ounb7pvEvl0VYV9eG72CC9mqIjNq33oLOjcGtQmpoJAx8
4ilVWQOyOH03PJrhohle2Om3PAzXmB77n0Uq72xgVG/zxA/Gtpr6rguyei8HFxuhUZhnK230TWzg
sIfZ/a4mTf6hhkL0w3OGYhXrZftcSoTWWy+UqzZCARz/oIQoym9OTHa77zK3f8ImsWiNEduuetsq
jnDy2N9Up1dFwSMfjOpSBXLnL+h3BzeqZrnCX1v+QMTZsjTo4v9cS3U22uz/vVaC4IltGcGNvUxW
a6XmU5QX9kaZ3aTT56gbJd0ve90fdTlq/rroIQ6JZW/dmbA/Zngwe1gRzlNupN62kWV21S17bZm2
oG817sByqeqjNZ+xWuP3paYZtfk4ZvdqolrMc+oDCh4Dzzz6EQhqyNYqgmu1lm6N//1K0XMdJTx6
rCi8FJHZOYSOxlmy7aXoV6onkM2vblW9jNELYRyI8zh8Tk5rThYR/KCVMVncRlti3K5NF20zwljx
BebcX5emcMGe67ExJcgycXkZXSQE12pGepxB5Om+8eboMWHGXR9uh6iavloz7Kl/mvsG0q5q1r3/
bP5rtFqkXGx6f41WzXGafg8q2Maj7ss9Jydnl0Gjf7Kn6Jt02+kbkJAHDQDRi22mDslVjk7mZsvx
p5/nlRoBZnE7yIBszjCuCWjvv1ipMa4tPPA37CYhr+paV92oek/c+LBwoYLhG1trZLsq+2cZ1Wd0
Zfy3wWxRO2qwanvYU3ctnJ2jJ3rtJGVgXs3VIJ4Amw9w5cT4rWqt5cZj/8QwtIM6vOrLYH6SBLbA
J9GJ8Vo+Nacl3OM/2tFQu+nsWn+KfFiwg+P8Gp8gFPU5/rN9GS+X8aHHeLW++kD/Hv/5uhHr/Gu8
ej9/j/+P9dX7b5f3703V1YgD5ckKnB+x1Q/feijQc5ajD+OvyKRLAP475R6TgfkN/fTvY2p7RyC3
kg2n4+yhB6Xb0A+nr/DaQLG12hfPhHncLO2IF09fIfKs7d/tJYl2l/Zl/Ozbco/1pFsVCK5cCztr
21VeaO51M1geAh7S3KgeVaiOz6q6aoXFlH91V2l/7ONx3H+2T8bgYCmL9UdkneEyFZn5Vkvx7ONV
/Qlvt9A8eGP9POxHNGrWIxiWbV4HLWg/CvS02pOqqitVaAPu8sjuBCQUHkkaKVr13N2oIquD7iZZ
ClUNndFZg3jpNp9trd1jx1b1SJvTrWVH80rNU1NUx1RDlSWnswXv7+lvcraQemuj58p3kpMcPOPS
PqUgTsbcRU5TR5GEs4F9lgP4lywvjo3Xo6KeE821C0qEu2G3aycMveTNeaQiz9bCvyvnxzHheBNU
HLe86RF1kPnRR7uAlFKJ+OLSRtrNhLArG47EJc3PNe9IbpseuzEAgUtYBuTjoG3W0eiTUZCbZ9Xr
JkueFVFiV4YVz489IK7lNMxmsltbuhW8pvH0xYBL+DPP7jxIhtHKdYmPmJc8QbD6V33OvsWsCDuQ
ev/VJMNt2KE8F59BQC1HTGtAyhcS17jXvZjIAAOwm97UR1UbMY3cqqvmVshmvFxrPGM3jpnzmY0E
ApHDT9ZQEZF63pCZeNOW9VjtWjmxZQaot8Y5Od44pG2VsKAg/VjyIxTVeqwnG95trV1FepEcM2OY
H4STgpwFLLcfdSe48rtYbP0RxVhDi8aXLluAj10ZH8y0H18mPzVWHABLdBjonZuMJwoCeHaRjKiU
NDwxfheIQP6qcj5Kj1rQwKOHBXQmDUo+C69fsxfBa5Ia3DayCE2cpUqePdA7WW7S0eKfZHkLXbMi
lhgT/JVbC/O11hYNcZEFtzjc2mub6BK0oTRJvmQcb1m8WzUd2RGl75v3qmBzf2vpBijDCHbZpR3s
gK3Vd4LI7fsqJzElMWew2/9MsZNmwG4Yv342zUA697qFQftzGfykCNvwZLxMFYAp1/nclxsjRAi5
JRjnJptN6wso/ibSuy+VY0ZnH5jnSjXrmYmChu2+GlAt8ff7WyTYiZvKMChuNHMJV9bLQ5u1gbbp
05YzUlXa21kaxa2fReWlKJA6QRgaBLZLKMq5IrJyp1vosDmin26LSLpk3xjeVxDN29qOqh/V0L1W
rTG+2J4+XGlmKk4ovA2nqquazWD23ZNsinCDizzZCyOZX7AvEEYTtSRfDMb0Evv9V41YE9IEqemR
w/6mGB7tsrOfdGKn+PPOLyXKPHfxHDyoQc3ylSHnwVh5CaRls+x3mj5m28aG30fuy/hsyeCk8dx9
d304mNZIcE6SoDpJSiZcunHo3puJFLrKy/37EbLY9WAQBzARqf3eYHyzAq/+Ank/30delOxE53Rv
i8tIDUClFwbuVMpjK03z0Uyalx676y7CFrBvF/BrFxjG0xJxtM1aLzki+ksSJDCrNWJf5seo/WxM
bfpOQCl3P/LFH+LAS/ZWnVh7X4T6fRfB9gY8Nn8nfgiAlvatjfycuBth3kUestVCekjOEupQViK9
DhaCtCrCadZPxP4U22kJrfhsu1z5QKb9ji/UpcdZBsYGH7Fn2TR6v9fhs3ERQkVeranL8RjNHqbF
f1+quipM2x6POmkk/3OQ3mk6budoGI9O2rAKAYwxMUKgEnSCzKzEkOeoTZz7uh3lXRq8p7aFrHpe
xOUpmsIH1ecFnXMf11LftyUxqQMpBek6c2L7SlaugQ9rqUdQZtfcmiuwbwwPbBiPtb8rGih/U20a
+7nFJU0yu8c+2MDjI2bivxGwlP2dEAlh//pwVjWAt/1d7fpYmMvMvFJtqlh4CmgVGGeETFhKtXWh
+VoYWne8jHBezSI6YqGYYYlKcrcqYi3QjlniHxvTu8d7n97meoDITOzfF1bj3ZeF0x3R1E5Wqhp5
o3mLmiImPOnP78IYjqNJpIsWZPO+02x7y6ZDfyMAEfypdhCjdo/lSd6PXpMdfccMVlEY/bTrbNny
LRrWzqPbsDfp8JutRgjKz2aW5hsRNoLXzxECIErwxhNsWDyPlHW9aP3rPtYFHttK3oaLXAGI2Omx
74kSnGyteI0iZJs9D1Cd60IXIM/7vg5F9oGKX7SShY2wxwBSLfOFiRhESmiGJ4sncLFoYfWpd99j
+LuaRsIPSRs3tl0jyMYg8GDvlqZ1Ldn0HiLJx+jryz1Cd7u9PQ/ZDenf3IrcMbtFapHHIqeA+2kR
M2mien5E3kzHPIIg2+j5DuyV0XhFPyEj45AftQfItou95rutT4e6XCD8oUPGcD8jcVDE08qVhvc8
u8jjJn3LoTpqyZA2s00govaVCCSUIawK+LDlta91vuIsFL1OuludQInkazUq98j5tnIf2ZFlEsiX
jZ+XYFFNIc+OCFt+026LFGqjvfhxQFJkgHWiMuWjE2lrfTrFzlnmdYJmzVgeTSSUvll1+d3RnfRN
NwhfTFIfXVnDxe+a5zOBsi6oiyJqz0quxwTa77l+U1srfRDy1l/SyFQmrcq4JRZTgsOXD/6Sjqua
hiyCzpJL8xj4ef04k7t4RGRarpo2k/uRmLgt8kj6bdYlCfwK46xqRMoSmLIUkAu7XQafmCdkZKdX
jTWYK60u3AdwLOZqGt3wq+ybW1Qg/GjFo9ZdgLa86k1SZmSONGWyLa2KJ+VgZRrBUTmarmbqkZjR
eTeYqax5E5FwxT6xP12qjQzNbecAZPJxS/NnSNOtnxm6ftQzgc4WmNFVbobNjSqKxXnT8smPl8as
3EOvsU+qUy9s6CPYyK4aBzGP3CcqpLOj9JxbxdbVQN9PxIHxM67su1QG1l1cyeZMgiFU13+axHLV
QZgMx8m7/mwfM81eu0LWWyPJIjjRCHbuL8txRyR2Z3IuS6mFkRztT6Idfhpihq0/xtWP4iwGv/uh
ZU6/sv1mevTbOeBfag9HTrbBZuiqD3YALioauJClXsZ4wkixU9XPjksV51UWiPLmX+2j3eubFK72
Rg37LKoKE4Zd3qkW2y9qfzNORr827aC8GsOjbkbyQRWxz0cbmlI/qCqkcgPiLySeUcgHjW/hA5jL
chf5PuryyyzVBk2T7HUjDY5q3NCR+JLN4fYyYRlWmXG5FXM4bdSsobXlQ9vqL0iSVifVNPpozUqR
ntUkYvcq1EbifY2H4mwMGOImA+VKqx0wxoLl5+5pvmlREW1t14qOmJWNB2MG76pGjJ74wLqlPwrd
bw+tI4Zt2KEVrFfpQVS1YyHyYobnpiPfvw+cE1QSEK5oCWwce4FUIU24AQPbHrBb+q8uD5ek9uyX
ODHS00AM2roOXf/VigW3Qr1NOWVXzosTIn9S+PG6q4iYNww/O4jCMk7EpyW7NE2H26rr6itoo/oD
1np3bQuRvjRNYsCXKeDSu9NXDUGIb0KmhzqzLJ5t/rRLwjkkr4Sij7k5B+VkcrrBGu+GgPXz6S10
cn/dzcF83WTSe05y9yquZ9rhr+yMGW6qU1rjW2lilZZgXUMsEaiQW7hAlulTRVhYXI/1bV/P7X0Y
D+9qeu2b7qZwwLKbeK+zpLjB2GwdgoBQ874e5dnyvPIqRm33yWkMhxTWMnkXLurR6sjTDodEDu5P
IAfPjptVb0lVNWtdGOZDOU7RVq04cPS4rOjBbT1rxYD41OhWT804OoT2G8m7E8sbMzM5RLFiSVTF
dwOP1/Rt0Z6xzNh/cxOLv8fgWieriO3HeCAMY8i9t8EilEWDPnCwoUg/6lHOKRJAwVzrJYJe5SWK
Lirt/po7R79WUXREtfbrqfwI/SZBgCr0163RmvsooDrIHFjSMKCajL2GGOrO3iUaEuGqd8w4ocWE
ZK9Vr9WQ1O6RWoi2n3OtBaa/gVkcfeTxFQ9/46PpjQ7RrkI/OYnIbyfNLpdUtfFpiTCrK/PQCnd6
5qxfHyMzja9UYNnf7cnSrgLR/m6v2S/8V7sar411i0eycPZ6nkbbIjBiJOit9DmWlrbrM/gHXphm
z4Op1UfXRPxS9VZGrnHumHgiLb1BYKKmPuY3s7E4cTrxocI9bE3mx2EAU/AZ/aHa8Hfijv8d/aGN
dn5UbSpARHUIB7+AIDjUswAdByi03fizhRtZS823xufOLkwXyZP6rUPx+qVdAPoYASGcLUPzH062
7SuiGpWlwJ56+6yuzOUKoP/tqM35UTV9tlel2+2G37NUBw7xX1PDzvljlhnP39tZ2HvTMNLbvsi8
TUW6z8apoayrNlVEpDbszTpA1YoknlvRyp4NLrl/5HnZazlnkn/h7ymog+2CpvevL+PUWmFI0mS3
JK780ajpobvxZuIdekck2kbaVbtvAd2u8kDECG4ur5DxCmpttc5l9vIKdi29TREa2J2sPrh3Z4NM
O2NsvwfWj7pKxw+nLq01H0Nxi2vZOcYIhG1N5HZvYyNz0EgT3pVWBJwsDVm+uLokO6cx+/24VEun
Bb2c+e1R9QJzkIQyxcNp0pPyxemLr0E6uGdyussXO+Uoz6/q2MV8bfScVxWzXr8RwwfeKLbTc6oF
xSOZQ7eq3fGriggNkoZnFJXevKHeTIFbviD7bl/XQ/JreliAGEugqJ8tN//P6RFBLW/uXF2mA2G3
ryMvMNdeYRGNYSXhOguw9mTWxFnA79Mvon8NgBo9d63Q7qIcR3rhp196K/aPmHg6NG3q7MvIqXWr
e4JoKf4mq0Bzxc6cQhTmrDY+jx3q7CN86L2YkEjSokluurh2XubE/VnnqFM0+T2pyWyxlyQM8jVW
qVudfcseT0ppV+nxLk1835HjcP6R6P3d1DZoFg5FGhLC2vaHNm8eUujU+o6cgO6PKtox/QGpqIem
16tznLVkGIZBsbFsGwLiUhRF/zUHl3KYZINw4NSlxa0BcXydel6/VVU1Tl86isnEidha5WWBdmw3
gZUThSet6WkMsSKklnhFgbDBQz45G6KRFoMCwG2Y3PnNyEPtxenyVeZk3attufoxHH1trWZFkdmv
CweZaNWrv07g/V4xtCSnIkdJjRzvjt17WmwmEdZHkejuBrNmvJU5T3AYA9Ilj5ETmGdfLitA3YKA
3BPxQ1hJJN7/LBbFwVowORv23v6qG1qe7zDK1lgf02e/y4jMQiv1RyGI1Avd7ylhCJiNvfnRKpGh
HUc7urYd8tlARSRXmkfOvdNW6BXNmJvxpsNHdD4G7sK4BiPQlsgm7Maw9g7kbrtnkQTNJphy87U1
nVv1QnYS7zNyIZGG40Fa6zOhBlWY3qorVzTfNS32cAT+1d60XYCAPeriBabP/ahx4JS6I0/SFcNJ
XfVl+uvKGxztWk8IFWfAZ/O/hqKOPlx6e7lwVdwaw2SG2yzr42IfIGV1cZsN/IFuGjN9VZ31Ei5S
Jasp9/Mn5fzyNPudrVJ5o7rQDyg3JvoWO9XJFiS/rNUkgXYsRtzJcWZGd4jYORuEmghtSshmV23h
coXd/UrTTdzFqBRe2pvQFHuJ93alRnxOyBPQUoE3NkRp/rNIUvBW/ATIz/Iyql3NyqRvb4IMOXLV
8cfqvKB9m6R6fc9Ron8WpX+TTJJIkKXmG8WzpifBWdU8UX0Pi4XJMRXy2UPRHa3Jej45S7UmnnnV
2P5A6AQzdaA1azMK5LEXs3zOZDytC3TyDmouFm+kJVN73qu5o84Nexpie3d5DwaEkVCimqDm+ji5
tr2l51vVO2ShQ+jjoq/XIMHZFi4SinKoX0I33c+66X11bc3d5AQ/kDwU10/kD95d2qFybDLO8yd9
LLsH3zbfVbtaJ5kEdM6gm+/cktxr2c3+17G3De62XXsbJ1lwdk3HxQxhwBDsinEjRmQlGz8e7sjC
HO60JT2/5TE56wEhZ7/bHdOJNzguHXZojFAdkWMgVlFCYFmaolrXAsCu022JWMm1aivsLF1xx3Q2
zaFLCf422MVfNYE5HTIcm09DNd937YBOUIctcPKEfHI9khFRCDgNS+3SFEMzaWHOqlpKvhpa5vlw
rapTmJZXUR5P2zAjBtHve3dbqswdPQ77Vb1cIh6/tVsZL1sY2volu8cgrrfedGlMEM4Sh2vM2a4I
5mNZe9pbxy3VKdiRc7TeAxnl20VE5FtXBHtE1KpnHhLiGkLsorBLO4ygbxOqN7rx6AxlFW+mu7hp
jOuEbfa1RZ6M32MhN7lpr5xhbB9KrQz28ZSOuzHNp6fCHL9h+ne/pS73EXgJX6razrc+kRdHjOnJ
HQhccDJu5n7zywdXH/uPzkTi1wvd/BwYBAUIQdSr5hX2NWwEsQrZ93Cbo6qKMBvs68UwQ7j/0vjH
ZaBarb4ptviHYT4u/Z1jZOtgOWqyvV8jSBCesF/b/mbw9GSTaJq36YvOO6Pg3XPmSfm1xHWzl5bl
EV9DR+QIAkalM5KkyM16rxrxaPmXbieOSTYJXLkaIXVtegPeiW658wPauc5uEZZCwmvqCu7G4w/E
XVpkGtL5IQo4cAJZOauamoD3UN+My1FV1+q+YGPbr5tctHdqSMgz7DBXhruyoAE/OEsRmcA3ojIL
DqpqySg/x/qejOc7Uu4x67cvDvSFaEXi/IPOW36LoyxDLimpHnVyV670AomBGirLwQvn+MBpKTrn
QYIeEraXxzhqtBU//O6rbPJfK5r4QP5ZUcDN2gVzqV8hFWrubSODadG24Ssg5h+ta7V3MZkEyD0G
L6p5snTMK8Uc7PxlVO1ZO8dMjCdO2zOi76bD35p2CR93MxLLfUSZSryWxUb9P8lPw+haHHlJp/Oq
mlzsfPyzirqltsIJ5a6LaUZoabDbU6qRcLqdlku5SAGpQhiNh3YIY2oAKN1KNX6OsSD37py60NdJ
idlRKQMb5rQvOxxVKb/JlUOM5vPk5SZ+oJk84KiKroa28186d/kGVV8QFgvO0ZD8vNQI2twLdnub
2O6rL1NTdNxaw/IQhVqy8cNQbrWGuGszQKmrkDypwkHu+MpWryXQk34x3NqkwGyyOkP+ExDtvRN5
2Qpps/m9J5KUJ1iR35tZluM+jchW/I1qVFcKuHihMl56OGizyw23n+NkOhTrxC2sdYk239CXw920
FHnjY0eP/h9n57EjObKs6Ve5OOshhspJ58WcWYTWkVrUhiiRRa01n34+Mvt2dmUfVAOzIeiCjMwQ
TnOzX+RvTYIGyNya+w0vgEVaDMSi6C+/T3Pisrjm4mWe9dFdDwQ4Qs+S3cdAkZPACm0AjPPd5ter
1FYD72qk0de889YmS8Mlrnp8rpohuEvB8ix1CxTqUAJg6Pys+KJp9ROml8FbalAN1RtWXUfbpo2W
swU0vYMuK0ylFPFmDL7x4hSDTwYn6R/0LupXaV6YNy0SMBu9Cqtzo8Mo0TtzInR27eoDL9/6fbOU
uQNFj4IZFZbOr87zcAUfFGeY7q1ig7gtSAcjxZNF2MRlt2Nj4aOjAeNKlZzce6Rj/obRJJ92UB8a
8HgvMPPm6SF5ln3UVv6yrLpsxyqF7GIVmit/WnDnQ12Huf/ejkSZlgujgkn+r//63//3/3zv/9t7
y25IpXhZ+l9pk9xkQVpX//6XJf/1X/l79/7Hv/9l2hrRJvVhx1Ad3RaaqTL+/etdAOjw3//S/pck
Mu5cHG2/xRrRTZ+yPs0HIZFW1JVq72Vlf1aEYXYrLdP6s5aFl8pJ6/3H3LlfzfVHvqjk7qXL5yIK
FeJZbz/giRLvKCDHq7nZaEI/lpjv8JYzCjLBvRpueJpbXeXaD9DewRu9jxpElkheXueBTO+hVhUZ
umYSoS6zjddNbeQvngzkXo5xvZqbaA2my1Im4ak38/ylWYGoTl4ig2JQPGrxcp6kRm27ckiF7s00
eExlehnrvrzRTDffOV7WLjQjgz4+d6aFhK7mu6e5RUq1vCk1ZVinlROtZJGUN5ndfv395zK/758/
F4nMp5Smpkvb1n/9XIYcNRRSs/W3GuUcMHXZbT6U7W2nZI+zKbyRgilKR2FtZov5sFWf5lnsJmI2
0+wIPC19yyfOzHwQrdbg6RO9Ac0rb/nI6Q+j5vDnLDFlSv7sUj3LRJVXbZa5F/ZPMboVo0u5YG6B
DYaMEjz5ddzcpaOEzMscT3GrSyhMsiI3//BmGJ+/pIahq5rpaKphavDwzF/fjL50k9rrbPG1d921
Malha9OB/VND8MaZQKLIBWHwP52F7P1VSZHjL33z7IYa/zHKFBPO+HT13J7P/B5xYHVMSCGOBgJR
dbMhhxETCFjRpfTj+P3Q9mmI6vncATlWVZFTYNbc9koHbLjXHudr5v73KRSCH1El8dBFqDR1kYkU
VoKBXenv3yfL/vw+sVeTuu4YUtM1aajTj/0vP2YdcOjYsqX+NpZVvdHMJtmYxNB70r3xY9hlV2mG
6tdUJhSiGhGQ9/fDq+/EymIeyKX5iAaxew8tOzy0iTOso77AjrCs7zFpxdpzjP27tg7j/XvTn0os
c51FJXG9bZQQgx4/buCq/jky12IGdO+jDku3j8rMfKYrhn3+uHa+6uOmf5nM9fPrzjM++t0e2C8S
i6wLQF6OeTp4RxtGfvbe9g3sPnm3tvOoNU35mIeQoP9+hTNf8TEch0lqLTtD9/5htdX1aTn99Wft
GLZmCN2ekgzSsH79hCpVq9B9hwTfKkGx6RLVwWUJnSTpQDwlHcP+HQu5S+iW7SmvHcQM2qx+sSs9
OBpxm94GIkxvtRiX1LhzzP3c935oYch4fo5x6zRv7kMEOCHH0zbbudkMVnrb5bok2RzXm2F+cdfN
KX5nRbuGOuMiFwKdOzKNtF70pYJ+tRFxWsA8IJUsq2Vka/nJiXP4Qn85rRFm3oWje+OqFayAMOUd
72KxYw2zTmNfRNu+M4JrFsb6GnhtdxuycqwwrIwevJZUHtkM90nJO6h4/ai8xr7/TVEB6Su6PKHL
PT7AWbsrTa3ejQDISAc30Y1OTvhmPoNT9IMboGD5Z1dWIwYZ1smT6Yy9fL8gLzwYrAn42Y/r6xb6
pUu6MlBYtbJJGG+0siL6SvoJAreNGJWnFvbSFB1+yLqAHj2dRfaIpP18Wo2B8945NwHkm4f6p4io
kXtLMO3RlDaN107tA/WeD160M+Wg7CkCRyh9K5Wx1KSPVQJiAyesAtxTrNTtkbw8QgG05n7LK9lr
/OUU8Pca1frx8DEncwhuV3Pb0q1voelVWzer94Ga+4++2uQrQY3ilI2mvDjU0ZfGVBRoksl4MxYv
PIqzDVVWc49xOXVkt6GuW1rDO51hZjD0roeVoYTyOhEehtYhH10By5oHASmH165EF0G4Y740y2RY
DGqITdg02agdytFp8MU27Po0Op16AVX6xyFNMeohJ2Bv2c+P+qJqE/USasAXkbffzPMs7U0dav9q
15E8DykW9r1r+V+cDnZMNAi2ZW0lbuwevTsnM4IvZZtB0HJlDI7IVO4px13M1nUfyV21Cyc8UEsb
Lopbqt66xWOT8i9wO6fIr4YCvwLpXizGk7E4zn0pmFc0QbX8SkbnscvR2CjZqXtrtsIkwMDA7gbE
nL11LghulRT8yHzdfMl85vghhKOY/+bjXqNEOD/mx7KO/Zg3NgSDtzZH11/ZbCvWWq0T4aCuf4EN
kh2FW1rXytat6xCCOvz9k8Oe1p2/rkusR7qpWgLBCN3QtM9PjiZ1c19RKeDZoY9xYdzg41mm+lOi
h6+jF1ZXmKb6k29EpEyr8qEvlP6+G9zVPAnwHz4a5PbfL/Fr9vwm29i5OWXottAejXU+3UL2SrcC
DG/s5jvCSSaszyNWu2l0CMJrhObhjQb1/iBBmF6yzE13foywF4BikOZiDE6eE2cLPxSCFGAPnCnp
kWKNrYd5htc/QzJs7+dxH507Xru+zK1Aqz22iWp8GBz/SVaOBULfsO9S1dq6paFMmSt5AsxEPXpq
Vkoa7qIoDNng0nTioofP7WBOPDXN2gKKlNf60ZcgW/rmSZfAr+2oTe8ibxhJ/fGVwIwcVogXtj+0
IE2O8yhblOb8+09QMz4HSdMjxXFUYfEqlKXFp0dLiOUuIBjZvdq4uW7LDEgqj8ExaBduAhurxr0l
PDdCNY9WmQqquyxuQ48nWGYN4sZNv+mqDO/yEkfSAteUvYxEzXocgmR0IK+rKGFsKzVQ1kOWty8q
Fu2LJjHqq4eV8j0iJPtY0duXEePp3SjIG/qwEV8KA6j3mIvyYplIMlKQeL+cemS9lxVZtW66W94A
yXKkVZw79PCeBuoB8+VVPmaHnHAExVemFVP8nuJPfUpIdz7LP17TcaroKJ3UXM6zPAGDVAvb+jjf
AxIOTwesJGXYL3vbMG50KI03OWpfXulRM/mzyxFswoweluDcNx9ctB83JnIO75eiH6KdzMJ6VnFt
OHkIeu8yI4FgOJ199P2ns9/Ps0O8H+e7YM79x9mnu0SBI7bk6nloqbdVq7jb0A+CZeOq4+180BI/
3oimzVYffZ7WjKu20Yz1fNk80Jp6sTQTu91+9NlCwtAbcNkV3fiDwgN87EoT/PI8dS+MvjiPokMa
pQrkHYJD2dJK/eZVb8UDCQufXZ+ypoOKuSqLi1G01Zfff7//FjkZhmWq7AAsYI+qJefxv8S2qYXJ
Z6DX/ivMiCA6WPauMtIHEAX1myWbrRgq7YvqSbH0ddu4Fog47Ut/tLagS7NThtzSIiNTtWBLz5d8
OijoSK2siNTj3NSr+vL7P9n4HI4btiNsQ5OgQaQpTfFpD2dpqhf4eVV9GYd+FTpjRazNwYxzTEZs
u951QIYXner+0af2Np4yCCgv9MRsX+20OoIlob6hUdP3Ura1RpJ0rx4FokUiEvXcQVK7V4bkikl3
95qXfEA6Goa7xF+B08u9VD8PdQm3HYvccJvF4Jqsydc9nUbms/kwTyTk6xBKDbJ/iHkN+Wlh4h+X
toVqh2WbbODYEv0a8wLbJKRNJ70riwVTxEV26uvMm5xjOLWnQ6J72cnNATlSitx/6p+b84yPuXNf
LDLEAWITcenpJp/mfTQ/rs0cKsWU0UNECMzuzkBN5+gL55VKVZAsK3NAEcz2xEaaFaPTFKBHyx6o
5s3cRXqg37OSjoghMDjfpFPRDa1kYO7gP/Z3al50oLdvRJhxS6Xlu+mVDTSB6YL5Jopb+AviUO84
3wRIw3CJ0CqeBwFIR2s378zJ7q3FEi9sj0FEPBhNh/msxmB6ga5Hs/40kCaIAy3miRY/laWuoVxQ
NrkNfzMal74RtA92bA0X3pC7Borpw3wo+ldK9NH9+7hVB4vUkCjITRPYDehpWp+yGJFFq6gRD/B8
DZEwQz3FWvHH2dw3H6Jp9NPkuW8erWrT3gsPOkQ3evlRdZp0mw7xrdDy/MjO4o/DPDhKFJY2mTnk
x7n9MayGaGgAQ+sXzeBg8KCMysaYnrzadFDZCIRak1zk9BxmP4InWp1eu/fHMFWZDe4ADQHfNDrJ
R8L5ThddQXg636QtEvVWNJt5bJ4VJGO5h+Y/EKhMz/L/9Kq4o+4xZP/jVcOkV5eyF8S+yTgi2YAi
eAzH87Vi6wQMIneuIIXkdW52+qC86p2KbDSI31Pb6+k1SeuvGFoYF2SMzMt8ZrlmdLaRZbOK3Lwg
V8puZh4I65CMGBXb9dz8OMxXlAgJfHSp5AMXjRaBy6875cyOCvafnsqNr1rKee77OPiW5y+9PIgP
catGR0hjSE5PZ/OhUnBOX8ynkhTfBjL+NWz8+BR6KZQrmadrycewKsO8XCfguoExI0CywVMDpEXz
0ysyANtdm95X9eTDNGBu+N6smubWQadSN0w3W4q0VJCry1sEkJnsO12D3fl4UpCqOHumYBtD+L9w
a9N47nvdWgNWGbdzM0ONemGOQ3Qt/Mp7KolYNCc2n+NxaEHI/XKV1d4kVGUJN+twWeZ69Y1f82Eg
S/LsWlm5zTocz7PMz6FQB3fzBKiFw8L2XeumD5z2KPIMzYreyb+RfpxuIHNFrlJ2oEeYLPpNM5jj
Yh5gz31rVlb92LpeDp0BBYMopVwSSP0wTxAFIigKCM1WIuCfL6PENduHzrHX0oUUGNZmuZmqvl/7
FUxddqsRiAlCZmPnBrr5ZFbscafhUEaUDywXi6iutNbSF/1hymYDNIDrqPjKsZgpjr26Sm3YWnMl
0MujvV/lCUAwpz72mfdHhVDv2x99Zee3iO4Ol7IoKI+R83utsFrVglq5AvAd7gYcwpY5SctdlOr9
nQ6t97YxT/PY3FNqds42z7eWc5O8/a1pmtYBEW9/X+EZuIlULXsZsIGf3wurb9qlX4/VJYkLDU0R
Id7fXpQ/Vmmapa+awY8aGUh13/t9cS9QGJ2vTDV8LIFYUASr2PEppuesnX7wv1AcfP8gdBdWZych
hRuIw13VuEixdQSJq7RwrFMTMn1VAMwATVU47yfDfIJ05fvJn0OD+v8z5+8vwX3SqimnsODjJRRP
F//wWNb//lRGCtVQyRaatmE5n5/KQni1k1hN/4jXmLxGcXNFL6541RoE2VtIAdu5mYITt0o9ddEC
Ecaya9zidehWbuYpbcTbY+fLFAYmqBQlpAbzP2eKaTtEGUO4nc/eRwvrH/Kd4OJ/3bZOkZUhbMvG
kUFa0vi852HvUBU5SfsHs+xgeiPzoJaGtrMxPH0/++hz/kPfPM/JrsjULwYlAcUPSSHeB6JvD9j6
hYsudtxDq+f7IR1DY4tDlL1BGwR89dxGDhEXrRgQfh+/tk0dr4yqtA+FA4NdVPehrcREZVa6x84+
YXmmGQ7tD+S+tRtq5wYok+DHPEvxlGRtSKRz52bpPth5bj3n5Kc2bSVL6xL3aQG5Mcif9Yb4o/Jr
BMenZpBnK89wywcvGc1bfn/EfFr2PA42Up+Zg8S7z05PRm689aEOXTtb2ifb7Tdza4ga5zqflY1U
obUh4BzZ6J3glcZkxUpeoWy5+4/J8/WTioU6Xfo+d742bngaz51tj81N4BnAsgzN3XqBWhCrdPkz
Hm/2sg/z+DD/J6Hj3EGfNG9SlAkf2zpdzN0WAllLQIw9FK/UFq95Enz1wzH5Hozhq1lmJmF/7/IF
RRfNRI38YZoQ8Jx4DETBUtc5ZPencOn9dI6h9CHik9WGplqaBn/ER2BVak3uLj9CKSjxiHwBx9iO
jZlsZDAWe+Jx+ZA7/q1hBMbXXLgRFF3PuBiGn1+8ouIhNA00/njBdrJ+dNTU29tB2W6KjgWnCr/P
47Hb++sxxgPJrNVJDMzt1gbh/yWOiSs6zcm/6k74DKyghUeqi0NWKcpq7uddX4b4UbxM5P1t19jV
1s4d5cWHLTFPiBEsXeudUR4Q9Akf0oAEzXRD1TPLpRxGeQauZlyrvMVJcRpo3M5bQJ1SbnW3co9j
khQrKxHOTdhRUoUI/1SVWQVfLvceBXuD3NOG59a289NQYpyZDOnwTF0x2NSBkVICYjTIYfIraI1e
5tGSIrttps/QevpLiU4XWxJmRcE4bgdPgX3TBONzHTbRUkVv8ThfZDveuoEr+KBUnXJjp1gXzC9M
oXVvO367mi9C5Tte1a609nDoqnMZQgYYhxGcazXtmoLQePxoIkz6R7PI3fI463fOo3NzHg1KUg7z
tfUk5xkU3oMLEy2MHXwpx8nqMPBazCznUx597WSIUmAjC25QWf9tbJ6muGJtRJa685R9lLqueCn6
qgQjDsORjB/Z+0gTj61u7eNs4kK6ObapgR0e88EV99Eo7977Y8ci60ZKVmJJdUs0/Tb3V4Qky6QC
gUqVPL5J6nxycR7kF2VAHzDxpXm1MJe8kHBEgCxEx6FtqGOjBrG209o+vJ8ikGgf5rZbky9G5x1S
Bg9Z2BfmOR3gTVcF2pDvfUVhnQN1VA4oN1VXe1alnPo87XagNuCyWBC+Qj1uw+BbiQe3HbrBW9sV
W6wxMn+RJ3g9OXG4yJsrO2OBE1sUAqH2xrdqcK9WKbtvyD3+GMtMe9VHs4eGBqOy1zR/gSwRug6u
bcNhjdlBgJhweA6pLgTuFmLrfDpPms8qbKRXlpTJcu5TSmq0C8XnHsl8D8Wsgy2E8Z/z8Md1skPr
1seiCTHBpF846OoAboq8tWIV5oU9Lv6ViqbtUydszi5x2doRfnWv+MTKcizbL1ATr66HMOJCWXlp
276X04Opij6X0ueyuecl2tEfa3D7FNzrAS00y0iyRVv29rmeDiT7qLfliCQ7XkggAnpK5/Y3UPba
g+dXL9okCDwfnAm61njJGUci5Th3zVMtHxayC7F+9THX9pG61oS/i8NSrHR98K56Uo/IpVoDUsix
ea5DtV1jxpQ+IMSqA/YyvG9Gb+z6ihh60Ub5KoJH8j3ro4nyqZmPTgDbdr5T6Wl/3CmbHAEMS9G3
llKKMwmtTGBjKKdGTBh6TroxhknYFcGmspVJiIsROzZDgC8Iwi+9SCVrEtY7TpJTP52FWpGcvLys
dxmS1+9n/p99n0Yzr+rWKthR4G/qwSE3ShlzOvUtaF6K4DA354MwZGqt3ydBpRU6ym5MlZGlLTMt
D25auN6xNOJnKRz9IM2mWukW2DoA2lDRfLID4COSGxkbCP9PAxDw8lXnNPJQeL7zVMbYd1pmjygf
taa0a4fN3EQiYY90sXhATDIEEAjiIEbupcFAgLea6DsLKvcLLkHBMskmRpxilJs0DtITOhDR0UDn
ARdRr73VHPyefR+4pBpLNpJThsmbck11F5h7mZbPH13zmSw6cxVM8tkqCpNalMgTFjiSTT9ADaiN
YqlPzblvPoxYyqKCDc1zmUjYoFBUbksSYEstKvG67CZPxLk9Tu2+8ro/2jzF/6ftJeWzqaaQzFL1
Ra3c26RU059sEGGJp4L9kk7UEZnWnWzgoPsyD46WnXjnRvbd2lTq8rHJUuDWSEm8Nd/iOMp+pjpk
wLLU5aPCsrdGq7U+e12pHzI7ibZx0RR37DrBlCdF/K1F4X2+SmvzqzewWiXg/JcsrdvfZ/508Wud
17Zt07F1lbSwI4Sh8nX6NedFjtJvpZq73zEYBW87Gt4xIddHMfGnXnnVtyQa1y8CL7XvIY4+yyg4
DzpazFoFjk0RWnBt9H6P9CYa04VrEJFllyAsq33jrAw7D7ZJnmEGm97FUX3NDM88qEB0DmQLUBDM
8ngZtI2xHU2qW+yazFWmDtDM+hjTRJ/bAdmCVL5pnjVTMVf1AGGQvF29pY5HOtkoqU3WPjpq2sGK
m/DGVilDo2DyomuwuVLjJXwrJHn0MXtE/djZmhLJDN1qM6RKZXpSNVfbJmXzqDgjypieJlaAO8VO
NliMguRRjnZ4T9IDGRm9q65iQPrVbanrBsiWHBXVLo4CSv4ixRhgk+iS+rSLIKr046UrtGwDZkDd
dG5sbEbxvUGlft+Salnb5MeXAub8hgw4Zk5lTuwtmr07BvEO8Fe5cUasdyOB/5p1AkGEaK8S8CdX
GTWeSCAakhSLXg3G+w6VklBBLnzAy2MBngwQux7Z61RrlLWe1vlmMKS+iPzO3mI2X6xUGIBIjUFe
UDr9a5TBEW2ttFinnpsuFKXATcvT87vQzKG86PoZ1RT9DDFvhbtrgwQYTmlJ2B/6rnGOSGajtFNR
kQfJ4d9HoHSWca+TckRIGO3MotxD/FxBwH60MF7fjwgngQ7OF1ZPxiAcm++JWhinKKu+eb6xtX1i
JqvIQpy426HAX/vk1V5ySgzzqQ8t4+DVqr2KBHoRRC3eMtScGrFyq6LG8sCuLjmBHk1OBYv04KMy
0MjmWE62lL6ZPwhRJwcR7C3NNY+kr6/wsKwX1t69L3ETwugGa/dzZljhc6nEW83uOlRUg2qZUY68
NXWLJ565iH1bubFyH8VhJJuBZoWLtm3rc2MdRtXo1hN9fIOLxLmJ5Xj2M5QxFFusZvWY3MXWQAUC
gOu6KQ55ET5hIN6d3YGkbARIW2qlu2sG/VayH12wJMs9PHlUSPT+XgvL5jIfdBuqbl+kaD77pXGs
CtU4GkMFw92wTzmiHtfOCsPVYOHyo9n4HoSUuDt3xOjr7BVSPIF3WUjfP2LE5x6UROn3g9O+JgAW
z6beRxM5GTW5UEExycDJgh19vBjDJlu1JYhcd5T6tieSXSW6vQwU47vaFWs90Hm8DH1/VtPkpgYE
gh0SohygMsFjD0a9ipABImj31yQsnG3s2dkK1Y6V1XtfLd1o/2FZ037dbrOqCU3YAnwRWQM0B41P
BQ2ob6ntlE76A+sD/TkbsucGsUK7VcZrXNsKmy5QcpCW1rkbguVsRf4ToTZ76/NEQ5gvwq8nig6R
Y66aoB2AqfHb/oeV99dCNn+ibZIN0B2IClQibPMTBEpT9bhMijx865EiRUMGketOzW6LWMswSRi6
nW4j25eTB1rm7B03sVYtjA5dylm3Ih+BgYcDKjZGvDE0q9pQcGHbEtTJbaamDvbzWFeN01qbRl2w
dKzYWJuJQHQy85/rQf2nd/zXLM38jiNhoQmp8WMw/4YXIpeJ3BdQih8JDLoDJF/rWK7kCuOiEBXQ
GAIW6oDuIgVgtSBd62K1E+Oho0ugLkIuf//mOtov6Zb5r8EICE0Gx9EoNn8Gi/Y661bLgvLDYRcC
0B4f4UbJ3lrph9S5h3o1mg6+siHUANnLn4YSfW/quj81nTPuM1NuC9Vmz0LacEds2B9cvJqh/Qf2
RvMLhIxG6MtN678YYapeqtG/RJWtwfZog3PS6PG2QfpNrOf0B9roz0oWuAs9Dx+CBtfbYXTWXt4l
SOjGYluqxnMQoywemtAETSuCpjgVGMLGaXi7YL00haWuNa/dJ0mlL32htsvB00rEYW1xnZulZcXr
qrOPXjR2CI0lWHAhPw4z/KdTB/5WBPWrno5wefPsLpOmc9A97dAFyj1ktPAp4le70KTzLclgpxpD
ox4tFNB2qccDBH/2cCtcvTzySymdkBJu8xPzuSvrQbKty3g9dAgWlG7UnHS1rpda56ASpubHumjq
c4zR7woD1maJQEa0iFQZkCfSblDrUqjfBEjjV8P48/efv/a3qIZvIiU8wS/f1G1bfopqMqj5diG8
9Acei/1Ni1Umeq6TASR1nXuc8tgW5WTV9enbmReZfytYC37/N+h/+w5OtV8wKnwRDUqqn+vAmmJX
Pfip8YeWxd+REa5PoDdi6IyJtxAO1IS5OK1H5Rmgx5YdmLf3B63HbD3HSr7L5CYQ+jeUsJpzjzsD
XIRBOcaAWMMhVVcdSmmnsUOH/vd/tvYpVTkvTOhamY7UNWeqhX6CZ2gR20nh+fYPTM3wE4rEV6fp
dPzUNFDprlfsU9sCIjPWT8Jfk7zfo9ZjfMnwqeXRDToK4WuCkLy7KG2+IPvqHECDx4sQc8cV6llL
jc+MUFhqD1B21PXgZzsISeqqrjyUMgE7u2hmW1WyQrDP2vfeWK3InMptJ8n1dXUMsD9BoB410ElX
Jn52lT7d2B3yH9geIUthxem6cF2g/17QntANoJ5DGRnsFxr4TRZibx4O33AkZKueN4S0ytBgadTb
m0xIn31o1q6qsC3WnTs4G68xNn4mylujqxPAmrG97hGK3bimGRKROESrwuvI7o31OSvxRS1Nr166
OYGrE3617YNfFd8U0xRnVnaxUhT8IjSJUn0BLnJhh8FALsx9yMhU7Tsz+NkQ9zmonE2xcz/s0XzI
d3mF5RwVXXVLxKAdEG0IUKn4rhr4SIBIN8oWIdes9vfWVGsz2W4jtx4gae5jJtp5/bqDM8cjQKT3
DjJAO6dt3iAmKwlBja7tNEDdN3lFpHoFgMT+Tu2P/sEdTo6eRzu/6DSs5MxgJFuSLkURLwe8dm4M
G2/GtoA83WGTiOW8A/Q1wFHZBMCA9JmWHBF4JzZMtZXX/UTdJrmvMtPamW01LmtS0KrQblBUmnQ1
VXeRjXX1D48B7T88Y00TnLFN+t2B52n+urlpVNfhd2m7P6wy8ImmWizqbcXZRCCQNpoaNBSd2/Zi
WaK94C6PoHzoHbMYLCXBw6Y32/t2UriuHHhjfCi//6X9fYEgAnCEA+BAs3T7b4wGQ+/GMeq76K0L
mmuYGtq95mDwUorQW7qs26uhKeObGvodOIl2qemDsejRd1jWghBGMbCRqSot+4JAbcSG1zYOJeit
e7t7cDL5bfCG/MGj5v9PYBHn87OVWMXQqcQYhnRMfnm/vqmWFlTYu9vxm+LBtBjh8HaZ/VjHIQ8u
+PIbq9f7ha+42d5hW7jokKy4R97ixo6dQ6pZYj9vploV0/WqB6+X7vUOedasYb+jIYi28Grkwuuu
Ohtavg9JHG416U3I76wm6HedQ9mN6sJwqy1alN8HkGKvRiQBrtTlOUzccktuOHpI2pK0GatP3fTP
v//kPiHY5iVSmmzepCp0SyWK+/UtGJMGCGofhW8y0au1E1kezxN3fJWVvDWCPDpavWatW6/DARFl
0qY/KEMljklfrotJllLp/LPRq+VJJH6OoIr2YuOUdGNIBQPPY6vU5lNORLgaCn8S/HKDRVHF7ZKk
CiDy0CsuY+p+adSGRc1lUyWU7tGVrG5lg/jN7/9Xvj9/+7zB//AI1SVfUkuzPv2Iyi4RFQ7p6Vss
cN9tcoTDgAc7OLu0nr3HmLjFrilagZNJz87o3Zu1/9MtRgzQVV1sYtPxzvMhc0jtQhUBNStAVmLe
FjZNdMtS5e5zWb3i+dGfFNK9sk7WgVJecPDoQfySHlWIsCbnsRsThkvAd2uHlykmSrFiYkkljEuU
vgb2Hg23GPl0hMMgYKSOsRC53IlUNR4LC3c7avRGhG0tLjgRXMkWez0eq1EDbiZNvGVu8ywh77Vz
vdBfNqjULSovnYofbLFgNCbpYjAtBRW9BMx5F+VX8LPpqZ5oNl7iFHgmoUADloY/TDTKkzLExYoS
xRX8YnbR+4e6HoMdW06P5LzVQUNOsbEN23hZp+BkR+ORAAWIZ9W9NVZzdIoS8UhWa9RnFhQVo2tM
ULcYAbSuQyT2Fskk/GSJEm+MIr0QQTpHaWXBkSIWHmeRKXaa7/aHQQ4/+6DRqTqk2sGdLARcPX3z
mwLMMHnMBSpV/SlHFs4tEEKvIZP2LIUbQZiCaCMJDxWWxJQKNcWUgWtbPMqz4ti3JSy2MH6yzBIR
9cnyQZfk3MAM7dNUO1b+UJ3N9icF+voaEz0swGPvIRd228np6ilqi4NbkiPOhm8yVrwTmx6MwTxk
ZEqgdYtwgOZCblw9iulgqNYCS4D85Ln5N8geb6Vp8x9m4oKSiHlnNoh029D3O4QQrpiWHv1eJN/T
pjybFjJItfRuOoRdb2DnLystuUOqLPtpezwLrQu5ffs51UZrMVB6OKaqfumFpt8Pmr8dZB7ddOx4
INkN9Y5lifx253doVvpyIcDr7ayA1D98eB7GOaZsIY/yY1v7w9lrSFWN0qluPAR3/yG+tP8W49qW
JgzB/tF2NPCGn9bhFil0vnVm82ahV7iM/OH/MXZmu5ErWZb9lcJ9ZzbnAaisBw4+u1yzFHohpAgF
59FonL6+FyOzCshEodFAQsi4ipDcnaTZsXP2Xpuyp0Is73qSNZSS4ea6HTek2OmEB5ENnqAcJ8Yp
BGYj9na2/qzmzNqXBYSj3IJ080HXw/HxZXnHIt86VNTx7H8XkOTlefNessQlV5URR2HXE7jB2PZ1
AwBbMi1uqJE6HxDXtlxU8VGU9cFA9PloFHAk+4YQLOxS1i5vtN9/7Ae5auyB5RlHa2YGhF+u+FGJ
sQxNHgynkSkHc37XVGXWbkaTsjfNrDgQX92cJ1xcxQaYrwUBTjLXtQDCQsXkC6PfnEdqjRclXevv
2UVpZM/jsE9iBkrFdgvHfXY35uNyzWzrfljb/h+n+v/zLzZF8ce2+JPEWwaE6fBvf/yv56bif/+5
/Zv/+Tv/+i/+65r9ZCLZ/B7+n39r/93cfVbf4t//0r/8ZH77P19d+Dl8/ssfonrIhuVBfvfL47eQ
5fDfdsvtb/7/fvM/vv/8lOel/f77X5+/qqwOMzH02c/hr39+a7NnctLa9oX/MXRuv+Gf397ewt//
es36JANx9b/8o+9PMfz9L/pgf9NNm5+jW3gJaZayqeJN3b7lGn+zt3YJrWqWGAsf1F//UTf9kPKL
vb+x7CDXVPGg21sb+6//EJDyt2/Zf+OnGa6K7IIaULftv/77A/in3/QfV+5/959u3rR/2Qh5Vfx+
sF38TF6Gqrr/thG6o00cHCfvw7B2DyxRnW8WdR45BO1lwgdjWgebTtDpun25Omcm0YU5AsGvLLP0
KyMeALFN8jQBZj/qzl0zJqGmz9MB2FB7alqizkYAnOj3xlPVKi+iz6JlVEAg4m+xpAw9UpsYKM6g
f5ewtEeOZPOjkyGx3MY3qniy9ZfVFaMv2M58p7kSVSYjh+bE73Xt39p4fo+dVgX3qnEMTeaPSdzD
irIgGvbTGf294jt6+5GL5IsNoztVqYeqzn7MdLrQVJqhaxvRqByX35noQ9Ox410CM7QEjjkuBwwb
aBOY0U5q0gSJzjA3ru1bw952ou4H9upIurdgFKARzxj3Tfe4oqfybQcGJH7ABe7LGip1/dupVOjZ
/OOupwfCJz1RCnef+VyC7S/yx159Lb1fNH+eEYpe88wjr9Zg0M8yciqRq524fI9ZPPY7ErW6U7Z9
wSpTKTmwSGuuor5qEwpOSghzIDygSVec+Wq9qIFepJkPT8oMZ+9kmw7mzL4232mHAmXLs/2wxSkV
Ga9fRwce9dz2L3HavTdWKM2y3jAZv2dclJc2s88MNIxDJaVy2hg57BXZvS5FH1hx3ZxHS5G+lo7J
rvaSw58InkodfqEdlHtmn2vIqNd7XcxFe11W7dguWqh3aurrU6UdsOfncGUTSNjM/g5u/mAUDsER
3rSDFkJvZuljoEalwFEuyULz7mGlAFZRDOFzeDOZnL20C5+Ul8wisFONlwK3Z8SkgkTTm/weaMmx
nxX+3VjuGy80U6Zq3PwfMiaUmg18Ii1Jh98Ai9FWO3HK5t47zvYhc7j8bqkmYeUm+yUHPjZ5z1Oq
7SHV/1pd5QvTb7Ob9IK5Z8zhnOiMvCTFT8BbrS2mjkxmem3qT7pWN7sMqBR9FoKTMexVvC2masVj
o2nI76Az+wp9zxCDaaBOZnNENHcuelNwsKUf0NjVU7vmYtdoy9c861OUE8l2QrJ5Seyx2P9JurJm
DOO1ng8+MFOktdsXXPgyXBWCpdAUtzDQoQomncbYWyuG07B9MaXiV1NuHTytqk+oqrLe+2EyAo57
SwGJ7JvV8LNw3X0yFLCr+noIhelCGutn4de9ukYoDn9XWS7/cctmIrmwvMBmT5tfpVO99RyKd3EZ
JbIT0dxZNAgbRz1OMTBBWkunP19iBRHYsoJ1F0xMBNKTE2K31YCzV0G6dBTbCvKUbBtoPjNcISc0
tg9GqTpOSv1LsU2r+7lEDGWJKB/t9RTXORPnKmmiqe5LytlEnBtVPPTSLvY4c+4Yodm7obDuus5S
9rZXhkrL5A2IKnV9KoIJWfZAMtxpIujkpJtZVAJhPg6NtxvQQh8XW96oVbugpXXnj+2c+gv20qgk
9Z6eRHNwiFmFJmqCCDR7rOCja+z6Ub11HVOlzCZh2SG/6B+vM7Oe2KKn3QjaNqhV5OZGM+7jblai
dEo/3VTIHd4d0FFjy1UtlsOUdcH6Sy28+aRvX+KVmf70WEx0LifkPL42BHW3ipPhuHdtshHz7Too
mrw6ziVItdnZjKvcI52iEUUXi8WXsj15U5/sHUX3HaX+nCqYqmQu34PYaH3JUhD0tfhaHJ0QyQY0
gpDAREatQ0/OSqM4XKUuK5C3kHMW6Hq+PMLVvdhyTUOrUtb9cGwSu7836ZbfuWrl04Vazxo59ty8
O3dGyYf26blP53pfejAB4DA6rAgux49FO3WmSaqL4GJYxS99AV5h2wlsvmlpzoMoiVmz1R3s4OOf
jWjuiQ1NGHUvST1d5rl4qguyRpBGPRRN39/Nmto89p63pwXdvy59k92qTvz48yfkHvnOYcYXGsPb
VOvaVdcEhEEr60HFKMkeZ4t2kDJJAjqJfOo4IwFEqgpDQs28aJ3+PUAOqvqmfyjcy0TVF/yhiOgp
aLYeIQc2PJVgy14wbvaMNz5a35XLcF7Udr7UFToVvWAel2YGzAGdk5jXti27ZsYZKtYS3TennMgC
4k7dRW9JH4M4iA+Buw7LKBpoBrlqyflSGBVNWHLUTtz4YucJNQeh3ST3Sfplxqt1bjqoQSRoaxEA
jnuYHy5Lfpdx28FDtXimrs2cfDFeIrJnLqYDts0jKGLnpEPCO6F4uXBMcPdOPzVhPRdvOA6gXUIf
3Sl2TVDXkOOiXXHlwl3IQgUQQBSXFNwiGUQEEuTVXrBi0r6fw8mK5Yk9vQuxVbknr0vfbE6rlwT2
ChMh6NMFBFBiLlydwQxk5RnFxpO1hCYEiltct7h9muYoHcyFxaCPnCVWjWTDrD1VZLIa7CKDxzXt
CveMSkMetcp7ziZNPUxUZKwTG3PBxYJVMtzztTopryo/K/zzDT5CJt6t3LMogWzOCqA7+j3D3/Gp
Nmp73wgcHkpMRF0+LHe2V9dXlDME1qn5Y7mNU2PVe04S46goxms8FPGHsPQJ2UDRXnstGMe8eBrJ
6NKQyJ7ceWXqMWvDyXWy4bNf9qU6KYzvBJpVUeJDM12kmhXhefNCLjt02vMwmgwixtaeHydDHB0m
vAAIvAdzYjQ1jF1/hqJpkJqAbzfxsdqhrl+4qjBWKOM07wC5+LlxZRVxVsKusZSfivQeDQSptwIW
r7TG7pK4DpDC9kI8r+FjO9ZP0gFDPox2mPawI5vEvK0OIN6suMnZSLDYjExbsFhdV5u6rI2nH3Ll
DKsNGFH0zos4FAd1yy0LJ+mJS3RCPHuhOh0eiahYd7amvI9ZVYWaVyOQT8xrmed7yPH9JWb0HbAL
rWe1f0rR52BEm8o7EyIweXdac9aF+QSHHM1l1Su3VF3Sq2KztLofS50k9xQRalAU8XyQZrqhexe/
LZLGZ4wpX+gTV4Hs8+akiUy+SLyZrJkT7Y2V0HCTp42EzA7GxPsqtf4AepK8ExMRYO8AbLHIjsZx
nvl0dGciTHKCXq31CU2+dhmKrNgPaqO/ZfreNaR9hrxWBxqB0wAIso0iy+Yrh+qS5+s1rkflROBF
GyDTW3eE2bPvd7wEQ6Hj1pqZcZnG1CKZyAPtppqhYQ20ibi/As+zlghLyWfPYQTOHdRdaJfWIU8a
MuPQ3wNFzRrAEhVhCmN/8/LlYVy9/pmJ6xx1jiGvNJmTU7rLkRKcmdLmnMBz56U39A+WPt9gSvuC
fGu35fvx1rnjqMKqaJ2Tjj8CkoJM/zMnNjwwlNbdpu/We7GziuRDL+rxllIiRguRKEHVm0OIgdS9
LdJ49BbPiljw4ZESlBCiWoS5AotuT93c7xXhdP6yosBJZmsIkBX2B7ioxMISZhnoYtGeIKFtk3r0
TnMzvA0iJTU8gQii6jMvbMSuYI0tj17rvvSrY/tVESiz07/UOdPIap5Z1bu1/UGzAU0MGSfnyip1
hNE206Ox+XKqHkXgYoBAbWrS4kT3Uhe0VYiVy6f+ZjVVmDENujMb2Mrx0pYhmhNEBK7tsHu0qPAG
Djq5LV/TqlCPsYGy1sLMcihWdW+z2rFMIRQD7bBeM/ktKpvUuYl5DaaakzEUFMSjzd3B5woy0tvV
RN4f4/5tibX+YkIxiyg9xt2o2LQlqsU8KMOCizplku2tRZhUNeh76bjvaRWfAUlbD8uCUMhw+03D
QnaSV5V75o4zsXv5Jz8lPtedTaih01ifo5foNyMdRZR5U7Ln3BetMdD+gbMhyrjHZGZ0s451vYkG
ocqpqjgycaN0TMyoHZzlvqzrCcu+IMl1TatQbY1xhyBF21vl8Hv+o8ApZhNWwvRW91BoK4PiUI2N
0OTxP66rcYVDOOyqzuQ2tkAGTVl8P5bxg0wt2BJS+V23Rn60laMkVyTJpRfVOI0OYtjyec1hDPDO
6EGVTOYB0vCBEATlSrLHJWf7FCz2N0S0tJncdAlrpsZnrARdKPhE4ZAqV6qvW1KknIz0wmT8J45s
Et1JkU12rC3rK51WbSdy2/FVj8gBmQhnDyMbe5GsmithRw+ZHLAWMZKi/HWjeWw9TsH0DTuI7YOu
N/zklUcigRu48pOdzvhtxUSHdLoKhNWs8xvLDfVGq4nHPp9bZEKMVap88CJWycEfYgi8NZO30Ekq
uu1UGKEdJ3dz5cq7+ActiD9k+f5Q0cTwxax2fl2ZxnFYnIdMYCSaocL5xDTXvmMz6DTHAqgDGGir
yyBkSITNskmPceq8L0aK8MwpX+pYvSnmyL2IUjRdO8n1KfbmisjS46rlbc57w+URNhMqLavABe/0
qn6qO2KfkpFHfWLLn+jSeauZnmWx8iHHjg/gRj4oDjdmrkUZHc0I//83PoHujECMV1/bnz1yqWAy
R3Iq6gGt6QqdZnIn76iNTMByBGG9sOVDMbc/tFQnIbUlkSJhfOtrjVnulTyZonEZ00NVWn5e5MYB
OTh80nacDxZzfr9bqvsMeWHUkvuw02x3OBFK+HNYPCgRC6GVstbPKOVyeuzFhNVjupGDE03O6j0g
vpbXsSmelerRMmT6ZLtJdu1M7V5VkvXUjs0jUmnPh6ckbFK1zetcjZcqp9DDunFpUhu3iNUhnxp3
XtVl+wX2C4jGX2ozLIRy4up18o5rWXYntXmapDBOxci3YmgZ0i6TIwENWF31iWO3npxFotg7gJ84
eFzpp45HitrafgwQiqpcu697J/2BdZsuDk1scophpDAhafqaLCs1DwzGnzvPKtDEbDuuE2tgAGdw
EEhxmqBMJIkmjEU5UaLCd6HymrYIUtvpg7aXDsYu/UwS6HDO6bNDMaNAdMXz4i1jlGwJCzag61Ad
SXnSiT6O6qJqd4NRHgSZL/lg5R9s1XpUAaM62XIK0RtLrHNmmHMKPGqm/ZKkpAoVcHh8FK54IVVF
P9kvpUIuWkPl0pX4Jj0wDehcEHoX6asNUPmSlDxPOp/3ji3Ab78Iu5gf5tWqaMmOv7R5fE4bae7z
LZh16qxoyczvTvW+LWSC+0qrfoKs6o/Iy3dem6PYzzG4dnbNl97WXzFYp5rnvehe/VlMsXtYPWiG
s9YmO1fSUgHCMNQAbc1KMNjXGNWQrdh+ppp44pN4NwWILOYhlILpQ70eGsH2QyuhfE+Huw7e5xvq
d+vIM7cN2szqsTLIMmmS5aiQ3TqO8lWj9xGhlGA7SJubxSN+VpBNIuPV6mj9g5dRUgbf+jGxxPCT
L+FKEk3RtQ5QD0KgS8iJU0r96/Tc8eMkgl6HHUm5dMsyQVIBhMpdQtvJVgigMflEl4m2YWz3P2yn
2si/ZhKlGD4SByZnrWRP80jpufQgFeT7gkqB4ztZ2L3Whvy3PKLRJgKFuZKqINzOpl2yqUiR8bC6
DdkaKUVzSPVxCCqaK2FcIcau18kNuUxVMNs0/Ebts1urJrrXnfltBP/uOzNSIEXqoEVXNeCSL3dy
cs17ln7rfgu09jXCSUJbtg/EpLlnWyWdTFdcKjJrDru+zX7o6XjkQFV+VAtqO4cEZgkW6FphyqFS
FwUlYgdeqksNPls6MYIItRsTD+G7vC0oLPEvBN0lACpAaWa/0ElVqvw45gOBZKtxLxQD0qarVOFs
0PZQPQEeKedN25kCsxTkAmWNlh56brmugb3pYJQ02m+0WeiVki7UTEH6Ew3We+aK034qEe8rgzGx
F2W4AmytjZxFOshd9M9y9fy+Y6hZl/N+YUOXuKx8l2xAW68Y9BXxBcx4c87dei8MWT1b68jzb5P9
Kc2nDBcnSjLQgpmMRg8wTLfGYXWaCz7/DmjZ9iW164/OQcpnVdygnPrsBI3qNA+BO3rsjUK7get2
5EnkxYgaNF4gahXBuCRXXYBcWOA1DUx1fdEYdaAUPKS2VwV93zpBo3CHNW32pYxTYHndmybNu04u
n/i4Poim3/exhde6r2/9RMIAgE939YYwLUfjhU95JJpQ3iwdLn1sHhjE7csqe1jZB6lzsGPVrnG1
VuzGRvFF5BB750uPVat102dbnwzfj7fuc2KL3+SbE0nWQIfacs9KKh7kbvoNE0FQ6NZeTvJM27r3
GUvPfq0OIc/xC6Oma112L7iSkrDJlJe6HD3KTpnSumVQukI7Vyb5wyAXLRytK/LsiSYW0SelYeNQ
9DIUSnn1NukU1knbvFn0RhTqDYtIxw63tawZ62kz/6pt1h96dp+mVApt+c49+WFW6kz/0Uh2rS1+
oMzI9roWv6JY+lnMhbkvFBVPlJwO7PGIbhlsQYNWREGRrS+mr+ca2SY0TulR+La9EVNLBm7bzWum
tFeUR0fr2s3J4pxpvr2i/Me4ntYtHQJThn3FHGxpibxy8xezEUe9JBOXhjaHzEZZQ4QmTBQYD0vB
GLChZ9n0XD61zn8gz1x8DAsxJaYRDBNvFn7V71JxL0WyhvrMPon0zG0vhCxphcWFMVt5cARhe/Qv
vzA2fDkKkv2a9kHRstQuC/lklWKdNS0CKEX+wiC8AN8YR8vuG3oricfkufVzwXUq72TuOlEykyww
4dnpT47XHTTTOusElxEWWlxkoiNiWWo1qDTnnoks7b/eZN4wTAd3goe9NuIjLtwHZ4OjqCund80T
54VxiObgrvRO3cRQsKHNwmEawWve6IHIzn3b/kwcCrk1y3Z9N9ZXzTl70/qlEi4a0k3xdmouz9aU
fSXmJI4FrhT6d/e5umhHrXMdH9sdcTesUa5jXBiD3hvbEDVOG9wOrfiOO2u6raimKi35Oenm+E6l
gobKqa9W5uyneHp1qLkDU0lSGt5Udo3BR9u3ZLhMrew+CrA4vlSc4jYstBy2bOSdy3vzPWK7BouO
N/nr3NmjMYZ62x/ntcHtlJudPyWuEaimfofasbjUzDsUQ766HW6I8eh0pEuoBISElfKbmBACUlfu
OAQOCZgcw5+UPAvVoVpYqOZ4t9Y9+gZHwzozyhfkHfO+a8W95zg0bfQSvp7invRyJH18pDIrB24E
xhvdM76R46wp7Bw1p1l8zvfmCPm0YJIeYJ0b9ijt3jiS9T9yu+XcOo/KIQb5FFqKELDRMC8T/1r7
VI3yoBDC5HvVcHUNi5C/9oHqTgvkvbLiGNAV/HkaCY2+UKvU7zwXxkTaHQVmgHoe67u6XR7teWAy
ADZo4ewZ1sJ8sBFcNMxs1bXntO25eLZKqJrp5GKRUOiwd41ybxAkIVh49bahn9vc1ql8XFUCifIJ
InV+V6HVhhJsgL213fQs8vSWdIlNNuH6Eevql0TwyJ3PIYlzzBfLDZCDZq+o5eQb2BsmDf91esU1
sG3quKpgtzSBEFMblaJL0Cvil/LsDVzF/ZeXSYlYtKyPNfWBK4W3M6e3dIm5fAJQlyTL2ZhQ+A11
z+1eQ6Do499xtv5eCtN8QDJA5mE+PxRkItFxY1PYulamDQbDyVgD1LU2Q6tXnp3uY27ZGKw1eU8J
KbRF68/d/KAtbhcJXf+0+wTZUqbc14U4DjOwzVIlmsesmd/FnQF4t/3ijqjQpo9x215NQnuIoNOK
a+1RUTBYSvx6HV6mMWPkKNfhgqnrOA1bpNeWapF1a1g1/WvuDY9YP+wtE0L6FUpLJkFU6Hb5WZdo
kunMvy6NTQtg7TQ0+Yu+G/vFvjgtUu7BecEGoflF3AyRrTbi0Gc6ghFAQgrtMkPxvrymmt5L9aNJ
x3Fn0A84LF0td92ikJS4jilLk4gP3VEiPyjbaYeH5s3oqmfIh20Ue2J+m6Y8mFdGnHG2Xyv9Y2pi
K2jX9EUbEZKCACwOveMQDZzpyYfWuygPquqGKezAWNLnQrjh0qeHOoMfPjG09GCaKfRgV7tEhkPT
LKaNQOLRsdWo8Lx28avYkFFnMCWc3JjfoD/ixSg4H2rPeRyzH7X1KYnt05J2GjPdud+1AJk6k9/U
QtAMCLX9ri1T7hr719TiuKtaMw2bQmlokVL6EwUiOz4x2CBGojO/g5YNmXw6yEZPAgustDqu+HPj
VmF6Ix8HXf1YeHEoghxmuM6E1D/dcgPV5cEenIeRRDq3m7ud2VtsYjaSI0eZ+jss+ti6z2qqy4dF
b2hV9SdgZd2uL45E566k0rl4n4jKticdBFE1E3JcLSSwtoSljNVJm+Sb1+eub+qvQoyLP8BjHvF0
6YN8QiEVZa3AfmkfkmqqyFJUi/t2VIr7nLLwZKneU9KO6hkz5BXPD9mELKsYfcCAHFiRrlU/NBcc
/W2oOtnRSUmaWXSO0ugRELMqLEwai3ch3Pu56u4ptbtwSo2jqyQkBBaEiGUte1WVvRaWoV9wDUe9
Fav3PMMUwB37FhsNwKaW6qIpfcOetwM9nh+rH1jOK4l8ll651d659XSbVk7dbKwL9Ca77B5GaG3B
bHbv8mdWqeOhXu0Py7Oyfa1WS6DK8gk3Hp9bBt2XczruGpKOceRFbkOLAi0flM2omNAKdLh8Tu6K
iK3KVexp+Ix6DbNSnSWhR0JRYFYjmdZcHnGwY++5MGd59Rgx4I/bTGwxfYeyPbl47SKSfmjXeynC
bsb+eReWLeORLjVfEi8L2NRYMwrjnDuUXirBwQoT0S5vmKY6c8gQstwPGktdam2HDiJGrsuuYll/
GJCA+yJLV4gJYNw8vQ+1RWd1YgrA+IAanhszHb7yVtNChyCCZgY+smqs0I0mprvJ+xrbhEHmujzb
DTdKYkBqHTlUmoX+XS6UscXKeDJV7Fcr/y1z43sz0LWObUZzmbURMseEN0NTz816DrH57KN+dh4c
hI5LgohjpUPrda/016rTYAyvTquNp9mybhmnUmYtlXHzqjUypvhX4eiDb9aWcuwUB3HcVHySi9VE
nfVIRhZD3yl+cbHOzzH8eeKC9UuLhF63J5OTMUoorW9+rjLn6LAWyWF00P3W+gBbyOBqUO4KT02j
TM6fo2bjm26xkzifM7TkQJSfnrYc5k39NaVrhaBKnUHrkSoFxgAzNJC9DQMBMl7J78YqDTxdrEwb
bq4aP/AJ7mAq3OOc75BZEcMt4xDF7YAtWYM6A8siRD59j/qXyZXlLhTVbQCWS2ccNh211bhblsbZ
O678Voq3rmVzdtx219vGHXLnLJIkTaH5YOZiPND7fde6AJo6h0thRO5MfJdXkoE6Wve1O6Tv89pP
kQ2b0h/KnkE1p/q9W+PzrKwZoAPWzHn9pWymQXWZfvGGLF81pLJP+0d8UI/ew7om0wsDr51luy3k
KOsOH6y/FNYYuCYHWiuOHwkYdGl2NtE22oPX2dH0Kbo9t8/V7nosrtgY4yEl6DO5up0ifM2Y2wDg
C1ldKGEquJt6BrVDZuItdl0MZea0zyQXiJTRhUmrtx9GGthpzXw+JR+gidd9ZTs0Mkogr4uDgZPw
CD+vWF2bUkTESxF2ijgmd7YMpq6fDsq0UnTr3W1s0ndGfnaUZR9N4SnIbBwEltZDp+kXRTUeZUcQ
DB26K5HHjMN0ekGySp49gk8qcE3toqPLiMtAKzkB2upIjKtn15gseN5qtiNlCeRgtO9ICi3El5gg
TQWMqYS7G0FhInR+wZLLHYF3SSWDrgPYmzqTtp9JKaUis+PQcabRB53kxymsXpombshpDylhurwL
F6dEPZXnrpKnOSHrqhzsE4ENGOc5dpnzjAQFQ6ZmD2Insx7WsmbeycpjbsD8CSqL1wRpLT5kyuEp
9VDtlwxXYrwiMbokMtR34JHZNWfPV9v6c/tuNs1Xk5y7TvHOHLwiWnt+or3mvHLbmP3WpiMx2TsT
AomVTg/zIF7xTEdrqjw3wzhdylZ/hqcAaAMf4RXkfhWSoV4fZS6CXNiPHgG8z3GpRFpa5CHip3zX
dbDfXBi+SUIyeJvgFbURTPvKoClhnfMC8feR1MAgYCuByXDcZnnAY9tsuY2bfbNKPsmQzsCGyZRO
RlhKy90NM8QVjSIpwfUWmZCgEM3b5b4UVo/FPfei1kTSJLaw26XCPioFkdQaXq+Ipsp6XyQSOBtN
UUKeslDXnyxkH9jR2Nbg117jVKTMizBIYZHkSINHCqlGPSKQmormhivOY0sBMJeU60WP5zNSUIoF
d9q5CR1sIsA+p4Wxs2XSjBGENhxHtznS+w4Lw40Mw2t3ptLpgaHVB1EC/aKtpJDqGGbe2kbJj7iY
32RcFpGRmwo1ESledn8qU2mzy50ToqbSBem5Cs1svz21gekMSIJmtY7yPL4NtfWpCi4DsBN/3Q4N
S0czu7d2DU4aKM+jfeyjAuf/na1d0l6tjpnbf84aNGTO62VUbM5uXU1uEuNBQKjwt7ms+c5U519p
y3PNUc0gxXZfJpyRjXaUD7ZyaBFJHRrC7RBml4ecIczY9JKk0zrInJL4PPzxkWOrqI6WgMmk86ia
1j6j4gpTmeX87XYMVVfLAni0N8SMGYTwjOLbXUKSpGqDvhhP/pNubK2bFGntMJwltHiIgOSPIJDd
cf7APF+XeZQDsEDHpxSoeNanPBbd3u5e5Fovobog3dbSnEavuKpiefEq6yXXaReCrdgjKAhHh6YR
kXSdL5xPj1zaw/g1LPb7wvQB1zvynSnTHssqtyNroS/iZfZX6pZamGVdE8mm+42YaFa24W09G2Fp
UbJ3nEacpnoRM5tsftXdqHM1ZnWJUA8Su2WZ2VHNeJlKi5iIzyKfl0hhkziRpUuE6jCbtL/qa1Wn
HC95nmJivN+LAm9snf+qreoEv8U5GzZTJ5wYh5ntStAHjTgTHxvKxdelu4p+GT+s1JpQOqnILI/U
Yh7/f1yD2WqunVpcTHrydJifahIsDKmLiz40CNR5A4BZiWhKDA6f3iw4JDvuAfMy0K1MJetkaZvP
Hki+3/R6ZLF6HZXMwwH6O3cJYlR/1pxPQ1Uq1tFqEW7aFbGhRK1KFgG0XIW+7pLU6i8p2LZV035n
c5xtg89nTY1pH9jOuzTlPqtwP2iK1O7pzmnw7GgMG4yFGe2tQEAoGuiv99E8lUhgRutdzSA6Mb5V
E47cac0mNVk/Ki2bbqX+MHt32VDrb+wTvO/cJjXGIGfRWmHzYQuMEsKbEDk2sCyGzi/VZQ9Nowza
gl4s4AdOSx4LGboziI258TqMHzEjw/Oq9uWeCO4H7iIsgBiYHLEx4nuKU2dr1jJoEu19Nq4Q/vqB
4G3Od37RZ2/A2TRlqF76uboN9Il39URmCNtMBCUBEao9RNmSX7kE3RPKqPslXrrAK6H5VuXjYkOM
6uofg+OWge31QWHpKFaKuY4gUEaKbjOOWlDEDm1JhrZhhHGL4Aq6DmHl/U9BPDy8gYAy/GQJy2Jh
SOmkruQ4zAUlZOsx7E6LcG6MHRABInXskpy6ZjsZmKLcE29FgVXNEf4Jhz01LAlT5Kw3eZte/gqt
SjuoZpny5HXc2Crr3mIdFqdajxV5iEgSLZrLkjV1RHAYDE7zNbLhn1bX9UuFqFSZ094FHvEGGK2g
t00MTUJuxKSmC7jUnehJLkq7+mAjqzwVGIE7WLkU9vlRa9C+eMNNFTwTxlpLQH0Wo7W42v1f9s5r
N25sbdO30phzCgyL6WB+YCqrFC3ZcjghyrbMnDOvfh6SslVSe+/uvasPhMEIAlGBtYpcteL3vQHk
1VdIZfk2VDVzAQ2DcZnq1jC4Wqhs1JeDKcG79AwPAHFgXtssoKyhzAn+ZUDDrIwAi0cX7G3El4Ls
PIXptnIbg5FAl67KPH50gqDZsJPu5M/IG5OdGzqwtHd63TcXhVlU51KkYNLasL6P8WlhbFv7WjSA
zbLELgIY0xPADZCITnGEWenJsGyMQL/2KhiHSJENTKls4BJgeTS7RdTRLBHaXJMCYjdWsXIZyJv1
XXCXJTH7rtL5oJYHpZCe8MBR1GdoVJSYdfpkQD3BYqVHL22RmTnYiRHzl/j+uS9Qr5UD5XHo43Dt
aiNUOXDifU+cKu+N9lzCS+s8xtEUfJuxAcAdRItCLt5HthptIklRl4VMe5kSag0AQnyiwr2cd6uw
cXJmkApmfwRlRrdxyxZZvgcZlS6lnOBc5z0I/95UlIGMvHOnIfe2mSCeSZ4tI6dUd7rV5WwPVWLy
I9iSmeBGDEDI8AvaG4gtbYl3d3t62BWhZ4IrVfa+bNx0j+coVntyCXyivYFmgv2CQwB8UVatvC/0
njC6455Pl+MYJjFJnq7C4L4tZDBhEHNWsdlXkExG9Pcwwtf9proj2J1vJIhre0ktEPhpEENpmqEd
lhoxPcAIgxOuJL1GAzzroTOzsAlAduRWupTtsWvG/KpGj76FodiExG0AaG4Ca8SS8hsBIGCTyv63
zEp3bUvnMCSoPJHnVyygYXrY9vembPJND9fDUIxdG0D57MpgOYQ0xDKO72rm4WhRjaDSdMTdSmZy
SOVYXTtQQ1DrEfYKp4Ng7Tr95xGJQZrGfD/ItQXqEDTnUilcsTX1dIffZ7wuB+mLQgSC9EryrlIc
BOLrxFzTba/AoQekRdUvyWDLe/JFHPI2PfdzEsReWq6EyxrGVgdlgVYuCy8dBTD1LpQza43ZHSmx
iL36eMhDb0+H62ARRf2+Df1PRgLkVZGvjQqh2564du12+wC3M5RlyNWBOXF5aQ3g8aawvA+DedAs
pAOMETKMRtxW0wODgUs/DxX1x8SPxBURyJ/tKEuB6fUKzHJADCwX6xyIE8vMkIWkE1Zr4IMpViLA
tiulfdBURdvmDHK22STn8HqsvRM61h4Sx0pN4KdamqIsiUmNWFqvN75GqjpCGJN86fU0ico1uqVa
oe4XNB+tTumWfWzimK34CyHX/T6NyPJbaSA2eZXfAZ1u135s3tlsB/AEJ1FebWPXcpZRQlSz76OL
UWETuBO9T2Jrc1926cPgiXTZptIno+xU9r4OeOPoMCGHTVYfM9a5J4i6FYH9jo0Di6f+oIcjOaDC
ojIV9Y1k2y7iLhuMPK5BayeAMtGWxhTtxnUHH2Be0i1JNIt9kkDa5ScDdrqB2ZxvaqZo0lvKaOsF
DlPXi02hRfdTr1IcoiGt6pXrTPYuJOHcapS9nprlhHqeDqjLkdl3btwOGkQlvTNzeCZExGXYIphI
qlb/ECl2s2HR8bE1hbtg6nE3/SgCKKkg8JCj2cJXU/a1A+6uly8ZtgEmj1dbpKBX8rGlyI4cXIje
9VZyQGy8M9pxdug/e4pW7qXcpQgdyksGm2BhjlNM6+Q3+sB2JU+dT4kmXcFv9HcaY5LRwKuDn7BR
IO0zJnsS99e4jzYOntDikArrATiDGo03jUFQLVClXZWPrTsQ+9DlkuURbl95rtipPZt9g+RPK9BP
1F0H/TAB8lKLz23WUwTmuqXsYOBkO9XK3vnkh4Hqdt8JkDPvI4bkjvppUwd0NYYECbb1ypIIVvuo
FrnNOMip4X2t1GtNQswsvK4VvV6WfQcwzHfvmpCEqt1ELvCPDUoOoI6zku4mUrBXZsge9YgO9cQ3
Ova3G+lNR8YmurBlTbeg3iDWAqlaTP53R7YBrt0iVeN2BQj14HHQhYMNnYWkr0Eyqfd0nP+woFyo
li5w0slUQihkzXrjYBPG+wsxFz70p4sR2AHo6khyFrqqvyI4R17TG7qM3pQsA582dWScEaYDchTK
V2qW37MjWXk4ny4k0FeEgnA7VSo8r0vFGsAtp+5Dmt6HdK1L0w+TyxEJTaj5LvPC8NogUpY05SoQ
vUf0qXPWrWclK1P1pBvBcjIwQ8Livq/tqwgnSogF5aUjTECUGN8tEXAulpUV9HsrYeHUhvHWV0R4
V1WqABh3nTmO/4PM/Ve5ka2domYeuFygRkw5NR2efCymos6ykmrxodc3UAIwog59+Z2U+YzubYON
ZEjWQE9Z2wud9Y8bMW2iTWot2kDZ0BylzykYXi0/T8coSptLkHtJFsZeh1tmJvsfB5ul5ShDAXQE
hornngeG1ZzXojp35My4QQz3k1q0SAN6Unrha2xseie5k7LC2hOGgFZQNMo1BFN3lRU+w6TeletG
G2fMwdJu5DG/mHTOJYoL7gNBlMglZ86uW9tYenDdmiZRmJKsBJBbWJaRA6AtDaxzWU8RamTjs1UZ
StcEfqot4AcFiRf5U6QP8Z2kW3cij4arlGD0qsqEus79rMGzMUDFFeAwi43ia+gk7kUH2heOxCgc
o0bSJZHD70wVyh6LI/L3AUHEVkHlGEfZrW+23aWZMAhiNNtdgRSUlrHQb1COSr92XugurHfMEskB
oIG/wLB2R9YS1RFAjytLzR4QLQ4vJbKUoNoE7d4JLz0xMNETWkxjVX2P++OSpWPwGdrJzswiaw2q
rQIhKIaPsZ0WSz+LfmiZqm7lmMYEH6UHPx0WD7ZZfVEipSX2SSis7SMZtnARnwsnvq3HZ4HRIGQ/
vZHQoK40tcIrOMPBzLHyKKe9mAMRQbL9cldDyHNNFY/d8ZPTZ/yETFbdJ958omzi5mtAeN85CI8u
gZ+F6OtmLPHhsi2GQmVJikowWR1dO/d0u7sru6LYCQWYW1cS8rEeRAB+ICER7VmmWKauOYCZje5R
uMqvUtuQ0WsJMHbKiKUOrKRAgYTowrGauS/bC7BD8a0cw3rOMKolJY/Eh40KCSaXQMIqA3W0vNio
UvGYS9hA22bJDJASxYDtlSxUNEruWG+CqnZuopymX9cOuF9PFRs3daBDUbHoODoRBA28r+QiCViJ
CxPyYjvcgT9PFyi1B+copZLwdmDtNQl2E1mQYaX0I3eb9oMFkkbH+2hdhkTpQGbqeCfKm8iB+BJa
lcJ0CMIXtzNigb351UKodGepjbh03Pq+lNzsqmsM8phKt/Ezrd1UWQFtsR4I5WFqvaLOCpRbBlK5
BHIkMBVQiYa10xkLUh3pHren68CQ272WpmtUG+uLQCumGFPFHhGetJt6Yll1bXth2oBKSU4XGwCj
/tY0hq+EeIslYL9oK/fpzoosf6W7hGX+YqJ4qW02ThSmbiBrYjHUy9BiX/G+w0JRHaOU0x2IgiVL
32IplCTYyypGonqrOmxQwseCdgxjJgIyYPmIzg8ou9m67F+qjXSj5GyUkgQSCbmWH0QT/+ISJ12V
Z5Oup0u0DQGLd9QKeT2XWYVBkA8M1K5TAm1duhA1WosEHlgv9UKOSlp8HAePDkO5CGOUEyKV1amu
SbdN0K4U+V2UEHr3CB8um8Gqts0oNGsAVvNTfHPAJSkEuslXETPMFiULekKdqfoXs6DyUuhkvAtL
RuIExXYh25qtvxJCyiSg9HLfpcDGkvxKuPotBLyFweZjpSt6clXG+yxt8LuBkOUbSAd3iSCjCSCP
0acF3559EIXvr+zuQDoJ1FyaS+B1Yzhh/75JiJfia/OVClXGEk0xNftP9Q0NEbkVpwAJHxgAoXIX
smEmGzvValeJm8OQKdtvnVu8yyur+FQZ37qeVLxplMW2SiB24ItxYWhJsuqcRtqmsf0xyc2LOOm7
SwsQ97oImer1IrdZYKsqTuIxGxYUtPaNgEOmkwBdZDF22Q2Cpis7jrcqewrsKLrHZriReqt7l+F4
vugisXN924AtC9RfHq23UGUnf9TA9+mHXYHo3rys+v+E/L8g5Ksay8mjVvQnQv71Y3P4/oKO//SR
Jzo+OZUzGQozu3+I94Zsw3Z/ouMro5TZE/9eqGcw4REDEpgnyTJZyGf+vc5bJNV4X6gsMVFn+g/4
94ouXg18soEQFVwRmPnko1QGQRatRytkrxJMGEWmXXkoaQZNoa/NAh1jd2Q8uh4yLr7UJgjoymyy
DzUgGYKAnn5Z5KhaDGrxwUnzZNGQFNsY4GeTSi3WyJ9kwMg3gCXZkoLqXKRqUS4kpTtAzd54DhuX
ugaC1GKJMrAgPkdCcheN1hNpR9IJDY61jQfd0laSW9Cv2J5Z+yJ0yysW0MyYurkaimwE2eLkBu5m
X2qetQPieq/VXX5Z6OK9pbnKNq8dBKkK0ppyC6g/UJtzuZLkvZLp6Uapu/Khcov3OuiugmH1owbP
W0u6a9tyynPU2YqV1rTshyR4V5bIbzyTaaDX0ebTXeUbilcu6jesev3WVAC4C1A8dXyLN/nCVJAy
sdXauqgNDHSZvN5JIgTzF5MLVOWPtWluAmW4sPVol2IC8zlNy1tf7q+GzPNWbZMrUKTbveWpcHML
cu8dHm9h+1l3UKeiSZTrfGjZ6g7Knc0Ev5g+YaDrurAMe0C7OSFKjLwwGF9gEiZ4VtAdRrQsgqZZ
OuEtuf9sW6VxudY2JLG2ShypG7iXVHb2o66VcSNbgwkAuIT+xGbQEmdji+9AOpF5GcMDnmZctEQ3
rn2c4JSLAR2mmxbYGxj5G5Gjq5Yzyq2E3f6AfvcZzZh8Jznu2g18c8W+dUWG3QQm7yMEEBDE9ZOo
JI4lYGOxgcbyJwH2GjI4piPyiy1IhDY2iwBEVkXFFBCu1crCo6OOA9bBoAe0SvbQvgVZ20jKbVa0
4ZXWFwEBcfvKiHrWbiYOlJFr63Ab986tG0j+VRQ2BZp0OCAOgfS+clZZBI9wSMnsRuxY1qbVY96V
Jmiem4BCb7NchleRMsTfW1AdEB1KAWMh24hS3BU89q8JCsbbUiYNqAa2gWS41+6dTP7oCiSMXKsV
VA9OC7KdnmfQhBeSK0alW3wkwOy1sVtcaEjdpUOrfQwzhApdc+cXenjRIYoRIcjKuimI4fiKAWh1
Qvjadz9gXtws7Vyj2VZyBvhcvla9rtwi7xKvkbJorgp+RbTQ7K3nE9IEwtOhBwyLAaG7c6PVWXSX
hXXLVe8sVKdGZzEdhQwXi+Ew+TjuUS6tcbVaau81Moaf8zq5j9zkgyxL8GcabH6JhgLR79Auat0L
rNGxS4F4uIEIBaheaYcHw/fR2nAL6YC82pXSliDuQJOvM4UxxHKanSJhkSA0+Rr4drt1BsnEdyP+
qJpwlGLVShG1BiJpmgHCOo4HWxu9ck+o8W4croh9xVqxJnAkfZYj5aqSwUiQPcdbDneAwUqbTRjA
pfEUB4ihTB30EJ9XslSlV75kyVvPST+TLiDGl/vdukW8fKmXITpKVqWxIAbuM0hddOPYWEABsXDO
/QwYgEaedVEnjbV0C2DueiU1a72EfkBuHoSZ4UHPKwhdSk0HslbRlW3R2IQf4taFqOI8VJUIMGBL
l2luGctG9VHAiA1rn8rSFonw4Zb7rHqNmlDhPvsNCtDQ5S89sn/zgaX/VaI75yWw+zzhJ5cIOS+U
tqpubK17LH1imqHrE1UOKlLRJAjqpCM2XWXImhhfEOAWW8uNwfJq6TJAPWopKeDflSQu99NBGx+B
sUMN8/n59CjRjCZis1b/fL/vQR9Pz6f3n5/OZ04vmoVNSdNbRw+ntzrd6DdlRxpuLHI6ZXr9VYk1
ca69FqofrAPr72xfK126twcEvtGcJEA+P5RSHk7Pp0fTSdPh+TMkMUkoTG9jQsrHn996/szza9On
pzfMKBILB2rCsjfxOV9OL/7+CqTpuqYT5q+bSjl6OH9s+pb5oWYHF3R3fHqmaP94G0dFP1/Yb+91
PvPVfU6f6Qok2jqzKJbP5T6fB33nvkfTFXX0X/U4fWy+wedbf/7I9Oj16dOLR3c3lXF0pc8fnz95
VPxUBYSOKzwKf915ljXqSi9ByBQqeevl9PnpIIy8lCHjvqye6a3pxelRhjt6FukIOyvdZ1dv1PkD
81kdEKDQwQmy0ogoEZfCmE119KsgTZA3cYlkWh4qlnmXvYslJd2bPQFaXIugknXJGLGdXn1+qyrU
aGs40v7V69NTUIlPJTy/O5fCDo6yjkpE8gbDMgLEWKbnF628DmSEVfzGgkkxPZRy9Ejm570v0epR
+l0dvZg4YXMeph/nU6Y3ps8BECKVIbc3DiL5jAOYmewR10uVddIPDP0kYiPLvsjJlez7Eu7e9KgQ
VrbXag2kEjqUKzXeh+lw7dsOBJ2xv09dNJuGgky9ViGL0iPTkdbLdBXym7EGTnD5tYFkN49m+chI
LhZJ0n+JpIyQBLuuZD+Mhz5tng7EztPfPn0+b/oYvwZWlyinZqZZ77ouu+jK0jwXcKR9ufuaeDZ5
gaIkRwmtl6yX1n52YuM+dZjmfXZoiwx2xt7APGtfjbm76WkOFUgYVbLr2y2xWGNvRWjQy6O0hG2C
SXK6GnblqMIyHcrxkZWGLgD4uHF3IgUB1tfN6DfS7OXx0fQ0qwZlOwJ2JLhgF9MBBhgJ+J7ZPG0U
KV0wAycAliGmsHSzVmKUQpkO5qAtULI1d+TOEcT5dah96Uem6C0kUGighOs1f2t0xm2BQ+9Fr6ET
2UtjFhMSL7kOaRd1KNjoQ3IukONC1EXStUVtpNjTA/1eVFpQrHJyT3vA1hrKPFIxyvDIK28UeQoK
NWYFrRRArXCIy4yrghUJ0xn1FnR3sSL6cy/zItiw6CNiUFk5yxa82rmsgWdBt9yWPGWvCMC/KAyb
Cno9wZhYCMbcxPSoNfRVoWmw6MbXO7VBkgtBlHXCvmUfu7XKjAV1cnoEnp9FVqpfNZnW7KffgJad
YxVTI6LLAqAnxEb9m+MBPLxynkd31phikUe5GhPjOqauSNvJedlup2voIWPvQ1P3okU7PpyeR0PC
0oBlXi3lWNePv4ieOxYmHXYxLAmku8uKOXZvQzg9Org9buAY9YrrVkqUDUF+JNGlsX3rPV5iS1nt
oRdCCSRcfdwAp6b46rW+Qt7fQ6t5AfuXEADxZtaMm5JVILn3RmR7dbylo+eG6flr9mejBvg4uEzo
hfl2xsqOphofD3aG7E88tM5qalPT7U0NDvIiXXP+HcbWZjnnwkMhSdbBBE03PD16PkyvVaGkrltL
++SMuk3emMtn/5jspUol22L9epGkdrNoqjJfTb1uakLTo+fDVAfTU2YTlquB2OljzlqbEtc5o747
Hp6fEhf+3LouzuC9fFv5rT4sLZ2Ra36oCQCLDUG/ZT+qr6kjVCGYWvV4ePU0LcUmRmR+WwH7YTBD
Luv50EsIHkxPXdXKtzQLHOo1yAFhi8CODM4jGdXopoOH3Pi6c/i9yjx3dkIkWxfT08wPxRoaWbKf
6q8Z28/0aHrt+WkVJftSLZRzRxfGttZHCAR5aCSo1FXfmsWFUQNE74jxokWk5jD/dNAGoEbOpxsS
dGkd7DYg+AZZrJJN4AKVngiuT6/Ss4pur0piQ1J81cjqjeWYYoWwv7H3e8Sjhl5FUs6TEX3VgkvX
D963qE+t3TKDtluIYjFdbB1aLhipcUC3VGM33cXcFeCGNgki5dFQVqs2d90LVFkWhdvDUBobQqXF
4abzovehxdA//9Ljo+fGgMZAsBf3SUf2t3BcuKbj3khEIApTbW8X2Neb4wG1jY2EushST8tiX02z
mt36+whXSsSI9gZL650ve5CE6ocau7yNW5B6zCPNWeSNB3FJVfRLv4ZxOngtojUCujZgqnd5iFiW
AKxDP4+kBVKJiKzniAUCzY2WICvBNZhpAlpBRcpb9ndKVp5rsMHYEJC8D8fBohIMZcKRJeT5x+ck
p/UFHG8ixkaNIgKZD0LMFogrizUvXgFM++OsaqoaO9VaetAAqyRqc43hX7M2S/vWClADs4rifWts
Nba9y7l0kfJyBEoA3iPf0w5Q6HL5Mk7MlWsWSIx03lKpKlY6RrqKS5zJinGeL1sAJh5gpo1fKZcZ
WpDDcnptencIvG5ZlNV7r2asAe39wUEoaRNUbnpRiq+DkPo9TkbKRRzAfqK4DkOMvZ83HyCgqQtU
PZxFHVUw9sKhXE8Xlliku+pQvUyx3CyIC+CmAeVF+uGVFOrlzSeldPu11VZroHdQkSzDW3R2TgiC
kXI6JJIEX6CUHwVuZCi2N8uhlO8tJ/d3xT5IK4QKx8P0qO7Rk4MWWyE4WBvnZgMEFCHTwPPqZcJY
soYLCvp+OoHeex4aB7MhylwFLSpisrMCamftcGds53vzsmbMR7UQ9ADO78vx0CA2vAdVDDytZpjp
B0xRigdXqgY22wMSqsi+klcJHwBt4+hAig8hEb+/CqrEWmnQhkHiPjWPGMHmkB29KhaDlNpAMZR4
z2Yz3k+PLMs3Q+bkny/a4ztS2V/Ekozoxfi6Onau6dHzYTrNeP7s9HwqNURicAvjA5NMPnt03vRQ
Vo1wrRvGj/mz02tx0J6jeREuE/0brmz1OgVitWrTyl2JXsD61IN7pE0G5KqV8A5NwWEXtHdBYUtr
TU3g95tjCE3qN5qDXqIL51fvbUh88cMAeB5fTDIANYmmRTagzYSykQFsIvvoIv4ZWwqcrUisCw9R
9iJBcQwPRmflFt1FG0fFNwfhJXif9hek/DEm6IkpOQ3AQVHWLRLnxCQlOez2LYjru0H1vikBsHpN
fCkROkVXD41+03OLK0eR4IOEfn8wC/9y6FLjg0rsa0eICRBnozdfQulier/VIggUShvtG6dw7kHj
fjC6oTsIkN7gUB3zOnez8hov32QKuRw8Nb1LVAe0cpTCaUE+DyP5Fq1/4jGHUoYcXYeH0g4jskoG
Au2umXwA4Xc9lUqt0dR9XVzZ4EfhiVsss8avg+732QtEfN9mhboH3hCu8TSrF2B9httUDhd+Zw+f
cwUbhiTR611e2sNDm6ElPd5kjwn4Mi197RKUj3LL7ocOwXr91jJgiJc9xHNHLpx35uArF3WHAs10
tQMxhcE2wk+xVAxbs6uUrRLV3icdYPh0VXXvdSsvMFREwSPrnR6iWjLXDsK/Cx/D0NvG7ZXLBH3O
ucjeFDtcvNSHPkE8kbwrbgLA5jBQGn2tuFEvxUqkAma6L3UTgEnTfZleBwWIBKnrdDdqH2vIeoHl
FuMHFCSP0MvMPxAZTM/J+IKfkZCfAqw83TsJebH2C7wwmlau3/vhcDcV2GZ6vGx0q7r2+gwR69QC
tzr+RrqVfFBlQOF5F2ILg8j6XtGDbv4BZdTM0PuCnW2hC6pqzk4l3/hhgOI7lTqgKLScmljtGM7N
1OymUkUufyMard4JufcvPAsiwHT5icLyUjXTBx/6pgJBftPnGcodJhpqgUuA1e61BCFusReBp37s
rAF+hoo+lovy5Du3k0DCjWfUbnKuG1LwSfIFgPu+yPcQs8J3JS5z9ME4/eZ3Yuvofv+p9jE48rR8
YP1GdFRJjR1qvsxZYzlxj4sfeNvPrLaQmHc1a6/YTnnbVxahzbEc3U+h9UrN50gnEoYwccz6IfFu
CySMl9MZboxTMfjFzyVSrqjnxe0FGwPlhjAxPhrjt6CftiyBM3xBGpSf21GZ6K04v5Edr5jLAJ/D
tl23vgw59PMuU4LLJCUOHXnIQUzfUjd4Jw5DebBKZHOCSFSXce/L17pTklAYv6VjDLAD6xDhrrJK
Okm7LA0vuzbLQp+LsFEfL7XocjpBznDUMtFuxrANV2umCGc+Cx4eKmTm16bGJNs2zPKKXDrQZEMJ
COGX0bfo6YJSBXUS0WpXmmiRD+a7VmHRKl+Ja87XkyO0WiOede1IBTIXflWvck1EX2PpYrolZci0
ZcLUdp01hXxZj5pyzhCph0Z8nE4AX9UDhs3FdaX02SVsLmNVuZV8ndb8PA3MO0L3xXeW5IQi20q+
M10vY24byl08JM0d+rEw+qBHfS+jEbhQi0OuxdIy8ikjp30iuSVb6ybwEeCv3Lu5NNu7BzaqPyCX
Kq3JZoUXpiKJaxoT2G3Pcg4WP9Z0aqhBh41RJ7mbpN1TMNc7wAD6XWqQ0JhOSfDsQ1CpOECBBSkc
5sW1qoj2AglVba02GWz3KL+dTqX3vK/lonogtBJugHajUjBY3g36goKVD5qgGsZPYrxjjU3twqgM
CfJ1r+5YPEnbwdCCe9MlJJ2wyv8e0yplu5G+BJJIVhAVpdK99nCTu6hcqwMeSfcSg7ieqsdQrYdG
LvwHUVYoErmdsldxnr7pSgmVY5GNK6OP05nDiA6sG0V5R/YXOcO+CtdVU1x0dV7ftyYsguk0+I/r
VNj9FynIStiElX6F0rN32dUyOTJ8BVD0CyGAj79eZn+S4Rt+gE3boCyA7lOIetYNfnQoNxK2+aY0
V1MFIaKJDAcyH7CH2xD38abfVqELxLUZ2BOOhTnI91ukq744MmO1pWIbbqpSCiQMER6goNUnBYva
6VQidQffS5gn4za9MJ0o3iKHkZ4biW29M4YYv9xME9/quFijQSF9DmvNgYielpcJ+vfXehD6KxaR
1VeU/fo61ul/EZOibUo3WozoVpYLD35eU38skCGZyvIq+QdCWMF78guQ9ztcCOqBqdt0UUnmqvVv
jW/vOiTmPtnowKwHw+sugiFxb+BmyUQRuZ7pMD2tXVtC4JXGpIxD0/Sx8fPTGZq7nxK+/8/kxo90
7f+kVv9Lun1MbIM/S9DY/O9O+pmT/n1Bf0/+ni0HkIwX6vfTNU3a+/+uiOiARH/9HYF8TT0zDRAz
ZNrpCvxRYJQm7tPbkmWcAUPBz0xW7fnv+Mf+/cX/WfX/X9XUf1AJ39I6qQocBTBbSI7l/FUBRODv
1MGrEo7qwD7TgS0YUArmWwQBcFwHtn0mK5ZGDSD7Nf6BAOALj9rJf3d/f6ee/t2v+DhZJIw+CKZp
A8f6O5XwykrhuRKEcoZ1Jc4emj43BBAVx5Vg0lDwbMUfYcZ3vKG7V2zxGnPyH3cDcTa5dgIcm3/i
V01AUZQzuoluGzr4bf6onTfWBAxtbpazZ8ivnvmfjAXWmW1bmBSA6fp5k8dNQJH1M+AxLFTmUecN
NQEdx80TO4BmnmEBYmDr8DQSvuoAimKfAQVSQVg+tZG31gQUW5+b5QlNQJyBPAR/qFCh4x/DynET
sNUzAVlAR4J4biJvbjCwIPic2hIY72ULyBfw5/nvZSWY+hk8CWOkKsxvv7lKAPdmnNofxglBNfHp
hCE+/UHGeNEU7DNLkU2WBW+1KUBqATF40qyoMSTKAvyf/rT8eTUvmCZLA/Y0lvnUVN5cU1Dwo+WX
O6kWVOsMdR+sxzQa1XEbsBgOkJ8DcK3NbeTNTQyARuW/uT78l0sj1siGYOljjY19/HvVCPCJEgLK
kgC4Pf29vVoQdOQTG4EQZ6DS6fDwPqa/V1PDiNw1MMmCuTW3tze0PIAOMPrUndQJhHymcO+C9dFv
79+yz/gaAzbd86zxtpaIXJ516lCA8dm4C2IRNFfCuOx6MSIYZ+wRLNmA1TH9zZ3vTbUFLHlPbQvA
z0Gn66YQv3r8cS3YGjtK9NMU+en9N7djJG8rn9wW2BLC/jB/NfjXbYEFs26ojAdP+4k3Vwt4t6on
rxYt5kDB1GCac1t4tW+wLcZN4gdEGOYuMze+N9QjMItXTu4RjI4ag4KuEZQa/2hcxz3CZHKgoajy
0+Qx8jre2OjIHH/yctEc18yaakHi+l0tWDqjI+1ECGNuC2+uFhgXRor4STMli2YIPOwQxe/bwriJ
NEc/S/1p//T2xgWbFe2ptSCf2WyQZEunpOOuYCvssRWsQa2nOfTtNQKZVf2pt8/OaewL+qtJwTTO
TFkh2GY/RVHe3GIZq4qR6XhSF4CfRqhI03WDDeHxj28SR5RZGxBm/bWKfFvjoEqg69RIInsFOM2m
DS/v110e1wLjoKnJrCLfbERd1Qzl5JUB4VKNDZHOrU5/9KnjWjDZMYCrVAD0/pot3lpbECfPBsI4
04StEDZ8usvX6yNxhrobvFF1nnfe1sLo5NiJJs4EuHATN5v5R341G6CSeaZAZYX1Pbe3t3T/gnH6
xJFQoxMAFGOzNN/+mDk57gQ2SyZuHw4vo8H0N33hW6oFpHFOHQqYD5jxWGiP8+rx7RNLZofEfKs/
jZTzvPuWbl/A0D6xERA7ESQNGAee9kivOgFxRBOtA93CuPKNNgI0d05uBBqNwCJzAG/9510etwVi
lWckVhTlKYPxlhrBCBI4tRGw9FEByvxc9b/OLbE00hWL0BFp1ulvHnreUi0QzTh1PKQrWDZZxqfJ
cMokHzcCMgqWZlljNGGuhTlu+YZqQTNQJjm1LRAOAGyha+BO5r+XwyLBVLbR5Bzst5pY0BR2tyfW
gsaAILMRYsn927WBNbYVsgqgD+ZKenMbZU0Y6qmbBULKGmqvdIjnANlxj5iwF6hPq6rx9u4fVNCc
8jsh564DsSKzRE75V48/vn8gWJrQwCb8hGi9uXWyRmc4uRYUkuqaJWjsc194vU6klQBDY1x8SsK9
vXGR0ezUcREQCvE39gJ0++nv1ULJtM4MG2QCQ8avWnpbW0YWceLkhZLJcpE9E81qvstXweR5oURr
ISM9DcF/a3b8Gyf9gncusbv+PgE7/cdyglDNYL2/POEnovHPBTwh+Ua43ghZfHHiqKo0Fz1j+sbn
//MiHz2hDY/e/Ik+nL7n6eNPN/jnr37xXT/v6ueLO/+xOBTfvH56o3+6zOtDDDr0/0SHr4f4cAy3
pN1R589X8r//14vrPJoR/6LgMnxVrmA6Pbncwh/S5GXBEzrw9ILDQ1Ieyp+XOP6MM97q1JKXh8j/
gSGv/+KqZ0DbyWWnUVocvqfHV21OQMHTS06Sx2+V/62uXhQ+AVFPLXz1GB3aQ/F4XPKM6zq5ZID5
hf+t+iP98ccyjer468tqnyFDp37Lhlr3X6qcPcFwTi15+5jCBnrRUp4QLqeWvKPGff+4xhWcSVlw
nVrw+Xe4Zz+LmbrNDEY5udwo8pPUf9kjZ5zHyUUn3/3Dq1Fkxk6cXHLavvzxxARGOLXYiz+PTXNm
++SCKaD+FvYvfr85UXpq0ZcptlR/quY58XZq2VcHP3kxehBh/ieml6tD0WP9+P24OsA3jEG90y+5
LA/fvLp8xG7uZ3HTYmFOR51cvv/N893DS+rEnOo5vWjmgjKtXrRsuGdj6uD0ssvS5z/LXoxNT/CV
f6L0tC5eF/2PXHiaVK/GEFRSLfv0Krl+/FocXq2engC/p9bHv1bnnKgmvxX//JUn/XfrvevH9o/d
Ic5Kz385rRNbHuGUp194+8f+sSgfX4xUT8CWf6Lwq8fO//ZiGqPwMTn0TxT+GQGKnyVNXX7OOJxc
dFpU3h/LQ5EyU77snHN285/5gtUhfN33NXaoP2/ov280N57/ssbnTMSpV30TRqxIXu5q2FCPma6T
iy4ekbv8Wc70U855g1MLvn1EF7uPmsOrbYI6R6RPLf7OS78//nGOQ+eruW0O+59a/H1a/4uG+BRF
/We+4M8NcSyeONGpxb+n9h/L8vHFkkKbQ3+nl416xc9LHFvMUzDt1HI/VAfvRbFzpPbUYh8ei5iZ
7UXJIEn/gYHwAZ1e/1Xz1uaQ2qkX/fHAvJO4GB++vO4pUnVy4Y9l9cdvL57E7j/Q+D765bc0Qejq
xbXPOZiTr71PYyrmZcm2+pcT8u8iTb8IsX+OP/0kuv7uYy+Da+MZ36LHQ/E//xcAAP//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2B13352E-8936-420B-9F50-40ABBD2375D8}">
          <cx:tx>
            <cx:txData>
              <cx:f>_xlchart.v1.8</cx:f>
              <cx:v>Profits</cx:v>
            </cx:txData>
          </cx:tx>
          <cx:spPr>
            <a:gradFill>
              <a:gsLst>
                <a:gs pos="0">
                  <a:schemeClr val="accent1">
                    <a:lumMod val="50000"/>
                  </a:schemeClr>
                </a:gs>
                <a:gs pos="95000">
                  <a:schemeClr val="accent1">
                    <a:lumMod val="60000"/>
                    <a:lumOff val="40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E5E91819-F390-4519-BB4E-6069AB995BAD}">
          <cx:tx>
            <cx:txData>
              <cx:f>_xlchart.v5.12</cx:f>
              <cx:v>Sales</cx:v>
            </cx:txData>
          </cx:tx>
          <cx:dataId val="0"/>
          <cx:layoutPr>
            <cx:geography cultureLanguage="en-US" cultureRegion="IN" attribution="Powered by Bing">
              <cx:geoCache provider="{E9337A44-BEBE-4D9F-B70C-5C5E7DAFC167}">
                <cx:binary>1D1pb+S2kn9lMJ9XjiiSovjwskCkPtzuw9d47PEXwbEdibqo+/r1W2K33W2lM+PF+i3gRsCoLplS
iaxiVZHz78f2X4/R80P+pY2jpPjXY/v7V78s03/99lvx6D/HD8VJLB5zWci/ypNHGf8m//pLPD7/
9pQ/NCLxfjN0RH579B/y8rn9+t//hrt5z3IlHx9KIZPL6jnvrp6LKiqLn9COkr48PMUimYiizMVj
iX7/OnmOHpqH/Pnrl+ekFGX3rUuff//6huvrl9/G9/rb3/0SQdfK6glkMT/RdYuZBqZ8+/v6JZKJ
tyNrjJ4Q0zIJRtaWTF/+9uYhBvn39Ej15+HpKX8uCngk9f9DyTf9B8L065dHWSXl8N48eIW/f71J
RPn89OW6fCifi69fRCGdLYMjh4e4uVZP/dvbN//f/x4h4D2MMAfKGb+0X5H+ppu1ePSF95C8vJ//
u24IObEYYZxZaPvurbe6segJwzpnnO/o5svf3urmPT06rpu95Eg368Wn1I0jk+T5sRSPVfnyij5A
PeiEMoooxlRXP/RWPcwA9ViGhYzRmHlnb46r5o3wSDvOt0+pnT+ihz8f4oeP0wyGN2+axDB1vtUM
fqsZyzyxiI6xoRuvk952Qt0OnHd06LhyXgVHivlj9SkV4zxE4i+ZJ+IjdcNODEpME+aso6MGIX5i
ImYwrpMXg3Som/f16bh6DmVHGnL++JQaWj8UxcOjXxXPZQmG8aO8AmKcgAowpSZMXW/cAXRi6jDd
wZz3apIOtfPu/hxX0Eh8pKP159TRSlaiEA/JRw4i/YRbCBw3OprZODqxOLIMw9K3+iEvH8V2ZntX
X47r5kB0pJfV59TLH7no5YdqhZwYHMO7R7uZi70dPAjB6DEJ5SY1XxyGw8Hzjg4dV82r4Egxf9x/
yklt8fTgy5fv9gP8NHKCLa4zgxx3oxEiJyblmOnEePmr29Hyy44cV8dObKSMxeRTKuOPPHxIiocP
NC4YljWcWzpGextyaGO4cUIwR5RSa+shjNzn9/TouGL2kiPd/HH1KXXjyEjmD08fOFawdQKqoRSG
wnHvTKcnlDALm2B4Dueu93TluFL2kiOlOOefUikv4Zov8q8v8GxV/OeHus+gIJ0wxuhu6TKyMYyd
6Mg0LIvtBtdo8Pxve3dcZ8fvMtLfxPmU+ts8N1/OnvPiuXv5wj/ABOknCHOdUwxO2/ADQ3M45TGw
QMyiEEjcrUdHbtv7+nRcV4eyIw1tzj6lhmYw64mnD3SnDeuEckqRgflbvVhgiiyGiWHhrd5Gs947
enJcKa+CI43MPmegYP4sc+9DpznjxCQQO7PY8WnOwieEEMyIvvMRRop5R4eOK+ZVcKSY+edc4yyi
SCRSFB87lYEnTcBHeI0AHE5lFj9BxDIxtfYJhUNH4T09Oq6aveRIN4vPOWjWoiiG/9JUfJx6htCn
AQmd17c/ntEgukZNA/y7nYP3t5zBuzp1XENvnmikpPX1p7Q1i+Tpg0M3/GRI10B4c2fqxwoyTyCA
YOkm32UVRq7AOzp0XDmvgiPFLDafUjGDW/ND5uHHDR0IenLMDch0jn1qegIjRicW3blnQD+c0t7T
leM62UuOlLL58SmVspDNB7ploBCdEZMyQl69r0NTw/HJMEZMpO/oo7nsV705rpOt1Egfi89p/pcf
HbqxwB8m4JMxttUIeusvcwtCbTrMXi/pgdFI+XV/juvkRW6kleXntCm3D4UPdSOl/MhaAXZCEMIM
o91YGK0wkaGfQDoHQzZ65Cq/rzfH9XIoO9LN7ScdMTCxV49h9zLD/9/X/pidUINhwyK7hOdIM1DF
YVgwnggxj6Zslu/o0XHt7CVHull+TutyLavS/+I85BIWNR9oZzCGmBrmxEC76AyMkEM7Y+kQsIaV
JuRvthoa2Zn39+u4nsbyI21dO5/SF1g/5F30kDx94EiC2OcwlOjIZWbmCdMRpN74Lu82muHe05Pj
mtlLjnSy/pzJnLWAOqhClh84eIh5gglHkLHZRWLGLgE5QRzCZ5AXffkSXqrT3tGXf1DL/jHGevmc
i5nz/Nn7UG8AZjRsQd0m3tmU0YjZegMwoWHQ1uFS5tcdOa6RF7mROs6vPufUBWEZWeXi5d18gBMA
jrHJIKFJjicAhpwnY5BVo7sy25GJGSIrv+rRcc3sJUe6WX/O9Nrm+c/8oQg/cgaDOk6Dge/MtlUZ
4+QM5ydQazMEoo/no9/To+O62UuOdLOZfspxM4Qz1s+tePzIjDQ5AccMM0R22hk5Z0g3T5BuQXbN
Gs1l7+vNP2lm/yRj3aw/pW70X01m/8HS+I3M/zOOOxQjYCjcoVAFr37jwB3kIixKEIOIhPqNXJD3
9+sfvpLRc42/lM/puJ/74gPHL9EhMEEp+Ii7kNFo/EKKlekc7J7xkvt++VC3buKvenNcM1upkT7O
Tz/lyD0PI6iH+9D6eBg3FoaAwy7FoI99dghZwJSq6wz2lqjfSCfv6NE/6OVVcqyb5afUzcVzkhRd
VD98aI08jBmLQ4n8btbSx/qBIh8LW9YQhd2qBzYGHXrx7+3VcR29lR7p6eKPT6mnKx82in1ZFB8b
kCBQz2tYBn9x2vlogxYDzxJZkMuDml/1GwUm3tur43p6Kz3S09XiU+rpG4wn2CX4/PzyQX/A0ovC
Zh9w3mEb4+tgeRPdGwIYGPakvGwWGjkJ7+rScQ0diI7U8+1zxim+PbcfWgmMYHMptggEIo6nk/gJ
hl1aMM/tqoBG89wvu/NPalFPMVbJ3accMTflg/+BgwXeuIEZGJ7djDXyqNUWBgb7SwxzFKH4VT+O
q2IrNdLEzbdPqYnvAmrgPtQPGFJHENfWh+yD+o18Z2admBz2bsMC+XX8HPoB7+nRcb3sJUe6+f45
7f88h0zEl28Q+Y5+NVj+g+vgW1E8yqQQH5n3hcphzKGwGPa6bn+j3BWHTcjgocD+ltdP6PATeVeX
jn8jB6Kjj+T2czgfjz89ZGD7lrb+xxvO//0JCxTqIUyTgZ6G32hKhfAiVExg2Ip8PLs4Ovvgn7t1
XEsj8TdP8v90sMI/j6jXkykmD+XDVB1pcXDuws+p6nHhoI2R6G4hdFRv23e3ePr9q0GgrO71oIzh
Fju5bdBh9NJGcs8PRfn7V800TyCmgaGUj3ADisZgp0XzPFBg6+wJ4XBwA0T8DW5wE7IvyRAq+v0r
rAgw7J+BQP/uXACI6g94BKlN8EHhC0AQiuaw/fn1IJELGXWQHHp9GTv4S1LFF1IkZQGHeCB4mnTL
NzwduLpQ56FzE2GDmZAJMsBxSh8frqDqBNjRf0UoyBPUhPQ5w3JNEx3ftFlkTFK/53NUm8ZNQzJj
Evc5nyuqbmloSzXyBG+pURTuqMdk1a0U8zFZxB+EJ/2JV6fZUjVWFGWpvYd522VLNjQjXOD16Quj
VqzMpGxPPdLnq30TpfwQFCTWljI85RnHt14axStIi3mONoBZl+jTpvHZ3DAzcmuw8ilMyubca3sb
+f5UsjyYhX3T3dM0c5IS8dvaa2eUB2Xp2jrrySRye3fZdZm7VFdmyt1l4npmbu/h0EX4rK4DO+x0
b0qY29lljgNvYjU9WrYRYtkMyqbRUsG+WZ1r0tX/TEMRnHYBSVZB78tVNDS+2zIn0lPijAgKVI0p
crkK01ArbHWZnnKvCVeKFrWtNvX8Nph6XlfPWtxbm6DI65mXutbGH676tm3tnFM5SdFcFrj4zvVM
uygjGc5DzZd2m9ZyUw+Nq4XQsKyzaZo0dlk2XpXaJDbjSZp5fI7LcoO8st94qUauEVSiT43a9WZ5
m9Nr30ubtZcWN1kcuxPd12l9FYZBcdb6DjNpcVXpUXkFz1GfJkKILU4RhrFicxF4CwWaveFd/UxI
3Sii9SnOpVw0LZaZTUXVLRsrPGwULjVYe0BQuJqkNzudW3jTBfUpQU10nmPhX7uuRucFMZGTE9O/
bosO2XVTtJPAaMp5FpZ4iZBRnaWsqU8tlIkNbQNzmli9vDJaCztUC/3bMGKJ3bS8XqZJpk+k0UZO
0BTBd3UVvV4VjSa2uP0VWHjjNIh8c4qiXDiIJXTOfbfyHQU3SU3nXsy90xp11aTu/czWisa/Zm2Y
nPZ5nZ16rW5dpUWd27UWB09+20zLzI/vS7dDE59oYk1Lw115OCQTt+zcmawItePU9ZANjgW14aOX
szQy5MbvfLnRWS433dBkrKF2y/N0pgi51fkIxg1QNL+ktpWlj6xq15kb3RtB3PhOyjPtbACTpK59
R7JeO8OVvIfhCQ/0CuYJyS+LfoFwHy97WuLMJiFByyCJQm9ShrKc4qbPt8gtPSjQn2Ya+6cspmIq
fc10qloLrDnVHrUybtchc/EmbrljBSzqv9dRE9l6JjwrsS2vjGxE0872aNhd8J622yYhE5AQhxiv
tWyZ5f3cJcDaRq3TEqObR8wTl9KVhm10efwoGu+0Dar2lhb5hiXZPBzmEdXArOcu6TCPKDBWk8ke
BgWeu30ibJajYFXWKF77OWETMDf9nefqK7MwzCdf9Nekp+I2tngz1akbrGSfx2sBHsiWtU76VUBi
eXtgCo9YF6gSGFkXqF03CKcmGYKUYGgG63NgXRiKReWbvvUcmiJaCB4GkW1wkZ5pqSnPytAAWF2O
4THrAfy3y7Fs0fWho5UtmRLc6zdV5l1ltGvPYyGCG9k4blzEjis7dxoNalYNMnsCc1gcrpKo3OJj
Q/rYVlRrkGi13J0qvr3Yq8QeT43ew7aS+PXfyJJ8nSVNct1ZeWgXtWwuhZHnK9f0gwk1y/TBC+sz
r8Xe95hrYkEsN555uZU+1MtSeOFDEctiBqeLWadmFBbfNS1exEFoN3153Xp9cqGZJb2K/Wrtday6
6yj1T3s4eWCKWFndJXUW23Fe+OcxLbzT3GPIQTmKbZ53/n3tFp0T63q7qhOru47D7IIN+MJq/ake
9+4iEzS57SvdUfiKB2zWlYExd+PQv0fledO17M7tEu20rnIyVWivJosySMWNx61yWZI+nLiNJ+6x
EUx+8fVZEI9749tAOAjqXA2CIekLtd98oB98fX2ArcLUTfEUoBCHwgHTFehhf0/03nSazgCfIXXx
VdVbYMpld69H3HQ0ryxWfdHhK9/TbjsYsDPUyGDSRW64yrEeruI0310pnGbFF2HSe6cjvOJtK7Mt
bMW3JwdmdpHjHN74kdspnF4E89SvLhklctpWVbPSy5iuwtwKprHsvbvSDM7ZMLipSy8yk+i3itXw
yY617o0DVski9iQ1fBGkMbo13U5OUYr8Se6XHvFtjWh9mlxYVbOAITlrAhJ49nClRyT0bK/yd1dv
qWM+rRWzNpQg8ZZPWgU6M/KKOFbC9ZXW9YcNT9EiwGa+GOH3vKGb6isFmlSuyjZ2T0XYdZW9Z9nL
KhyVybnRRO2pElVEhR+LxVy/0kKjmbQynLl91H0D4xk4yEL5ndmVwhal1fzppeW6Dz3fs4OwtIXQ
KmHHIrVLyvMrJOLc0Whyg4I2ODd83bh5hXru4RshshujjoNzNEADTUEGWKo957vk+uEvvN5l//c8
+AsKeqXt/95A20OvPaNJxBZhKio7QMJfW6lHnJYachIz4q0VTl3tm1ARvIg4Jmp3fMeY/dZ1T38+
kilEDA8HMqydICsMuwkMCotfC7PRQE6rTjL4eq0nzYsQ1WyKMmOqlhQSzaPK0L4pIAxPG5pq31Jh
ymvRPdQxW7pF4K1NMwd/4hVMXR38iaBxt1QuWH7JvW6iw0xF+8xYYRJ5p0WqGys6XOEBp64Ubk+V
qavN93zqqhHNFUp6sWoYB++VGO2szPLiPOy9XaMIsuItLCdecIqlh+nZUYSURi2180EOUua72yhu
xcjDjts/f8cMggvjd4xhOybHJhxKMyws306WrS80w8+x9iQC/brsc+vSYkGwLkK3dtSsCW7XY5Vg
6xLcS7HOXvEW4ItXfN2LxpGZ0Q1u2mPLBD/gV3jsscfIfRA5v+Jl1Fc2TKBo5b7ODNurAaf3RTYN
hEls7hc6MA4ThyKrRo1odaUYwQMhtokJ3FEhtze3kJs4We/rE03CwiOLwtROap4ss2HhEUusz30d
i4kC9cSKLksUbCE5cGDXS23RxnIp6H1fRo7ldnQZZWVx3hhN6pQijB8zUFHgmu19DEuR6Z7DpE8u
PStqy1wwjEO7RCZ8eHs4xb/wuMy/a5HB4hA2RHMChRKwpn+rRY/WQtNbHz/RpPScQgi0ql4bsxDw
FhVclgS8w9Sb4lIUZ3tUlsDwikSNp72gZKOJkGzCIrID7Bdr0lVkYwyNwouARFPeIeKMCIra8ghW
toaYlhXXyoXsBYs2uqyDiTDiu6wVaEElLc6LtirO8XA14CUxu9MtbxiQ8JxU4bImtXHTG5JfMCaW
eZPiGxx21sVAy3TrgFYMECHNNymjbioNLVsUTRos1VXQdLur6PVqT91feQ0LlqFR5POfjzD8VjcU
EiVgh7FOIcQH2RE4SvWtbkLTz0qj1epN06HU1hq38uYR4d46R8YF9yt0iiQXja1wdZEt/LL+1pdm
Nssw1xYmS9FlUA+L6yaLH2EFfWY2Ibndc0D1jOekuitOmRHLDR2aqkCeE6GaT7PSSjaV18JKbLiK
iqu6LxyvKGI7GMIauCO+U5Eu3FR+aVwogg4LoYufvwYEMa2DiWb7GuDYmG2Rj2maUG926JWxtk0R
nEpWbfo4p0ZmMx5vHW7dkOZUVmnq4K0PnaVk651HHp6QFmcrc0DBSnGHVxJpFKWOIvhpPKmEbALn
510mUOXypstQFjZk5yk4krC7E5mjZQxuXISSWgQbN/Bq7bp3We6UHXitOXKimnf3TI/DecZdff6C
LqK6A7J+DO2hcofWcSXuSePsuYugZBMqssTW6VR93THj4sagUzjiJ5p2fqHZTVOTSRIi/0rzst1V
N+CaKvWvEg+RSTdc7fkSKZNfGAzrb0aZGnDyApy9NGwTNygeGYzSFHrQhYkLe6SSCULMlHbVZ7AE
12EdbiIrXiowoy6yaR70E9nDos9W5BFjYPmMOVt2xdQO91Cce3Z1SwWqW1opPY8MHM9EUHYbQXBq
2KUbVZt0qTB9g7tNqNAsDdyZ1+itHYFFMew9HcKylc1YFM57JLrNlry7C4IwkZ3nMbx5b5rmVlVC
SKTKVyiQWTxRl6optMhdxt5UAXpD8tUB856tGyg+ZPCWWjSFrf5wO4XaXrqVAD+BYXfmFpFcF0nS
zVJwym0GwbW1wqmGQuigtdWl1bBVqnf5wvRLf4fbM/q83N1B4XhKOZzx8hrovoAJEmLJh7FjhP/2
BWA4PsCE4jA4Q3DYFjUayT7z3Sjo9PwpLJO+IFOW8lnud9o6srKLVGvrhYK2KIbc3s6Tqpt4cAib
E23hgVvRg1B0Zw3LF11iaWsc+7Sed1we3EYRFK+AROeklE1pu2keOIHstR/USK5kmiPPhoBvVzL4
v4cvWiPJ7hs3hSmwTPRr3e/baSI1d52lerAwRJItLNPH6xAWAVPUBPk1jpPA6Qrfux/u6IdMH+5I
XC+8srCfz4mW4u0EDJnYedY23Z2oY3faa6w5Q5HpXiiOKDebTRQEgV0q8zuY25ZU+oopG9xkXWpT
7EWz6pWyZ5RGFU2wVydO0uDikrfSjrLWvyYZ96+NpjImglvFTOFeOco2Cyeoda+yIR5Gez+ZGa4r
JsUAKpyIWDzLOKxlmYqgea9wApGnS8WocBoPgkmPguJSEfb3ilUgLjGIjQqtPCOZP7YqyvCkNKFL
lHnTvbVReGV3FHGQ3KP21iofJF9vu8crSUO029sqwzYSf3vbgstfrEFgn9IbIwD2isJ5WhBNgHAW
fKCwe/mt3fJ4H1CeltqfYRFOSwjFYVvLrWyCZNVOlMuzd42smrcb614hRJICq3KRuhhnk7Dvd/wK
pyR70beb+hE+pOGug9O1vdfb+2//qAjYXwymvLCNi8t4aGp25esku9guZIbVDESU9hjPisOLNFiR
ynBamIUuwzKi11yrvUlBJJl7LqfXSW8GSzMDe6yoLWrp9SBAXPgMFAoSCCDQ9HZUFMlcLbg0HlYT
sBDyVIFenFUTI0LyVB9yQ777QlWJpD1VJZIUVR+YR7Io1JMbGTfxok/bv9zOiC983U+2jebVT30a
ooVCKWJlRfUiMPK/YlQkF5Fu9JMWDm+AJ4llUs0C7E3qwUkP6iJ0OqOj51mnV0tW0HRKC9e7L5jm
5K6P7/renXheJuduW/kTmFv86zrD/jUK2yn3Su1coVrRSlgzpP6koQFMcVVjTHlZJTNfE7VDwYc7
zwi3ztlwlVLPsyE4GC32hDbkZJ1pvaPY9nh1k6pM6gMChL57G+sa+M7CJf2yzjMI1oWwxAxSeaFr
5mPZsfauq2UyY4h2czNNuzu3kudmZTVXoe//Yhywt+4bYRDkhR3IOqEIjjSH1eLIF6oa18r1rG//
bHNIXOl20mqJbZKWrmHZcSlp7KYOK8lfuPb5sg/0+hqyEMVpyOLGUaBq6vSbmfTZlQIMAd8N7Hpy
Zwr0UULXXkAvFVS5SX1dC/evMMqqpVFr6YED2HXaVDaNtlQh2W3oNbK4P/PrKHT2juLWoeSVO804
nWjRmVpTxByW72Ea6RPlaMm3IO94PClZOoMsLl3jSF6rXJVq0jC+8Oo83SjIBRVMI8zM6Ta5FeTm
nl+iDjs1rLfOSNDiibqKzdb6lnX5qhnCjgoPfjc546VrfSutdIzHjQ7WMBC50yDdc3+xMEF0SPJu
DbxKAoNOTTg+A8NRMhbBBML1b6c2KzOKsitM+WfRNdYkcd18UcbVJmi7sLPbxG/XnszbtbqSYVIs
zLzYwNK5oGeKeQDjxg06m+OrSI/YmksRn6ac+2el1sRrFvTmlCVxew1+FLdzIeIHFrfLsEoLsK+R
ZbM6NJ5Y1wV2otONASHuNeSkEgjYWh2kScEgZb1uWbYZdclFwkKbs35exa5h+7URimcD/mGISdL5
sdMPjta+MX1RrKyh2ePqJLV11Ho2lBOiKQfrXl7J2lwkbn4aGy2+xYEvJ11K6IJGGr4tTWvlGjy9
qqKuuQpKdwlTYPg9ZeeM9eEKuhKu1JVqrD7vCjuoy6UsInSqcDmvIeFpePp8G6GAPOq3KC3c+T6m
ocIge1DFMFSI45VXoRSHqaVTl9bloki9brlv+jrtlnEUn8ZxaZxi7KWZvaduYeZD/tV0+wUNGnLe
m82kSuJsjQdIoUqwOku9bNcKgjlmh6+lLmZdoDfOHqdYICV5j6qumDeQssj/DLCeTJuyNRc4MSGa
kHbejxgn2IFQfLeUXZzcojzY4qXrykXnB8EUAs3+DywLCK2aiJ+TODEvESlvzAFPIRY1C3nrzhON
JZAT7fy+sd2sRd2ybhvzOsFS3JRypuKopEAKUOFQ4lv+QFFANLB59QGbJ2ZZwH3YZvcz3xhW9X8b
UjA3MgMOazTAczDNYcgd5B5a3CQpT3r8Z+zDeBmOp1upRrP6YJZ1UWnvccQvu9o2IK+z5UmiSF/B
yKOvUop3BCp+qneJHcXwSCwrr32t786CmkOcf2g6qjuEgCeyR5mi0O0uM5LTzJBky+ZjM5yZemE5
CoebEE1oxrOZzq3WSdsiXqA2498yU9OnJk6hQGEA057kp2Fp+eB1Ahh0CaS3ZVraCqzgjKTzWidr
BYV+L795dCuoMLFZn7pBwC48Lh4DPU6WsQk5lIq0rq0yut3gf45w+oAL3/LtcRqFQoxt6ngkV2Gr
W9LGCO1e835UYRx+L+pamyLDB5PSee7a7PV6EtFQ/6H33kJHlfn0ljVkYH3IwEqzup6Itm3mVu4z
SCTW/sYamkyH7ISu+44vIn9j0izWbUVVcGO1G/D1yULLjUi3FY7X1N/kWlg62O+S6YFcphlsHllQ
1pL5fnSO+/K+h5PCvgcmuGkkhjikAvO0IXMW+slUgYURiSm2Gne+ZY5c3zGiOl8q0NOyO0b96tz0
cvTdDwvHwvS5civIjUPQ6rqjmVinJrpTVkyhINW8hOWNOGeSs5UXkivSSUjbK38cxb1uQyynne0d
9b1XrqhGBlHukbuuubpctEhYZ7x3YfYpqy44ywRZ+K0OoSjDggqSrljiofHitID8N1z1MpQw2/HJ
HqWuFJviUKBq9JIVS9dFxRyKSIQdeJU1N1yGp1IKcWdK2dmi7/p12Hjud96d+6wWd7pL3WXvJomj
QIPHZAL7gOOFAmWZLOsEuVdBHvxwC/MhRB2beKbbnnHYknVT+tEyH0I+Ci8GvEH0o3gGKaIzoeHe
Vtn91uThVIEqxa+S+4qwrwLY46q+PE17faEVOl67ui9nYPx0qOEAcN/wV9DVaWzTjIi5onqw9O22
3HlmBOteLNw0w+uAB9nUa0kyxT221i2swmyvabIfsG7sHeGb7rKGdMlNWrkw2EX2g4QamQdGVM6K
Xk9/ZAZZC7Ds1xbx+Va8H9hG4nGlTRQeXCUypSJYiczSDqp5sEwDO4gZPlPVPOAJoPOiR6AHqAHq
ElY6tAcv0aq88JxVN6J1mWVDDAoWB5A7n7RCy6d1APlYhYMwLCTk2A2v5Bu2hN6FDax8bD/V+CXp
rnqIVUsH8USbhAYWM4or/1rnmTsQs6GUx61N2CT/MwuB6BAfO3S6DAhYQcWfqSMICMOpsqNwMIu1
JKuTOr1PXVI7MfhfS70WSW5jgaDdXpsupcuapbpj+CZxqCJtGRRp2+Q0nQeNiGzI5WfzOk6ibXYs
HUALvs2pWnK50kznUiuiqVqQmbXcUYM6lpcchqoqx1HlOeqqKqqbnFViscfvK3uaF6LiVyU+ezau
NzdBX1xJI7H7JBQ3YdBOWR33dwaKYEyJWIMIR97d8aZvbQ4pi03Imy2b1rN6Hbea4SiHB7wLfeZS
JLbpXoXbe0Kj5NGeeeROjcD9ncFOiW3CaH9To61XJQ6sc96WG5Vmj0VzibSwuSU5zaYkiMoV10K+
0rzOn2paEN8VON/Av+7RPVQq3wGnenlXLthSG6Vldk4o+L6NoZ+B1e7ucEHj06LLIYk5gIrNgMq8
VYrqxJZul0GWpo0v9t+y18U3ddrqZ9uPGZtpe4pjWOMqFtWUw4fvm/KmaqR+tsfvedU9t4NGo3J7
v0B2wil6P3dgkRpeQWIFTdqC8mnKaXClGiMW931MuqWC3AZZF254pwAl4zPXWOCSF1D7BTLH7tMm
of4LF4sO/zjWaABBvTpEZaBmDo4w+duqJWzDInZ9md6XvhGfQRTaX6vUSVt0sRPC4mNCC5oUE4U8
RlaEMqU/ioKkS7XQLPl5ZXr1lQLCPC8mhmv5cwVqbYXWuttebRe5Yag/Z5J5qzq36GmHqHDctqXN
JOCVN8FZKidN3pmnWVDdClj6TKXwoR6t7/k5JQ1iEC3Ht1ZCgjOFM4dwQdBpkPZ0s7mC+o5UQ+ko
lOo1dQozoJQFsROXk0vL76eqU7EBkQcdcktTtVp2ZeVfQl2GY0qvuVYcOYkgq5xEcqHA7H8o+7Im
OXmk619EBLvgFmpfuqqrd98Qbi+AhECAhIBf/x7UHrfHz3wz8V2YUGqpbleDlHnynISE0UEvQI8x
Ha/yk5aVGqmouT4Jf1xJeEt3oZimu7mVQNWdwtbrXFkyLSJVhysz1Fv2l1hE/m6K8znN87zYNVM9
rPJxdG4F6YfVDHDnlrNpWI1Liy59TRa5Z8u47YQ5Mc7IEsyQqrgGhYss4HLpl6S36UfQdzXWXNpr
0DLiYxQycp2t4c1sHX2Tz5tBWHzrdDo/KknDfVFn97Ia+7NhYEq3Zvsi7jLkhbGlm4vFs3vGSH82
1ucMw+A0q35/hplR5uOUeHjik8990Wx2rtMXZ5l9/6vbmGRwizOgKmN8bplmfzRjmfr+uVmaVuuf
hz7qwrvlsBIRZScPBIID4kZwu2igz7bTgPsVVSPwvqLElxrQZ1X4Q8Jl23xtubzGlZ/9DOX7UE8h
SD2OWDcgxH7vpfOlDuP6LWdhntbAuw/CRUDtWh45Ty4lZ0okOZdB3+xrh91HrPbmVbH0mYE6eggL
+ICDbS0B+JjTtB7cfPsJzY11tWni4Yy74D7KC//b70aV048e+q/GMiQdcrGKgR1Du4rOVtGrOdEd
oEUVWB1CEXTGDgjJq1ZmYlNrUt6XNAgOwh7LpFDSrtLeD/KVZbN4Y5wD7D7dPZ0ulRUhDzcHp8/9
j+Db2MDf4+nH1jf0N1lE1po4YA3rklWPmP/qZL56V2XIk8EB1h/4cX8gtvDWbYcUAuF9YmY0yilX
suvYmStF7sLMFylribu3ImTn3CgOjgKR67FbLsb8vHStvdVeVew/u1TI9Nab8P6hZ6fr1RbpnTXA
t+LORXL9OoI0cI0sGiKkmsl2IL6VJU1Eh03RhnZqhv1lYjkWFJFHjrx8S7dRWcWJN3jxllbdfHB4
XZ8qJp2NcjrcPCiXnvZBRl5aEnwb56D+IZiHLCxYqcmcTzur7cZ3ZoEa5Ko+W00AxZNoaLqHxiqS
GHq/+6qP2oeGqnJtK8Y2ZtArJblkVrwxg6Yrd2orkQAk98a07EofgzxAgK+ZFMBpqqeKetV5bkW9
EgHo5Zu2t/m65Ej+FRVSiTZeDwc3bWmaTnNhy/BHy3aDJhE1Uo2fc4yJ7TbcRv5oHVhWuCQZ/a48
FCV9HZsxvmQtjy/D0mrd0kptJqa1GdCsGXdZl1sJoheSsqzEthKN06vrInEykhcxuNkxH0Wf1oB4
Wu7T+XmubRs3rktv5pJbTyprs6sF0Pkmg3o8OlP35XPc6/xorcXorkyfa/dfo2akcBQI+JLbaiqR
F8zFVxnwcBWHbnMqtU3uHGfSKe4U/u0/zBC57Wy08F89hGe3HPinhyDjyVg0yP+wljF4GmBQLDMb
x1p/WsvYFIbsBweIe6waRa8KFNCP562tAPqPQEI/3HXDo6/74Zj54J9mgt9N0rGeg6hPu24eHjOr
H262U6NUe2M9+3UwnlqvchK9zKJCky1tC7E2oxUt+lXRC5DlBXhN5qPdpqqujlR/BAeDHpptl9Ff
vwHNPb6VOaNJzyLvNM7uTXEyV/jLlNV6CJHpc3TU38wF6bK7UTTBWmb9JTAcoa5HPrgoJcD7hXr0
0VlNQbMdXGTSspziCAstxGYuq6/CG2owuy19ocXe9Hx2f04tnIBfzUDFnXGZahMr3g4CUp9d2dju
Ghh5n4AsXf3owZV0muwH4VGJDIGUT0EVQ4HiqPkEhoRzJFYyqhROorX64E1V5SEO5+HJzkl3GPLo
j36QI+i5mZt3nnPvhsMntSsvfjRISxNlKWgl4mYsmpFXZ8iyD1zGBQiaDqptDmZwyGW8Qtq52hqz
9EK5pSVxV+bTwqmbDsS1SBJEWb8ZnIYC0oyRKsy64GT7yKx0xAkTncniHc/e/eCw/Mn3cIAJl3sb
u2za87RkuBBNb/vOKr+TyuMJtmD1kM25tVXFNO1A+Bpu1RypxEyhDGgLSE1fKm3hLzIU4GK6fPgf
GLj/H5xJgiom0Nf5ODA8569ozANNOXdiUX0pS5aEQ6uujmf1NyZddhA9axMQxOTN9AnSO9j0K7U1
phmYPfL3qtFydlMTS+shCIekntNojDlLfPXZQGqd33t27q6BRiEjTDzZH80l40G7aQL762xZ/bHO
ySgSl7j9EeXHfk0xpl9LrDPNz8V/rDGfM07d2/+IXk1uvzGcgI+UgbvU2oaYDbR+lKP9x/fVd3Zf
aO7pN3eo+YbnDk28xZ9wlotpiaLCsV7a8taVhO5NX7k4FboNMIA8QL8llkcT06lYGZ05FOcnNhCE
QE2OYDR0Ln+1BrdyP/rG363//3na7TYyyOetyVMG4LcnhQ9gzYTFxsx9yo4mMWlM5o/0D9OMfk7+
XCubIUr+mvxp5n2HH1RZWWqPDjlFTdNcoont+JLcNxfg9V7KY8/bAoAtHqo5ri+Qi6Z4CVf73rHJ
SkC5l/eQHbk7wRBEFpHPEBd4XkLHIfzOsqTHX/t7yJSV8GqkB+FgSw5FL5JorOrXfMKWbxWjszVm
PZJHqyH1fe0iGQci5B2qaPHXsmr6XWEpKGeMSec5CXU2nTUdpmev/kH5XL/qqq6Pnh8tdzY+GsKZ
ctVEdn8wo5NvpXFRd+A/2yPCCfwG5sNsXuYb8xt8mH782EQD3o4e1+2tH4I7nhfBOghouVdg+666
kQRIaYjsWtKF8s3a8h0Px1sZNd6DZ1NvH5ZOsekD2n2JyLslSfH+18JMOS///f7HC4L/Cj4BUYUu
AfMJ72Jyfbzm7N/x/dnDrmnFIX8OR/giz74T+Zu+oOG0yauVGlR2tEIvOxZDe1/kub81lulHZo10
yacNcRiQd7Aad1r7fD+FFDFe4Tc8Ja5yEpLN/d4bgvHWtqG4NqFK866abqarbsZhM1i1XBnTDPhu
/BB2CizmZRGB1uzUF/OTscxlzBwBrSJQlQEM9jV1IcMjc0+2jcrm9UjBSoWTWaSdLatTADLCy1iC
lRDx6QnE0HzfUkLTYhgCubBh5tTFa+BW5iH+eOTNo1zKZuv73TFXtpsEOJa2NJ77i4+k18dFMN9N
/Cqo/hgolilmBVlWmMm1CN8dLwtTEQvIPYdcITkVs/Yof7c6M2JsJHqjKMXbgr6NIoZ+YZlojfad
tMPrXziAMT/7yimZQWI6mZ4Gx9H5EzKQbt4iy5b5SRHVxQGCJus5p9kXH3v/xVhKXiq/iZ64m/F7
mxQXpJ2sZ1cV4xGMwjLtAmU9Q3NXbkNArb0GEfgGPVl9w15N73v8QQpmBw8WxaUtdJPEgrZH08dF
vG0kn7YZFcPRyix1tJppOMaVG4FG+ts2rc850TLbmAj77gqAzO7gjLuPIK4AeHEoMvFkaBSGOGFa
fqHaZGxiCCcmgWAvB5T8OS9oIGjsLTrDPXD8i1MGQRp28KC8xTQXW+bBpfbF/UKePkxdUJJEDiw7
d0OW/DWNtnJKPsSe9pz5R9Z3xcVc6rFjd9F0NQbQQMDOQJafG+XO+3rW3E/MCCmX5JPvALZdlsa4
mY6RpGfsOPQ29iSpGl1djSVCxpG/KJfdiN7MhVdIcc0SjJzPPl8U8OVFlHI2FOe6m7732eA9sVBE
xhIl9Z6oNf9hIef2YfXcdZ8Yy/4YG6DxWwF65atchPMhKKh9MC2px/mjZfogK/YSW1fQm6iqPaA8
rDh4jZMh3UZUXSUfbceH7JbTqk4Ict77qJ2m/chVdXKjDPJSa8rulObz2kKq89ZwUa78upBPddCS
JNPIW4xD+YMinvwW1A5u51FC0FLSxB9KBB191yWE5TyHWkmdeGtF72HR/8xCGb3WcRMnvnD4UwPR
4yqLoK377xvqP4TokQdG1VIsxjXvjMTLCf59Q2VhVtS67clTITM7MUevFqpNK02rg4GvR0u0oDfb
1cEcvWaUl/2vUdupfo1+rjWjbjDulduI+/+03nycWVC4IMwHXedOx7odwWuRRZ38JXAJFdQNCIYH
N/kAsSIa65Pvln2KeFk/iS7r0jwO9ZOPoF2B62hZ7sX3S/EyR+V8GEmzZGRhAim011HuTdgkYYY5
gWqhle15lk7zEgRN2k5ttVWBjNe5LMIdpGztNhjc8EnNwc0EgpOciyQCf/+B6iDY9bndbnNJyZM1
eLcSyr9dHhT+zhvbg9039VtgQQUB4b9z9r3aPRYxSMVxEw7PvA+fDcr9eyrv619TyZA5H1OjeHxp
tLBWEACTsx9BZb9yKkgBaaOOEvx1wDdTHp1dpGDPntTRu8vnW4iH8t322h+kGMM3T3CVxDybXyDC
hMI3DIenkUBTxGNXPVS0nlatAkhhW3JYR23hX+raGjbghRZ3WSfs7ah8eQq1T3auNcaHOCL84FnN
uCda28eobZvdFELbGpdNuVWjIHeCBtY6jKb56oIVihSgVreaNtWKlpF87DsXsbxb62dsXF6i+Oi8
lsSqwJrQ1hcyz6/4n3Tf4ACcydySH4HmG181xSFH0mbXavx3Br+uLlMztfe1aN9H6jlvTu7bqz53
2gProet1Kp2Yfj5Ksu3AbduMObHfijzYFVVUPGp1GfFw7+d4ojsB5T+Ef32ZIqnFvvmtSoqWqR9T
G+WJCpV4KrMq37iB5R1lW+fnKA/AoLfb/IXp8FnHs/phMbpRKvA3YUPd3YSYJm08pm68ybyNp+zh
SMDdxoaYi43qCvHQc4rtsvD4e9DOG0d08siaskoJE9ERiX/ycTFmiGwcfJCgWJkBFFXVXWKaNqdo
mkkfzXhZ7sm5PrLyj48xk6NS6pTYTbV3rbhfjdru7jK7dA8qrN1NDtbiIwiPNQ4cv/7hFW96LuZv
NQ7mdOxq+95t53pnUT/a+VbuXq0iwqPXkva9z7vUrKmj6Kdy7eZJcJ9tFG69Y+Ch0IDl1ASE9WIE
HN3ZOBYpP2A3fCiN97FcvMVLMf2dmh/A/PzV9dmPrOSDsXTmQqlVlf3HZ/w/+8yHmJ8wDtUr90AT
CMsoWEH7lj+qoe3vJI+urkWLR9MVBvLQI5l8sZeuKO449MClvTWDNIg46GRIBhgzdifgceHWJzbt
034c1lCL3nnVLC+htOSDLMpjXjHAWM5Q7Von8NbDgmqhEgBNBjfuL63nqQdX5X9MUxOYljx+8RiZ
dgIwHY81OOtuG3WnMQB3zVyMydmEv18Q1CvAR941c5r8SssDlObAK02XpYMvKM0rf/XNIR500ADa
tRmFlyFQ9fO/pVeBM/y7gx5B/xSB5YnUKh5OlI37i4DTejWfG1q7T8h/IhmzwV4rDnqOtiFwt/t2
OcjnON5ChfzLWsY+rWXMzJTLsT7+28x/rjMz++Uzf/+E3+tKZnVb3dVzkg0Z0imZ0kivxCe7H8CZ
jMLpzvSYywSy1NaiFSpr/PtAH1aIAgxQHEXcXsVdfShYACL7knLDAw65T5ftjGUufl8GW2wUXeoE
hWZgIEYqHeJo2ha1k87gLUHSquILmcrsUHr0vqxpfDFdpmWVSNeofLZwYvxrAOhWt6l5Pt3RuF/7
fHav+eK1TrwVq5BZLWgndfBQONQ+wn9gycTd9w4472PpRD9m6RZPnTPozVRnzsHJWHCHN3cWYAzn
/V40Ol4DjYJQTgY3Irh4YKLeMh42L2Gt6SlQwAaNOYKviF0rkJturMXLNLtlajmHsBHqzqpqvgIm
5UJt0oR4zHXQ3OXdenZ6aIZ6y9rDlZDrgUPTvZ3m+WvgNjqZ2CDXQKajJyXcm4dk6zc+IIUyNlAE
gBoU7ioPmfT/MAPoZrOSmeNuoUtzNrOQSGq4nJ8RA4s1FzZ/xln2HTqB7Ifrvimp+msFoby/g4Yo
R+gkAqA3VXDVVeMcKJCSNTj3wastrE0xBvybY1W/ZuC3tw+LEnZNQqSveuH3acEZXPCF8gtIXaVV
h1jZFSC5gHNaWpE+flDkskLlp3IaT6OdtzkggjKRVg95c08DFKLR7s/c8e8AM7P3DjL3ZAAV9iUS
bZ3CKWWP01A6qwz/mWtVxnJTgzp+Dgo+7UYJKstUDsUxG4Nm10RNdAbcWG0oCuDd4y+GGiMeEspT
zsN+Ax98PnvtBCWQ23j73LamVzbiDBBjDMw8684j1DaJ6fezfl55xYhpy8Y1tuMf02zWBolcdjBr
qvFpMvg1jTFULGDxTxzt7MXHV4iaIN1bjuod6yqMipOkbXdXOSxLc6iG3x0U0snt8Ftp2006SxaD
GRW7h152JX5Zt31hDb/jIQu/8ar6UVu6eyRtK/6X6xv8pSzAVhU7nu86gNNsFCH3/9qq5MgcUqlm
egJbJ751/nPkKWy8qP5yCIYYioGKtW+8pCIJLakug269+9F1UCkG/Wxm62HSqwKqo9QTI9ubQMSY
ZR/8aZrRsJHHthT38RxVp8wp9aboRnGrOtalI9CON4/P96Xh5cbRXgSk/dmH4qs3VdGLBTVtyrXD
90j+/JSyt4+W3SN5o8T0pSD1rUcBrIdu6S9Axl/lvjd9GU4tzZqLtgG9m4i+YbO90XOTpybeN7gA
ElzjuXRFsA8r4stt0Nh10gYe3ZJqgGeJOgjIVUZ19wtMJ9pZgS09nAitczhI9qhPxs7yRp/yMVDI
Soz07wEzJRQhlpiJMu7GNY/GJ+mHV8MkNNxDFG2oTkuXBdHAfSFIhYopkV5BEW6fIyLbNV4zhGDI
tgUq2pTjd1lCJOzmwU8StTeaRdYr6mMEKaOdc51JRbD/O8Difi8vM3DGzHJ8cx/LwyD3f3blcJu9
Kb8oP9M7Uo71pYesIGnysH7tulJuICvlW6vr69eChG8q8/W1bOfyIYZC2XRPcR3tUAsEFauWRfWE
6M93u+zkF7Z8KZud72X8NW5EeESWuEuNOVrTA9RmFyMErbvsjtCgfcy1rI7a8YaV6c/r/AJSXfvo
yWlVx7OT2JXY+FLCBYcnfwJ5/M/LZ59NpF77TeclZsrngDHBFNVrKPTIqtb9tBpdXt3HbR2v4W7Y
OCjLYVtS3p7ydmr2DG7hgYO5cPTwgO48qhRK3nBnY+dDBPryzNcTp+OtquIsFVHdPzHZZMnoOOrV
LnqWcDp5X91syQGL5kcn+s3EsqxI5mAbBeCiJt6UJYrlZZ7YDZIwGZHfVF4+eMNc058DyBR7kzEb
e+QFMsXu7SWb1kTlIcP+dm/GkNH5GPOWGg+/x0xO7p/rYtYVq0HX7od6IPbLEKTSuNgZBiak3t6h
EQWkiIscXebE2vi6EqC64o5UD7Gd7+HG5z8hVNsXWVO+AQtxsFGM7K6KK+9go1LThlOXPEQdstgl
Kg39oGGKp59875zWTma3tm6RMzdbCWfgMOao/pW38Ddbt5remjY/lnElz73NvC0BkpcA+Mx/gnLK
a9/7aQn51iC5/EIUE6s2UvPFI2LazZ4r9l6m/A2zquKIwj/lpip65+h1Tnm2ZVutQfpiL56unlHW
Qv0Ay2WjmF98nRjK0IhwKq4QRmCnaetil3eDd08KViAsdoN3or/AZYbcoKo9fS6NTCEchT4u+Um9
6BXMABhBv1q+M40o19HMiT0F4XXQ8q0T8fg6RNO0IbUPrHEhYkkoZ21lxY9TpdsTdE1laku/fFUN
BV0Nt8fOmPHcnVWf61uXSXmvG/bgLrPixqt2XE6osbSYAO+AfFrFtzrQ6g75BHwVAmKkT5LUXE4E
meYSWP5vstWkhpWFCmoX00VqUu66qtgiV+AdKzZCcJGTeOuLHjuDXVmr3lHqkYVjmNjdoL/IXNxT
3B15Iqw1Y6wpkpqK4+QN+bucHdRQyEv/yZ7vPhwDi33DRv2cSd97EdKZd4rXxdqYcTyo1LLwpH2M
4r+l6zxEuer/5qeH/zj7QtRtRmkPMPid2P5HwQJHz1D8h631qOPaAbfJ89KpnYeLrTk79LrLNhAH
N49ZA7fEdzn5LsALzCUe4s+5E1S8e+jW4RZgeinqR9EWVSIaL/yczvEeg4+PrqBvPHzMXT46WNQk
fSbd9KPuQD0rUOqr6iiB+P7opHMYVcO+yH7w01LS+uqzzt01iDt2eePQaw6NdBpaTf6Fo8BADqfc
LBo0YUBBwdOYwZtwl51ABLx8JDlN3CU7X6B+2yPTSP4uO4gZ+21NbP57bFkHlgv5H1WSQJn7O1CC
4sRDYRU79PAPDPR/B94A32Q+6ITk0UNqd8XUxMRLFWQJKGZsC6JYf4xsDSWyaXYK6Ui5XD5Gan+K
U9Opqx6ZyHmK0pwHYJKG89nwXAwdxrT+4sT8ZWodTCjUIUN/B7EUSl2pYYADPkQPxHHhdEaDOjpW
S06ShcO6RxWTJ1TeyZMlCvrBxQkVYoLvZhG3SiwiVG1sDzG/WdSzHI9lEXlPpBJw9auL64riu9J6
Hbk9npI2b9JwAhkG6r6vRIbza+zIPoWWJbjZE4MInJXhWVLf2kF/aO+ZzYpzALrAxp+1dYgL/7nI
AKhVINmcANHFR/BD6cbis36soYnDWamnHxnozdLHDQI+HvgeA33SLA7WZdz9WgQgvPxYhLC1/b1o
MkyBDpXnusotPxbR5SctYdPHT8pcSz/aWYgUCQhA28FHWYUaxM7yeZb5V2jCnJP2GD3MgsZwdoEy
9hl82X4c852/YJCtZzdJ0E7xBwaJamnJEm8+iSpYaRv8Tctywlcx/OwXnrtUctx0wFN2UUDJ0t16
tLnmPnvlhGeo9gdlet+7L6jKmd2ZLnMxZsyrDYB3evqr3+9dN1Vcd+t6ujHlTcdiqeeJDAik80vr
82L6WD6IHatP2KGiAXGb/VCzhXBcZcHJWSSoJASf1o3q8OQOoftkRidlB6cufsi7sd+7nHkvbI43
SNKFD/ZIivuu0A/VIgJr/D7eOZyFK2t2vbWlUN6qEV2908DfV+apdaKp3sVTpD5MM8pDsc+caRsI
+TNYQrMRRP0NYJwQXTAt6pxb8D9vWfPdm4h16uOJnI2DWzibktjt+cPndaNQzkDn3WEFcBruDEOx
Qm1TFAPsC7CrUbMDUWa+glq9OAla8Idgpn/2z4j6xjrgD8v8QPH4zXdP1QSGP5fQ2DJVrH3zG5Vc
7OH6RyvtDfYunAP8AXgxJ1zK6CxZ0TxZMl+bOHOqldhz4MOpZq56mMZCbEXk0Y1JFGaMewlnfnxi
+MpeanoVtjM9g332+EGCAdfLW82eZW/gG5MDz5R1jgaJ8JLK9jWQ7JovWOdAxSHkdfCm2UhBFI/L
S5uV2T62+n5b5rF/q+rKTSJwVb5Ld+Oz/mcNrcNb3dwABjcQEf6rYVl/9/w5VIO9QJM/59StJG82
xH0m5QDuy5IjIoBbl9up7pEycksn35jRATLJtpneI5LUE2L1DH/OFFICeVeVhJ1U0JSobNKTN8W7
dV9J5xtvlJ3EDpvvKzhJIAKG0aYqdfzEUerFzOh4iYC1rJ6kqNqtiupy71SqvakFfDMzUFhlK4Jh
OgvsaSu5lM/plou2IaaxC+6sIqeYENeHFJ0k9NJKEfrEx/LOc6v2ag6fBhYWiKu5jZexT0t6+R/W
73VZhhvxv5/+sU3+ef4vdBtkfhwk6v5ZdsoLrN7K7XF6nONDZzla7UsOThLe0jGshoaGRyOMMK1c
ZQiAfGicVrTPUAZFDtlG1aiwBHEKdPjAJo6tP0bIntuPjLB4HWKr2k6+pJswq4EKL9RiQzKmS+Et
2aAUVAvBWon6UccQO+sz8ePnOmLuxVh2PiZeTR9ZCdTGCevsgH27W+U1Cd6guP5OQJS7F3Fv3bF5
GBMOhdndFFstMIjxHsV7eoj/1PcAhZffOiBr4C4M0wtFyZe07Korm3J911Co0Msoau66mGQ76uh+
3yE65Ygh15Nqh4fRtedTVaovzuwOD1NbuymVQ74JY2QVBM6673HYJx6+ux1zqLVrM/k+dShryH0u
8H2gdI524u6rg6e9dgV58Sc/20IOXG9RNEfdF6E4V6DyvlXcW5m8ki1RLG3STXEltL3XVkH341iG
x6yGFsVccHyCodi0qB646IQWXdXwU7s4b5GhKdv4tWgy1I317O4YkUlekBLDUarKae0FY7vpWOZf
OuxOqc7aaBNpMAoSqLZRIEsxcosy++KBBvfVAWEmaQRK12RECAQ806axo5ciqIf3KCqbpNVdv6az
otuws50UO4B+icOwTDq/GL7lkMN3eauLRHmPQ+3HP4PBukdQvJPIzq8mAsXCxNxUSkcmmhfRlvky
PjZjP+7CyDpkc1OvnQkq9qofEhvs6pe5VuNmAC9u02QKEXgtL64Af68H6fBdMX2NkGz9gZQTMBsS
p3lWRBtUv5KHCrQYo/bDhH/JAutpHiBbqE5jXtB7c2lb2zlaDBS+pYtZVpeWPArWImicsyYT9Ada
vI6RuLZhLR7Byn10uri6oCaY/dRYznOTO+TOpaI/T0F3hRAAlH5OKUK4H9RW9cku81sMXfc+J7z0
IcRu/JMFADpez0XI33QI1Fgou9sY05rCSyQQHobuoO9UKMckt+r6zbdouepsVRzdWJ1B04zAf0bB
NqOgKWK0WpQgY6LIt3zSv/rNIAOICbhmmWLsuOi/WKSpV0M2PSEzUl/aij7BO+nvppHiSZq1c9C6
H57tCDs1qOF8C5DkO85dfc+jwTuPI9kFlV+UKar8AdDzQUFfBu0p0/fDSMhBzOwdOUbM0KiQsI9L
lID7sEsUeE4mqCaTbKyHtQCy/Aw3Rq1BvcextpjLi3NTO3bUvka58U0ZiynVsrdQ7Cj06uNHk/gK
YRI8rijVSy/LcUBFrpUW+k7oIj7g1WDXdqLBJeJyi+hz7cfe90Y78PCofNd+MFxnyUXqNlG36cq3
uQPRlyLSmRTtf2r/QUdEP/WsiE9tNkM73FaQVTAFEQnFlo6KlNnO1iVPBB7nK7eUuNZLi/jOlWPT
P5ouMzg0Pd9qvVQKW2aA3MTvLKd7Z0gJNz0JHjtmD3vdh11qTFLmM5A39pVadfiIUtn6xlWTVosl
Gig2y3xQ69EerdO8XMAm+9WqmDdshyL8P9qubLlRJNh+ERHsy6tAu2RJtrvd3S9Er+xbFVAUX38P
icd4NNNzZ+LGfSGozKxCliVEZZ5z8utiWsKWWA+MYpQ2cPW3mY7Nj0Dx/mrC2j0MDU/3bhd6oIQO
xS4xtegskoRvY2ZkDyglyo1RG81ldJmz9gpIewgRXT38Mu+qoiqOkNduDzG+/jtog7knA8K/G12q
42Vo2modAvzx2I0ZlNRNoT7X+Y0xC6gDdyxukGlPd73J2D6NvPYiky5B3itnn/WwPKsNvulZDmyB
VvIvKesMH0i94mqg7LoDkErd9XWX+U2lg26HLOpes7GasJTpJ0M0vusY2lcbGwtdZfZPty6eNDxD
+BxZwaswlDXERepfJkhlMe6Fn6Mer1DEWXW1yqTbMdk+uPgqbTPdFdvBAlZGdVzkFuxYf1Et/k23
i/RXaZ+B0oTAAr7MVxu1589ObNR+02v8EXIv3abJ2+rkDuzopagJhpHCr2AYdX7JUQloqsGPK5b/
VGNss7wSzyS2a5Yb0Aur4zga1lkHjiSIPaF9MoU8IwfiolDpabhlb7hqN1+T2BrXwlWbA9KUzmPJ
xU9wK3CjRNUeO2Ju3wrepUcjiSCaWPTyofCm7YtlfUu1OgIto5U7LW67rR3hEQkCXbcOKN3vHmBy
K60s5KMsTAGEOVM3rOy7F6QnUCBBRDI9OLtNVdx0wSvgAPhOdaJ874yevdfGtDrhf5ltpdraF89s
vCARk1rRkHo7qSfyVNaA4w+JFz5bpsmvDhsOGZipwhAro0G5Nxra/JxAFXSLCnK7JnBXhPcysEXS
7An61UGnH0gRt30gL+/cVQeJ3mdV7ctHNayQMm2to8X63DfMXuy7TovWo6uVn0HE+Imqy3BtPFA7
KiP+kUz3XCvzVnWv1H6iIw8rPdXe90kvt0OflY+RLjzkKzv+3fYYtGk77aeCkkWjJs6HRjXHtaZl
n13J6qAqDe9aTAcQ7MVKT/FBDW1FV1ZIBGnByJx6HYfMu1KgB0nDrZua3mqxQdgL/BYLN5ZpFQrL
rcG+uvPa82K5rW0joBp6Mb5IJYrXblWXZyVCAhD8QDw/90Z+8lLvi5MZ3jkxsL+O+dNoGImvjzr0
lz2w3Fl4cDxXO9cgqPgj5OIBPUGPBy/n+r7sc3mpp0OyK2VRbrA5TnY1dgqBaXf6C9R7vxpsGH6h
PjcCqYwHFey2mZIXK9561Vog943bZR6NByXHjdpUrNuA+8hOlUoa5I2tfbDTyNmFmVJCObbE91XL
PwEzkwejy/HApdbyNIZAjxSG5WxS2xigB5RVG1eVzqlquq6HklL3ZFVOsSPbctC4+0cId3Xk1RzA
v/A0AoFNzl9cLviqdMzkY48eBUFfWMY182JsUYGFAJ57mxojKAIgJADfA3VaoTdiNSbtWTADW0Bk
qJ4K1JlWIGUPe7JphWGv+rEFqVhxr6mROD9Ri0JTD78NI/cxMvCUnOjqV1VR5AHI0/FgKmCarEJI
gSdySk00isCDYPZJ4Un+WagxAOuAA03AZRcJ8PgAVHoPuT/D9rPBZWsbGHorTlCQjIrkpNZDuU/G
Et+HWlWCxhl1lPa88FE64jGyozO40VEMcSAFCZas24Yaq27Ip4GSrEAHUdFa0MZtPDWBUss+2JVM
zwPyGkiFtOxDVlfug5eZz/j82M+jBJsHdPA/GOLOpBazUMEa7OKCpkcBmAji5EgbHj609Xca2HGs
ritHZIHjsPGaQRprZWjtAGaCMV5nG9Q+tnruAnsxhZADuwVopCjQgIGlFmnmq1aJB+BJLnDwnObU
dfnrWW7U2RoqqBZkvgRvUYdFzHyKOxE+V7nab9ABArJ4FhRUFRXU7kLzwjMd8DHw9h2YVga0Rc4W
s/EDUKS3tlEyfP1xW8QTrHPTxgHiKHhn9haznBvZWrc66Bkfd1Xq6hCYArOry21U4QdoH6olNFUa
+YCqk3FVpbR8I4yjW4xXvZWOzHcKtpaNHo1go8kphXABgjXoofKJn2kgN71aBxcnNT/3IPWd4/6H
NCoUWjtZbzwXids6yZwDDzmexaYzLYN8zmykMR1a5wFVXrnpu6RdI22KEkUNJqRQ8s9hFmdf0Btj
UkRR2o+432t+m4bRE7AoydpMWXixVXwokuwrNlcowHcM4P3Owk/LNKSD8HSgai0P2QHw2uDSB8c+
lCJQRK5fDf6YmBzERtWG9EqINxiSCBACVz2W70NbF+BvaEri1yPyAWZm5UEyKsaNDk0MSiCetrqN
FqmvNtZ2HQo2erMfcmbOcULTHlDQs09ZZXmbOp1w4o5mHtoEmRYPkuzPWmzzR8HFSoXe8LPp9Gsv
U5Xb9KAedlx7MYBYPSFBEM5Dqy4KP5Ui3RR6nTLIGqOhS41uFltIMOWoxVbf3TCt0AhDiAO+awl2
zOZws6Ck4UsvH7eWF7rHjCkf47TKHgUYkmbH+HMkJXuugEaqjVZ7qCOFPXuGsPwekuu4w2KIpkLh
VuuRmgnb8MGqAKoCdSt8KFP7hzaO6UtUpGyfqDEqQl6Uvdhgy6xNwZMdecGIgHRjbNZAr8CLrimQ
3s6UJ9U11Uf8fgDGAvPg9OAtxpW9srHRPDrKCMBgbxk7y+B5ABURG4ypjEOwCegx8MDtDwVSCWjH
4qoB8vrwSlXb1hV+3pXMsZBiiSHfCJjomubqXh9ta63u1vPcDqAz/NojzzcF4wmPb6oRyHjyZj1y
f6Ycm3kImBZ+sOSgbii4FDnqm4MJ8c7pumqUlWvWITE2zx2GMHBQ0N5SsNG3esBiN5y9uc076FsU
zW6emwgU3nqUhOhPyMZY8VFhzbboLbWzHK+/9OjksCmSsT652RHok+RZ4X6vqeJZ0Zz+uWDDR7Co
vHNllsOu6UHeVIxBXLoWEnRJ74FepCT2bGu1r80IPbXZ1EOs4MFEsTlUa8g2Q2nYBNA8PrjCFRda
o2RJDs2TMtm65eAXTinwiJc4ASDV+TGKQPwG6+17ieTU17qO9RVQHtalCK10lwzuoW3H4tpZ2YdO
zaIX8JH1A9q0QFzcG6IXlrXtBrl2uSEvwAPcR43QO5C3MtlTwav+GiWu8bH7ypsi2ulxpQa1sBgU
Q2wWcPBWtzxFkRMtWiCD5NVodrNOLeeP03w6NbWi0f13Ae9OzUKrN5lE+iCyHkOQMD/a+POePBMw
3sGLPhr4tN3CvDrQSLGEeUkj+UijdCyhq1yK7zRi+KNB304alFub+OPIoB3kDqjR0appOxqbEMiU
ILUV4yJD9fVgKntHEdFlMeOBvz7kYfSBghZ7bnbaOpaoFN85qihVV00ItsASTCHIR2CvAx0z8Xa5
sMeG0WKa9gF8+E0iWvnZHe0wGFuAmqVWqmdVR7oL2OnAhdYL+O8s9pOpqQ8d0Cbs9SxH03Z8vUv8
hjto50Ne7e0srwpvPfQglNw5KJi8olOid16QfdBNyBYcWQnkXudVOXdXOR8B3OtAKkaCRY7lAXJh
r4cUjwqHfDrQ2eJY4hbHXdy/CFmWHwGIz1a0/jKPhkvMcqV/EXK31DL3t6/yt1dbXsEScrc8jyZg
3p377krLMsuLuVtmCflv78dvl/nnK9E0epVaL5tNFyePy59A9mX420v8NmRx3L0R/32p5c+4W2p5
w/7T1e5ewX+a+8/vy2+X+udXCnkHhqdDo/IhEIJHu2T6GtLhH8bvXChFYVaZu6+z5nFnZtW8yjye
J7yb9rdXICMt9X7W71/RctUlRkXdeVwvnvcr/V+vj80Mtt7CTPF0vlxxXnW+znLd99b/63XnK77/
S+jqLTgQViP6zXLV5VXd2Zbh/Qv97RRyvHvpyxLkyad/+Z2NHP/C9i9C/vtSwNR3gUTDqpWZSv7Q
DbGzZkDE+zSM+0kywCw5kDvwAqNl+WrjhoHi8krf5rypQZny8EQ5uSlwkBEwcQCvnEBSZwe9agcz
IHfUr00z987A/IJBR6Z+9PIjOgZsAQmv9a0uDScwUVTywfvzUWYA9HLqPjj3JqQ2hdShEJw9SHrS
qTWMmeIvfQt153XiYlo6G4ahkULlmOdfw4QrexOSz35ZoGkBalLIR6lF9QhU5s5syvYBYkvlo4Ls
y8ny2iv5KKrBN3fj2WwIQAsvHylMz9AZL0ay5UAheqjiEanEoylWpYC8roDhMlNttSz0L6+uu/3V
sfQQSdS/ubInobykh9+i0kAGrnTFeQQSS65saH+caYzeqbE/5N6re3GYbyG2qSCkGhBSiddpNJcO
FOe9rWI1WbypTJB3tRqMFoOlqALQKR2QJYRI6TJ+F5S57hnoS7l9NwfI0z/C31khrpi7/mCoAjJ9
kHBHJ0P7odcS54HOcrRi6fuyO9/Z8UCUBHg+xWfobsLQxqc+i6DW8McaFEGHGttbqEDZ/Xax0Vmc
O/0ONMifd3ZapObukdWjfSAnmZxcbApVin0DvD0wk6gToi+ZhbfI8UubebOdnGSns+UAeJ19pOFI
Anh06qKYErL0dS5N42YSBonBWrTwK4YNIAC9n6Sj7q2gr8evq0ZDkgQ9uhR8agGhRtrOHjapV7VX
EantlWm1c3B695lMix3yW89W0brYayCUDgXgyBvbjHpfTjPJNl+DVlqMdB3XieR8HXKo9fipqBjf
Ek2XzqADdXvl695RdyHC59Wr2TefE2eX2LuQhQXaoQ086HLGqOEe1NYwcuiaNwU/KI1i4zxUVPan
81YzmOpTeNiyfji2mm6vIt4XAU+NV+50pnSei+wG2NHLwag5xDqRzSfTu5B75jX5o9QFHftdqKGE
gqYTERvyBasEXS3QBxA5a9MAUZrnrn2MJ1AEGp6qX4oK6kBTJ5slIrY1DaLBovD1/R3oJysAPt+Q
0Zma34L/aiEBElRv2CBoGh1LO0LlaMoA4pvymKCKCuFKyOLRAYLsBdoktv0smleTnvQU16IaNscB
aiHWUD3hkI6r+W1SKNgkLUuDGFLvsQ+kYAk4SJEGIvTYrRaS3cimTbYOpG50d0KOdkNjct+tM6jp
hXdhtO9tLk69avUnT6BCvKJxChX6o6s/VF01lMHsQPIJeIDB6b7F6NWEwr3eQ385qoNlha5MX9e6
s8XTeqH+cGe21UTZKvpw696a3r77XXltisvC0UcOQXv3CzP/7KAEeJxjaPxu5vwjI8JE9SOAnnww
/KCPq6BiWuTJC5roVNty6p1Ih/ztTFKPxGVM7l5k84w7Ow2xg+63QP5/4qJzxxUSn2BNeSAxF2ai
nJdDGfLXoRm1qw4wkRM5yT7P7cHG8aORjetlGrLqYdDXjebParcmCIegQQmIAZpGkgAErDVrxeGf
DdkV0aEtHXEq0xIb0wRdm9Ixb/aZkbvqo7CQO1AHt/Qphk2BGVEVpAdkdIeqG/KQD2RyY73y8TAq
IA/CNbXwPd2GXvHgjDv8zGkXkFn1C50VaGurj0l3Xuw6OhGeCt2CdhFCPRWg2pU21NbWwcsGxQ/G
5YC0Hv4SoL6DRIGI9exOTA9SlW9Xo2g+XXKoFJRkcLXlBcSs5Keem/PV3tnLvAE6Bm0exajvxzxp
tshTq09eV0CoUgntHzqa18RdIb65bSl8BlL/NXyLTQxnvIsVzieGy+QN9JQjDSWAjkMcLfc40kll
tDOg1yRmd2MnyEgC6fBqq0CsqoYGDVamGfNkWkfEU1Kvid0VnzwMOmZaQCvaQ7yjkPsp09qg1iZQ
fccM8lZWE+S64wz2BZj1cu1yCA3jX2f/sGPwRLSs+RrbKXQ9LJ5fGpahlTV6c24s8FyeKZbkWv4c
q/ajhTINoA+KzpSVo+EniTgDHF0PQIbJMJxgxKoBXTXyEtuAvI4LoAN5aW7VoQ6JdmCmx/wQ6/gm
6uQrNrVHQ74eGfgG+KllSN5maqxG3qJCDyVmAtDENaj8et3KDHN+gVAJGDzT2eJYbPHkBYJD29op
2AoURwcBNebZAe7GjxEVvlEIFFGXCXSJu5XoEhJqJ1CExsIUvFw7n14U0Ff83ADWZDhmvbYl4HiJ
PaSfwYNC8yP1c4Q3AMXCBFLDotM+N5YGkFUtn2QlwM9TshyV8Ej77JSqg+KnGp6jfFTRzxMf2Gk6
rVq2JdsPyPf+u1XDQYc2hqKgmxUeHveWcK2tFvZgZgOftYJ+WH9K9CR6ietxHzXI9rduOj5XTeUP
kzAa+HPVg96ha1A0RYG0iGdnGz1myOtleoM/BUuSl5YEK0+cyJuY6rslS1miUIw13Lb6gZJCjgqD
VwFB73SPKgTH950b2xv0OrI/KmPyQL/DS0QO4Oe+ThxrE3MLossm1KnEio1Ws6Xn5DFNjKPplP7d
szJIlXgCH1XVOFrpq/fVRp6Es3ceOeDnZzU/qqPgszMq/pRN3UiNPIeKjskPrSoU8fA2RFE0OtNh
LJ09yNH12VbQZBMLVTuuuckjHTwAPOoMWDwaQdtCPzdmezR6Ew1gClkM26ITPW6ymDDi+//oFHnr
T+2XthWk6NAkplUPdds5ZwqReigebHfcLhN0e8x2uIOCVU8TQGW2/Bby6XPMfN0xu9RVFc+LGJB3
vMQShU96FQ5g+DsITFsriqUDUNN5AGyT2JjT8qPi1v6ArghPSh6oKfqoVB0XTzJiup8I9HEm2wDE
7QmoqB/epPdKpqYyIRVUqGdnMgmg0zcZs/EUOQ1rbPoeDesT+SjcTMEj9QpQdlo1NA+yCD9DO0Qc
vSgSRxkOQKHTKR1we1cU9LV4C7iPat48FEPDsGqjZkVjSJ0la90a+3nNJaaoUhn6y2xa12Ly9XXM
S9C4LpxnVbBoexdicxW/qJH3IbYYOql0nnlweyUBdnBUcUqHZUx+iiS3A6ms10ga20vk7KJQFCSk
r0XQGaEgWoPOlkuiN4Fi+H97NYrEHjWG6iCQiarOh4sDgcEgHbRsTcPei2HrjeHSu6OzEtCg2Nw5
QpH/iFFv2d/bq+EQ14V2ZCXLbbRTwSKD+6TLWjxEetQCnFQ4Gw87yxtE7dkqZKPY05AOWec+qmaf
nmjUpKl266wBTQbj+FJNI8+MohuImcuUBioc566zdqHkY+J7XQuVAa/4qoH+nfiGbYz4iugQ+6Pp
04UHMxYbnhTAKTXMB7xH3Jijxk8gAgBXGT7RwUjtFggiKzzkk83lAKqOo4LmLtMQ1fruUkb6oTG9
1wl6DwiDhT5yZAIVrVg7Yw/Z2Cke2Nvy1FfOryUe1EDAu2w0N5sCmr6RftTHckfDsa07gNHsxKeh
4ubGY1l/LLL89WpQRWqQvrSdvZG3GVA3lYGkjTt16YOWaIq/LI0CSKxXZ7IllQUQ8TI29waIctDq
R0A4TaIoGtLBSOwUOJoqCu4cyxC9W8xNbNnACH40NBd9cqQRoVWKi2LTAB17C8DHoBV83KAKD+l6
N4lvauKuUlkXf/HSXBMteSg2N9zoieaD3H8/nyJiiNPOEcsV3q5PzmUNgIKh5QsQugep/40VQ8Mr
Y2gYubJB3jm7SrsGMyOCkIAlvrM2jQ7phLFeUXRnJ44vY2O40qGFauq5Djlk7Vt5LW2QPIo0LLb0
miAxjZYMFjvNIxdlNK5Ywyqjt+PNS6+u+BtvjpTYu7ndNFdMb12pZtYOteoIDKcc1JusZgfABaEt
BQDs4xD7eTIV/CdLpabewR7KX+Sag1jYrfPGTdbLnEhU+Ur20es65ICY8f/jOsu1h//99XT9qPqG
BYWyJreMU8X1bZ/q1r4NDTxv5X1vnGSDZfDolRun3DbSwwAKMLoCGicyCfLOMRTegJSz1loPXJJp
CkXS2jRUBnSPCJoIgk9t1sg1Gck9X5HCB5CQ1iBfsVXiJtnrXbqWwPmsatOQO/TEWKP7XWL6SGqY
h6QpLEC3cc9vI/zkocUExh7d38mPXI5013XTtrvX55pwSPbI8ikP+IJEF7fL3c1QtQa0jv+wqZMD
/e/AzGH6bC+hvIO+1FNIUY2fet2q9zSfTDRBw8cnwCcFsijTfHKIvnBPti6VTVoM4HOI+gSsRHMa
Nas+/d2QHBQioWptsxHU2v89llbKk+irY0MRjdlPtWIoPp2ZAK3MZ+Vkq3MFzf/evP8ch3agClDB
SGa6+fpOG4uGOmC8SpkAMDs9x5GJDizuo3dd5XNAC/LQgGxbEZ01JwL5DPVl0yyAcR5MAwDm9MmY
zGHRZQeJvbRPQ6sB9R4aSQoAzGP1omtIwiMLBMHRKRhP9PMaI55prqkTP0UgK73gkOFra+I5Bh0u
7AL93rZV7Tzy0Ebv1GUIcsi+jyBoslW4N3sjiJXdUtu0TpAIH64jZFIsaXRHiKDJa2jiwBMFKthN
ogdOX+PmNaR2dhrd1wk0iw6ukc9TaUTzBytL1w6gNEHtNjlynZ3cVlpi3GoQrdZdjTyZaVloqTfZ
QsVs/bqy+RxCDokFVlBmKw+1Ln92kaUdkBo2bhA1PahprJ61rnUTv3qR4Ird2sklu1Y5a/awaw3H
S9CzvJCHTNF/zZEmyFpAp5uVT9dcXkweQes7BSymBob9SPa89Vq/QYuP7bzU8mLITS8wdfL5hSzL
VS+alzn7MtUjCCZgY2dM+0k3UfodoP7gbSnY0q8WoyZH4G5pv0jhwHwjEqL1c8yyxOJYbMsy6PaT
rkZ8TxX0wPiIFNoLCJXKc1tJa1t1Zr1rC5Y/Q8nvmw7g4/c/BwwJGl6wCGkZkgKSKngyBoS8SAxQ
jW0jsJvi/dCchhRMXgpehuS9m1vZgKe3wFj7orOMc5EBDzSE7ifgW7XwEGmQSweJBypfrFYk0jSp
eUZu1zhTNB/aIGOGOFbtr7yyzEMMiacjmKT4VzUK+lSCGVoxiIjB6hooKiElRF45hdAZHRgHSWr2
3I/tpDUOdv8dLc1s8KKnOFqOxkgidaBCN4dURpBrj7K+AA0aB2PUYmU3NEjYj/gd8XurKd1feW4W
R6CBa6Q+k6I4ciCifPQZ13yaxN3cWyddl+DZqnQU84xWvWCtCwkGoIr86jSEapS8eHHYxT6aYs1e
S+3ZbURrgDMIeC/YdVafuiIdV1qVhC9dBziS1lfyJWwSa+W1vHwJHbQdrKrIQxcFNNVWLHB2OwOM
JpQNvIOGXswzT9tM03AeaiT1ALWad8PFS7y6fzs3z6PEdwS25O3E/jQ6wGMMlmh4VvCcsz2pnaB8
BhS7RM3wKKJmTbYBkMsxmN3TlKKvtDWbVjBB6Fp7ms7WLlPqHeRT3HUG2u5nPUs/clAMbmrf6BdR
NPmK7GWBhuGFChi5N4F6QX/Go5n2KRyb9oA3gKNTSZF9BruNr3jkhQ/AAo6PtdLeyB7pRbPJQ9NC
YgwXSXi76UzAiVrobL4kX4w4HX6IMUK7AtzWbn3djjt0P2l2qllEj9gOAkNvl/aP5IveQv+EIiFv
Jm92ClmY1ydr6E2C+YSejgEkLHJwoHJkjdjE4SMjqAbohy6d/Aw0nnMpG0XxlcjCr9nbWVQiVUq2
5O1s8c5n6VCduxLiWElk32I8ve7xWTQe6AASu/lgpWjrbqNz4OrOQUOZhre6Ltw9xS4R0HlHJswC
5rTPo0eI+5VPGsvTdagC9l9xEMdSBZ3urd7Jv7dD6o+mHL5E6C62Hln2PoJPJZJ/jCCdqDxN/CKJ
0U00UkD4KCG1uYW6TYFvkaLGl5C6isceesur0ASbW4bHtDlxlg7jEfgNSmIdPWiGdoE3Ocjr5S6+
NDk7S6VmIIVMe5p306a1UQMejpyd26nVrt4j4Ws0Xv0oAUzcC1fRN8NYKx+RwZojDJB+VoWE8JCd
ghJVoj6sTXrrelF9RelZO0JZt32EjqJ8gPb5zijxsn21ktXGkroIKJYOhpp/hYSddqRR0yUjOJX9
Dnru/IrNpd+PDGXJEM3cqFFuy5GHqwxkR0beyg+OXgZEgYY8KrbDaKcSEMvZ1R1t5dq2egZB0c9j
rVeeklDKNVT3KxtMGcji0iG2VfWgWNMBWPMCdxGcAltr6qAUdN8K3BtRKZg8FD5x2n93WkZoAslA
hwXvtZHDLZnu1xD7slDDyS1s60FcKH+OYVtulpaeI3C36O7XoFegdHZkv+/6SSFlagzHXMbmaoQK
R0CB5FiWorMo49v0bam7sMy9KJ5W8GQLyRU9DdrCCtrWLq9WnWOjaWbplultHnA9wU5TzUGc71T0
GTXZN1EX3kbv1RGtCNCfmnpXk631+tEflIHfyPFbmzrNBcMP1NQlhqbkjAu/k4MWUOFxEYiey5bv
6pgxuhdtQiE+UNVyds/a0X89n8ubpoGWdLPmdFd19qavug9uEkD8cmXpQ34Wsu/jdaaA6umUfxlm
E8u4FMjQ5X27pdFbaDvdx+hm9manFWlEdop4iye7OTVIeounS1Ko98VuIMBUT6rVdKjq0F7zno2r
xUZnk37mWa88yNhSjOVClxB8/dd5rStACqJIkTXReRCZs66a7H3MsmIL4bUtqlE/0C/BPjSN9TC/
HzSE6hVo0XgDlr8IVbY5jExu6eB+/jZ1HpLnzoaM79cwYs1K04W65i3ubKQuUHPjBwD1/SUCtBgY
Vm1FGgQ8aoqTaUInlKJokhP1UF+YpMz/Oqnl2fm1VKIlGjp9myXobnUm0UMK7ZlXWW0PZxpHaI+z
6SVKiWRTppj3gWBdr3G3cubZ5EZOWENlEfk3YK8NCA+lP01U3vZKKY0rHca2dwJH8Gi92BjodSgh
qtGqKFUT22K0ahdT4zA6IFsNvVWGnHc5hFBwnBqHxXZmoBn1Fwp4Z+56bQM528In27IGcnLAPXHH
mdcgh11q3lmP8Kg5Xap7ux5QQPlmHE1x78Azx3eUXvv9snjj4WtQmx0+fJ6+g4ISJGGmpq0QNWQ3
Q6/As3bMCy/RhR7NIdltCiATBdAhdd6bKHSaCLCyNU/881rL8n9eS1btJy9JtYOrxyvHtvgjHVKt
Qsd7Lexe+9q0FUSR9NEz952at499X3jXvoinHBV6yYgI/VVDFdHzGIkr1OJL7TXaAR3nWmErcx+9
XI9mqNP6ZJPm4F0HrE+jrtZekiJ+GbLEuQ0Cj3tNZsR7GhJ1xxudI1ho/EwcniL1oluqHWlAQTGU
6cFlNJ+TifdDdkSH26wHaopZIIP5HVrnBRrHN4dmUAwYyK+XWpaaLuUgiYu223gxWlvFt5CB5zet
oYJ5dRK4TOFNlS01LDeRGgNkAZz+NS76Bzbm8kgmOtRQddqiKbYOMUeEIfMILfkUcaoF8ECmOM2h
GczUQSdhtN3e0VYio584OqUDNBzDoNU0bUXbFLLRtoTOFtsy485GC5io+q1Ut+rWMQiggAxBL+yd
aBjIos6eqflxlhMD3fVVMKySbG1ZOiQyezQX3CjgT27YVCAds7rYgGaQbZqpmrp4ZaR/HzQgaFDS
S3zwlJz1HUyehuStUXKcvQtMnuD0qNLG89w7x7zU5M1GfJLR2xDZLbCI0NPo41hDqSvUoOjv9pr1
Mez0L2jIVF7I2bX6CiJ5+nNTMO9R6vGWzHGBRnyGAA930BP741CpfF+qdRaQ14q4so68FHW06QIh
eh/PF5iXHJy7C6CY+O4CicvdDaRMgXoFzaU9WXHmY4i0Cw0LC4A+qel+nvUHCHi6py6UScCtJPnW
gMgx6tA/RSM4cyP0yoaoRZV9GBR2owAAKB2IXUTGZZmJ9oDxt0bDJtgLzU/5WFgbNHfBx8qCan0+
FNCHmTAr/QR2WQ5kK9F4BfK25XaxewkTmwZASeS50BzsbioNFQJTTnPB00W/qLeF5WOa4MNkdRGr
V93Un4IOdtUhUUWnLAUEq50Oi5tscoziYBRIBJHjfol5nZqhUIwsdGDozD4tB9H1/NDXgC692SOg
kU7GAKG94I9TUA77kb+Lqdpk2Gat962PhuoBWsn6mSkbGkAaGm2ebTyOz/am2JKdLHTWTnNExvUz
nm0Wc4SGktC0Q5H1T4u+W2+x/2nRCA2x+pInruPrYE5NewragFiha2+HIftCpuVwt/8AUfgTmn4B
TzvNBL5M3yTpgGzxNFxinWm1Jk6+zDsg8s77mb4RAQBN7jE1igYpnZI98RwEPlUZQUYpGgc6wo3z
LG0w0yFY8wst7NwPGu6fyOFp4WlMGTvqBoCQ6F9kPOE9F6tYadUfSnuhPl/THKvRX+eEmhKeeJSg
NXdWybUmpC+LCrtiZLS/tLg/r3qIuFwY7yHnoUbYfcXF+IU70H6AXqT0cw4tR0fIKkBFJb0Aejzs
bVcqW93h1c3VvAY7H/CwDA9yy5N4mEzEdei5/uluktYyBWqrZnVrGXQPXKk7e1N4skDXCTxAgh/E
nE1mlcbHjA0PuXTz75mRgUmJp7dH6GsycEwRESuq8ZGJ/oHyZ38X8bbGbyNAYnP9EizgwO2yD9Cl
KK4EdOjWKqpbHy3JGQhg8TMBKqpYtQ8DNLZmmENRG4B6ohvGxhigXtVBb3dbG2XvV5WJbtsTEiIt
k3lRmt8GtKgEWpIWJQwFiJ3OvGinyW6domkJoMV4TFEdcY3UpjyhtwF2IGhONg+pST3pxmowIXcC
hZXpcYfsk4mlanmiJd7WIRMaevpOqmh4myHfbwP0COIVRD6i02jr2YVPjfS6OC6/dzEQU63nfZGj
GgY5NlpzhNWq/SoGSMcD0m5j8xQEqrd8KuQA+KWqcw0OtJGTlD9djBZ0sNHmUsHWhWajaNOsdGg+
TD/IkR1Uw4j0miyKS1FDS5T6mndNOgBQ9VcHsxXsJSZHhIzaPCPrPXyKJ0eU1uZJN6BDfB6Qqioq
rvKn1/yOMJxiM6BATf3ugrCX6tc2+x/Wvmw5bl1Z9osYQYLza8+zhpYsWy8M28smOA8gCYJffxNF
WS17ee8dN+K8MIiqAlpDdxOoysp8gVJo8R2ZPnOZhGq6WMA3ndDADoqwt4BySNZtbgDPZ6TBVnX9
xjU7/+ipyPVXSJdkmxJEikAZQWOe3InB/GOC3wf0Q9CrzNF6t88ZmtjpNwPMem0D/f/Sj2D6uNnB
jbN28oy//CXe03aWhBWQjQJcZBXoPfKsxadU5yRpbAZxu0DZ2IWgHXIXYW2NC8crOkjGNvaLQOWl
7ZCERHLgwtu+XhDLJnhWQGllgO+Qho7n/PdJjeUAnFeqM5JUFehv9cUATyXghdDP6KZfNu1IIVMG
RRgJ2JPprRXYjWsraE6pUOqB60s5umtRV2B31yO6APDvJAKbTm0Ji96861ErphEoHcHHAWQfJJHj
482Ujm1xlIP5hUx08fqw2gcm6+aZImn5vmzdH5Do6Y/g/oSMUT9mA8RBq34JInQXNSZZI9+ujeSh
SLqbw2nsxMWPMjdN4GWy8YQjk7VupkEuCGtpSXTfYF8OD40phu7oApY08BZkp5sZ9L1pv6j7/m1C
KyCx3UzmXcZ8SBkZXejjO9lg+Mv1bbRWTRys0sxWT2LgyKO64QMzgeXiYw32UM8yjuScpGmioRJC
6+QNQP+0g2h1tCRvgEfN2VP+V3QWqycXXNBXyAFUbdv2y6o17hoJbjGKrFx0ZzeqNPe0Dmvx0RGu
VGvyMtHLg4V+V7Bh4icCjiO9T1l9oGUpAkhIEPYZzSONkhJElDhyNidaDTmrHiT2jQKNlge9UQd6
eK414Bg2cfYcoZkVBY8ENFFQIt1JvJH3Nmh0z+jKxldzG9dPDcgxFqaEMluFP1qEhE8MuSCxMuN0
3PVxCcCFzqniOG0tk4Q3YMXDsGAVtxdAM2RnPJTA11I7aLYxHH+Vdqm1zKPit0DuQwQgaoqNWTZQ
AdYlOEOX4CJdmsuRAwqHsbuQiZyeAIGNGTpyQxHk8HoQOdF8st0WsdweGN2iv5DdFIaEJA00s9Cv
b53avil3NY8eoslwQP1FlFZxwUBkZYEjdYrS7wWe5SBX0R4uQtxCCybbeNAOXpAR3M0Ip9s5FNSV
5brvUZaCPPUqDF941am7WwpAGQ7aAqLE2FHigByJcEYIYYt2hS9Y+54cOROoeVfWCwgy8oNfVSW+
+EK2dYo+vNQddA0KN4GgQjRNS7P105dOBtXCn4roaxM0FymRkF+M02uNAx/+qlWHDpKh+ZE5xSdX
ZuVrb+Bfi/5l9YzzQLHiZS4e+qFCQsBxrXPAx2mnYr8/NGYoocrL/vXK1eh8fGVXv7LB60utKuRZ
qvwVRfuPrzz02ae0LsxlWjrD3ZSUG5CYgY17coytUynjqy3xPg/7jIEMuw3WoPgPT+j5Hw6oo1tb
W6bmfQZCs6UvmvqzK/oXDdrG/J+gNkKlc8q+GpZhvsSDn60YPvT3cR4ZW/Rvp4ckS8V57NJp7YZT
9eTzCITR3LG+QUjj7cew8GMYURx/620kAf/4MdQU/uvHSJyg+u3HaLGxOdvYJy/7EZ/nRkK+AkWI
4glUsNWD3eFrRY+c0MQFWL7SV+WFTNhtiVUo7H5LQ5rOJ2CVaNjZ4zwdfd2+WOqpaAxAjzlIkf3J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Su7tUsewAVJI1CuAXas6D7MXlbQ1Wv1gJ27aLAnBZNHksz1QmmEsiNSrtt/iLeb8wPZN4jsMuZdR
M7bTpcsYukVknyDdBtvNG+u4wu8mgB3otFjmBb/EFh5cXSfRaaH88XMYRvFqtAt2oOqOX91PkxIv
f0RJP9W1xUOOE/yDgX9ab3soXASJ76yCkqPAqYVZpS3Gh0bhX0pljYHhzEbltdE2/IfcMe0rWHbW
Bp430Exx+5OR47xGSjUst7CdYxxNRFrHBrIvJaDpXBzJ2+XuQYG24jGOuUNrkHmAtOiJF1iDlrSR
BwMeKSsWBa8yKFj1/FqrpgH9DoBKjZ3wawXifpC1BMtpBPvssrEHaBpGkb9pHO/Nm+FYTVPJ9Lf5
OoKcPhrs1i40adA70PpdrX8VMROY+5XTnPCriJmz3HR5eyLvpCvj5EV1HMEc/OY3L32aaMh99nHu
34Lps4Zvtewkj2Xij8vSC40nI1b/ulMje7PJ97s/4owUWu6jaMetKDP7yMcApDv6TQscxKOqR3V1
h84+1r3KoWqIN2cLum8bp5cPdnozR7/iZQou0GmopGeua89HgggkJsdJcHZUrPNWkIS3F2S7Of42
RC6BNQuad3Pb5eStOg6F7D8cll4/xxN31QU2JL4Mi9/RpajyJ/Sv+kA8/jLRHXjdwiU45fN1RXqZ
ZKxTAdoULwAF2u/RCQfYPfe+3cy2ipPbKxR+9fYKvgvslmaNC5cs5vmaZtyCPaO4xrLYGwZYNtG9
lC6aYkw3HVQ+oSUXsH03mc3F1JVegxfh0ewBMdCVXjxpxaNAzgkyCw10W3UEOQrh7C30kM2T0F7c
rwTEzZQ1RRfIkXYLIw/rL12NcqTLCn4soqF+gR7ZbG8VVIogSOSsm6xtvtTYq1pWVT3aZQS2okIB
aaztg56ODqj4Nr2B5Oo19vpPELmoVtDey67SRLqF7sgmtU1pG93938QZFdILpQmu6XHk1jK0J9Dt
6280dzsNqvvsMK6OygRmmaxZXljLUeIbpeY29CvW/QQS7BAiPAYI8jatSK0tCV1Mvn1xrcp8zIox
u08E+4fMFBUkgbktHUd91lFm6G/tAniYynCu2GuWR8vFlwDq8e6VbBXnqxFNjg+2a7vXFELNKx+o
6y1F0ARHId2pBWCvZNMTBg/srXMeIGBxAhBftgZrN38BXLrdR0PL1lynvnzY3c79aK9wLHrV8X+z
yymH+mwTLfjI+0tWymCTsaFaVyUvnkFjaO+gSxkuedQVz5K3aFr2Y39hhBimU4SkRA16TAq2bPD5
DIW8kDOr0+kxAwlZjK2ThM7Wqogr9sR6mTxIv5O7IfMCE2k4rzvUeFjmC2nF0d6xt5YrxPAPOYwK
dFfHgo3dYQ6HbB/0ZiBCBfRUAxaWqR4vTlL1L93KGx35Yhqig+DUmC9oGNe9Zpg0IAOrvVAlrSGu
gFYWGhYjFMxiV15RmQ4fgt47kxl/XTAUxQC511mLJQOooBUQgtmR17fUa+SobpPlON/dHrfIjuRq
kSBDAi2AD49hetreHr7RuNZNvR8CyMdJgQXOCTIv87OaJjLkoBOQIZ0csLvjDGnJzaCrbEU/do/J
FG26nsd3ZOrNAHrHvP2HfGS6TbrZfp/UjVNztHr5D8X//05KeqDFwPaAH60XAfKk/ngXpjGgHrWQ
dvNNtfHRSLHbvJZRVz2VWfTT0ruuxm+TRYDN5Bl0gvY89H4fkvcWjIyVON+GMkPHmZXHzSo09pGj
O4tHO5juMYqpz3j468j2y3Ihc695BCSELd2Cs4eAWWoDWen2BCK44SAFxHJCPxB3yC/bKwOAieep
gZCGqpr2W9DwvbCAt11UgHODnwBCoYX9Dco7/LPHfLbMUG6blxwMTfvol29LygmApV66b0uipfwU
472bdEJ+Nio2gJoRdwo9eAvoHMjPpcBr0p3Utr/GVfYEmtgQhKXLsSv4hrTBIqRVzp4PiosGxMlr
GrZ9C6FwKHKSUhhphtUF88/vdpIW85DAwMM4S7EXPAclZIMXuHEiPH8WkOqYbz66/kuMCcDPYZgS
exP3dr/ikx/tkzBUn33IWfeyqj8Jq0rPORiiFyN0PT5TWJJkxh4cwdDZdPxFzYZwl2Ys2nI0K67Q
mOysE1njf13nU7+yqxy6HzRWndODVsRx1iNEhaAL6k1r2/S3wDL9E7kq3hNvPUBX3R3dvdtvJrJP
rjXHE8U9mVwNGBlhx1M13pOdTOT8n/Y/1sd7/MPP8/v69HOGhOh4X1sydxOiq21jGZ6DN+SvywAi
W8X6u77MwPveyAClizL91tp+lK2BbUf+p+1BMqInzDH2lELoJfWhCpPiW/rfS90s78vN01NQ+npj
AYVwrYbgVK5+F4l6GVpBviEbaSf0YD69yNxc2AMDLzYepbYTW3uURs0ZNyaD3Fm4IujPPljmn5PG
fnsAp/Vb2Awj02FhV/VnsIZ4z9mvsKkb/7Xa72E0vYpi/Is9vPvtCQdjKDDddbULTXq78R8SkTgP
QHtK9A/jjV6Zp7wDswVFCsfudp5nB+BKZDiU6Ph2SkB1yFtw3VKMMlxv0Qqg6RhqLHOMfgWwL7sf
XsFczeG5jKYTaCPuKZqWHUN8b9lzccgU42H0gVpxIqPY5dDB/GTWKElEfhSfaQiqv21bdMnVgCLd
tVD2Suke1yy3GbqeRLWg4TRZ9g5kzObszUcOIMxYljvy0pIcghtnGuolVQ5OPlqyBL1O3sfd2Y0j
0KIYIZIVfMkob6Ivoi0AE4cc3IlyKX1cT9DES+INDa2MyyMzoVk0NLx8ilE3ujr5nEqhgLYB5fNt
uhCNuQz9fm11NlQK4zR8GBu0qjGtFlrLAbQTfgegcT+A/eHfETLoju2IR/0fEUBOIS2uSx5/WcPH
+X01Jjb04bFnKdgaSBykVDzbwXXStPtDamyISH+2zX6Q6oNkv2nBAuuWhrV1GwdVCQZWU9TBmpNP
Q5RM5iEhbAhTw6U7m26YmvdJhNahqHcTjSj0fSJDO8KJx2ilTll11+fZEfKD/hXQYP/qM/YJbVzt
GSSxPiTLm2CN/Pa4JmfnG+FZIWXVaSeZyjK/VH7OwEqL2Vnipmu01Lcbmh6YwsJJtP02z9aTIKWx
Bbw/uSeTGQzYVIH4eUs/wTgE/ZFDD3hBXlqDoQZXmmx4IJOsDXQQST/b0Y8Ade3m4DLPBADk108E
0h+ofhmPZOnMAqpP07coTYY9JeAECHK3U9PXcwJPJnZ3wYP2gZz0JkM1FqLvKX+gNxjPOrR9/D5d
FHW94h4DfXOZBfsEzwFgd4N9FzbFk8vS8qnAPskes/Eubmy8x13mLF3GxY6cQEhPOxtECUua8D4d
31cFSFyVvw68Kr3Y9pVAEwwPoRUgvRPYd8B3nzUoKrdyTL6BBver10PfB0Qj4b7gUGP089x6xUTy
00RVG8HKTQGaKVeGmbK9qyH4ltGoHcriloZeiAfUhd1FVLf5JgBrgYQM0uc+S2ywneaoYORaSUpL
uWg7kLXsg/33eNQMzyxseb9H6/IICGsGpILO/P2RA6z9pF7aCQoaN8eHZGFLmUBfglWzTPAdPgwV
uDRk9AAVr+jBs1BlwfY43A6QsX0ARwBy/h5av2QQniiCRal1P/ZfJ+W66TIPuafpw39EvvTSpavZ
gVu9JMXSGrSk27TQ7NOv0AwMydse6t3RgKY3fbLD95IHGb+429OwZeaKgxX2OcHJA9uWf4fRo2Jw
oaAdFt1fwxq9GgGZ38P0OWZejez0okbviNuL0mr9AEblIZMATkCYbNtNWXaELlh+LCzD2SqgEO64
rABjr6zg2kdIXTfMrb6whH9JuKx/NCn07jJ/5At7BAS65dWPPmy+KIOXX4qmTCGNk/lXxfBhrg2e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CpGQW1qW+JBtyDag/29lukkMYbpe3A0SdCGdm42bqhT4+zWVgQSkUAdsGtVnsOf6kKh0jUOvh4xt
mnD0X2qQ1xzdAOp9XGtHW8XkL3sBCv/JN0owYdU/amUbr/omyOq3Gwv8uJmAIIhrobpYWrn1qQm6
bsV74dxJC9oCWZsUBxQMwOgQTeG6ZlBFSK2oXOY1yHdiLU9X6rs+ANobQB6MTQtFv3Q0rfV/jqFA
uqQp2E64jr4tRne8+FqWXYjjln2iI+dQ8emeGdOJZMiylKl77aMTJvlahneLPpy++/7bPPChgOV+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D2EQck/Wo1u04AJ/AUFMeBZV7dqLDvmAfWhHLzVj0UUJnFtWgN9vPBsMZHMIeq6mRZpEBr5dVLEC
ngiiBrfvp5HlNcis1/TF1JHdUb1zKfOuWEkdTJ4oRwVuYQoABFMxB//x5UerF8y2QLaItnTNduhp
esSYlejLpFuTiA9vLjJKK3WA6gM2Q08hDbwPcXywKr6iQDex0B5k1769Z46cbfMKtqp3LWTaHL4o
6gJyE5bl3CfZ1OzcpMv3pe2quwlCkNCIS5svI+QefSM2fgSy2XkV8187vxiXNKnw0mYncwvMI2Gv
7mwsOU8qTO9M3whO2e2QI/LmSRFwbfdhqtYMCn2LQncqeLpTgS712CyRtArPtiMt4Gr00R5cGxz0
V2g9ACHjWxxOTWAuEXUDvDlSPov3yWaVyC300SBvjHLOHTDD412RyebMPCjUC1Z4EN8BBYqZtOpQ
heYDjTxtojvwluS73tPtCXoqLUKO0oizjVkDfudHbfm2Spjn3Yr1yKQmVhAl69LBQXPMGAgJby+F
2hJ+GiBodrTaqNJdlKbiIkCqsA4CmazpE1Xpj5WZlFcoubETjdoo7M5l04P3Dz66hI0p1x4QF+u0
Ct9s6Fx9iCojmD+L6Kotz/Vk31E8fRRBHi/WMZfN+raQjMS9DdniM62D5DDoN5SfIskESpVa819Z
WfJTyNS/dweId4sIrPVkF57rL63WYsc2LsdnlvJtpwLrSy4tKFmXrdpSWIYSem7hYN9OAzv8p2Un
ZtQLT4KGi5YtIlkebIIFtkZv79A1GK0Ld+o2xEJGwxS59Q9DrodEWWa2TbS+eSOJpIRZ/ozxWHge
oCl0EBl+Sxo6HNnyygvQiKC9qas5InkNXKIemimwh0LT9NMQJYPknNVdNg9jJc1zXBs/5pVQ8bik
cfmVRrFw3cvQmZ/8aZqeu1J0dwZ0xMjHLZvft3l4Id8I5OJ9q2xwBuAVwajRPGCDtYtAsPKcGJMB
TJHakK8YmPXogTCQ5vVu315VlyzJV09x8uQVP2u887YyBda9j8rhKosyAy1XPhw9Te4E2LC9S5lT
Q0sHfFFzCLppGtt1H2iUljkDBjCxNjQcLGC4yyy80IgmldigL5AgGI40pCX9oH/ws/RJadqTfGiz
R0NnbcuaO1tsMAbI3fB6P6J3/0IhKMrwCzQo9rcJXSHMLRoBgKDQi9ClLxIxLxIXzbC3AV1egGEi
RCm79hZpEwLNXDuOsWCGyyGyJcKV00/RfZ1X0T26JfNdAnmjhUkxDUObXVn3F/LShYLVoQxj734O
ylp8ubR4D8zrZiGYkkw3i3e3SbfXKvXLWCkobMOsdFdouAKGJIxNdnTxx3nfCxQyAVqbxh+e/mOi
8nXvIwled+Y27fNh56Fb6Bpz9x+eTsX30gxROfCr5wJ0aX8LyFr/OVRVPQfgwTvsaoVDl14hx2Hp
0QePzCLxoGlfWnF99nPDfmFiM0VF8lI3Y3MZkxg4bW3uS8m3GYDjGxSj7JfbpLchduspMlnTVB3n
J+PIQnxGEl6hvQ/ySB8ufQTAGx8UVH7haPWzle4g8+5fcOBJ7DFckSVkDPucrKq2UV5CDc91Qsi6
5mLtCpY+iwJbwaSLu38q5KoM5jg/BcpYta/SL26HpEYOfDZO2j2Oh9h+H6y6RbOdnh5B7GaePgVm
+4ySx7BOc+z2W42F8DQ+QrQOHpd+f6GRb4JNYeoysbSUBXyH9vaBfPPGMdrlG7cCYkpPfZ8fBmO5
MUMwmCagsEYuAI3wg+5RyW3QquADckXdPgBXFM4Cg8/M114+kT8Ct9uK2eF0pIm5nthRc8s0PjV5
og6+bqtouqC8uPqOhrEX4XMaDSdrgtY2WDjAz9hU8kRhFDEZcbXtepDF7gE+6peBWzSoeCpj7g2I
8rRaJJYp760hqC/AvhhAs6J06sm6wvuz1uKkv2bYcRY+gBAQHOa5890XgTjSw6lvk/ACGbRtx/Gk
X7YsHjZg0mtXt62enuDJvDuSSYKmb2MGNkDSSI+K1Btfo7zeg3jH+GG51gnCpdMXAWaBpY9+/zvw
Zhk7tzeHHdpLgdrUk3wXfYup2eynkVd3U+SUi0yV/JzrrtQsATxaQhJoHr3bXeGWYlXI4lDa4FK8
kcwAFgpdH6P3wa5qlgdy5Hh7ravcQY2fRVBy7U11bsCQ9tL/rKXVv8RsjMGRC1a0sAntFwH+r01q
yXFDQWBtfZvDvMZ5sb47cb6TTZk89I3Nr6ywAYzPTdBXtWlyzUXVnvCN84WcE+f1GRTV53L08pOt
snwFZVwILOph2OMJuKBbukRGiq8w7VFjBo8P4U4t1OOtyTi43wCJyx8c5TeXHPjRRTeE5mfejsaq
ali5p2GGigXUMeVzZukjGHC2Cw5mmM9R2ozAVpjB3udBekTXqbfEdmjRZ0J8moqYn01DhSDQBQwA
QrLdyqiC+FDpoQ4TOsyMG35GvhKaaHGLYhhQWCtQ2fADDd/DLL0awGLgRiNQwdR+Q2cHGLbq6mvo
IaeuM+ap2UogrfrgMoZldUJHnLd6j0BJAi0AqZRLT0dEHSjlKQKaRNXXuHlbgyIMKM6BiwgcyfhC
Mh87FNPWU4MekLFqrEe00luPuQg3LbKUdxRRJKkNxEE4LpCdAs+un3rTAt82ak/Bjo3GbKFaYK4w
lWa0ek2kI9u1U8mpWNaesRkH9wuDptY+Ax3TotPMMO4U1UcaQqTGfnZ78TaMR5VsErQqr8ZGeLu6
hGAYndU9/NY7UclkRQd58tKQTuu3YKeT0RFJnXRBVa3O6UAVnJbDJmkDAyDloj8Ixw6OJlBbc3Us
i0DJNaLCShPITqWzVo3JVgEDNK90m/DnmsgUQZVwlXFse1gOoBsvhuw+zPBEGyf/oYlKmIAhOI4s
eL2ZhtSDJIJTyGXc5X269HkhVqnRZZt5XMeT5ixP7P08tiI8fJuqvNASVeFl92rscT7Uk4G3m9fP
0WILkrrxkCfHIpbZCbudt8sUpAD7/DnmVT0ci/ZIdprRRaENGlWTqGbsi6/B5tMQQTDYRy+lHRls
QTZXO/Dvr5YlQFHrGw0I3SGNjjIqkHY8Ka6Tq9ynUQAmo5K7XhjuE1lsY9qDPqK/F9o02GazSOve
P1JEiYrEqhVQQmuN1sOOCq2SogGHFE3lkJI9oBkrXNAQLbHW5X+8km83/X0CiEuLKnzY5y46paem
OHb6kow2xr3iBTBDU3GkO3JXTj+CnNgewdv4PiemcPJTZD3V4PP585b8Rjs0a0hpJVsnj7MV6Ybv
C90dVuN9smKtKc89APhnN8+zVW4y+zh61Q8RZf3Jkv3bJU6d/kQ2LwC/nuvkR3JOOqIHWwPyaO8h
5BnRQQdKZ/CqFcbDrUw1DT4/mqr5It47yx2UGchEZSq6GB0oKnUUjSiUJk68myfOFa1fa92W/30t
sr+/4m0t9usVaWVWlvYRvdj4+sSXUZOh85YQvMH7EMcd9px2+Fq5ebGd+DgkLwriPGft2XENeR6Z
iPZ4tB06lgKxQ7b5NgBAZZ9a1oFsdCm9Gv3M+oI2A5CUvvAOJwjwdglfPRuA3wep8VJ3TfWttIOX
AG+Eb6CCnm+AJ51vfnOZ0eh/glTGQbtLPfN/LPF/HgMJMHR5gb977faue2pGz1kQ0UPBc75poVM7
s0PYPpRd6tp0Lx1+5U8seEomZr/8bVIUsHZmh/j3pDGt7ZfYdpKTLNF82RfGeE+XLvFzaGUub5YJ
ibh7L9Eb8oxr0VdTs1mWtbW1EpxRPWmpD1PzfmlETRXNSw4WuDrMUScl9CvonN59E3Frm0UggiWb
gwrlou38EtSgZb0e0FO/j3yRf1LGtC0bBlCrtpt2Ft7sMq7e7D4Y2/YN8HWf3ApnyHf7Lf53e9Wg
f42qV3PhS1evQHkJTWY1F8sa0Nae+rB9utXP8oE128ENxuWtfiZRwkQWNgk2t6JY78Rf8tgZj2Sa
7XxZRegoo5rbZETZidv10+2le3zhbJuGq+VtmTYaPi5NDmXl89K0kAkq5/veY8vJQoeg8CYkBnNA
Ui557XlLoxUF+gDG6DJ78A2l9uhreS60jeJaFkFBEQiSLa0wz6UF3leRYPdBQ5Ne9P2C7em80s10
W7NJsi2eN/6RnMCBPaZu3p8GtPGvxsLHjltvZOadBx58tXJQmtWmADzTuypXoOrSQ9quuGWMWpuM
siPZvAAEBwCF35FzDtPreiiFb262kv28LWuo4OOyNCk0kMxKpchwjsI2iJYdwGhNTrp078tGAkcF
VWNXNXaGu6877OxoPxPEwEHQkPYzNPSCQaIRCaWJ25C86GXD5yU7BTFOPQM6iLfROH0NOxyJYt8c
TiAUxx6Pxr420h1dkqiERGzWbmlqBJZ1PDb0FBrfVogqEPzbQ/v4h31e+cOLqDxMFn5Qyg1SHMN+
9OMrcwbz1YcQaxi5yfeiT4dlO6bBBYK/3Qk0HmgnVFX41WrOFOBClXhZ+eCUb8a6PpfQEVmRw9va
0Jj6BmXnZuU1MjmHPC4ufAL2AKWt5LvHnobamr7aaEpfQce21NvmaIsSMXIPAsKdeOaq18J0xCLJ
7Pi+LD3nQg4cAdBboR0GWuxmR22Afzli6KMYm4NvcVAruhoCNQr5SDbZuUDZqUE9NsgMbuzYkHdR
ztmd1ZoPQm9qU5SSaCQ7g28MMOZDERgij7HvswOyKntqark1utAQ6s7uAeTns5PiyU4XhdLSwU28
3Z92vSzYoY1DZXW7D/HaTi+QTQY/oiFndv4xHd27qB+bcv7xbv02FAZIZHmc6nx7W5YBU39OA7ls
DDGePQ8FnRGY/LshwuMajWbJo8hCwH4rKDaMbVguLceqX3zRoo1PtvlrEAAFIGX5PcxAnlR6/c/e
KVdZVvjQD31EMSjFKSUXyzq0o58onQHGnWffxuQf9Og1z07fqzXHV+OpMcvqaKG6upkCB5tKkA8s
4iLovtssXhpTXvwEB/en3lXOS2iMSO4j837xDNPcVw5a932cyR7SMhiWsjOtV+UMe+lZ+U/Tnw69
CptXgDYh0AX2Q78XCy6H6WqyMt1GTpMdGl9kd07A45UVDvIVSPqtqrP8h6n45z5P1adBjgqnT6s8
hVbvnPDJrtb+4Fcvfo90oA61u2mf+AE/Nm3iLus47UGB7YpjEljTtRPWFTwd7is0mqHmFDndCfph
9SNo2r6RHb8MsjJDI88laOseWsEBpE6ClRGiuQ4EmPHFKMrk3Fgch33bHr617tpLk/I7wDWQydIB
THhqix5Kvk5ZVt6j+aW8ryI0eCHhUCNf7xb3FrTXgkVd4Cee8jsyoYfLQGVahjZfjEa1i40u3UgN
+sC/2nhgQZ78P8q+bEluXFnyV66d56ENuIAgr82dh9z3qqxFUumFVlK1uAPcwO3rxxms7iypdfrY
mMloRCCAZKWSJBAR7r5A2Lg72NN7b+4IgBYYA3VPrcgN1Dm3ovNtUKbw1h+iGCSef00kkTBe4WZK
NgaViGBB/T4x+YjIrBe5V30nsrdx4uMsUj0cm3wh+UT5NhO/zUfyocOHdtGH47FGras2vQMkbBbc
BYuHyuzLXLMwQhoDwYFkQzUOobTqMwAan6iTTG5kni27ffevUeGONFnIj0bl8SXRUTiq+qJix3yw
EDQ7/cbelvKjPbGaLzyr3/1LFAAtib0Cv5svfpBYD30INNUcyZJBW7/zuyIJchIuuEGpJoGgajn4
F5qqAfdE4Nzji1HPLSSZdg0g3JtmsM0vIx68oRbRN7zCQJ9Sp8Zp0Hy8g0q1B6IMAJKnkcjpqud+
GlkrBIZCt5hHkgMPAAKjkTYqKu50AtFx8edI+kwmUKJII3nksS81io/IASs9YC/CdR5WzgMqxJMN
/jP8U5fG4BuGePXOru0CeYHIhlq4ZtCjtkGvalvpd0gXbYZCjCEwidEaHF3m98QBshAVs8knPrJu
5Vuddae60Ni2Y9sc3LIZTsizQ3xcqPKhxGMe8LxWvmAZ8RSkKO5dRA+jrsAYVohiUhVxXmqDyeXv
rm3U9t+uLSzYh2uLDQMiuxP2i6BbUV/ny9qOmsMMzpqaqJpvDgT7qi3jATiSel90adotEFkFhRyF
67xKlGs7BmPAbHSRtl17fWQskMaW2LU2YtNDzGwZ9QG+dTLWKsY7OuSncVLx6qeD1Exs6hBi56Lo
t3Yv5MFASci5c3V/pjM66ESBoSxw3dWtoyyDb3HNgkVeiX5jJ6G990QRPXjDBGkbQPWLypMTIJ7F
Z/IYHNtCftN+BvqnW0KPPTz0eJTYt7T+hxj/fEpOI5woBSCSmG+6PsK2H2x0A4K7XHjAoATZupzK
imu7bhZmg8rAFmVBTy5HibSTjl/ILWCgOeVFgQhci71GHDfNpZnc2hBYvmn479x63PlbiVJEyFgJ
/Vzl+RZQbuT1cOdtLB6N23xqdlmxTKAb8jmVJTuklgvZcWNkL4z3fwyJ790j0dzfgU0biPXJ3zZ9
d1lrgczVNG2u5Zb8h0S8T6sQN96NOZDtoNYGw+7GQ83YEtnFeE9bW2oWLEn288Z36gViI/7QRCwz
3iclQya6BLrUo8LVMObtwjRbvvalz06cql3xkmjdDeAZ9++fCHWaY9ggTpONVnMCyAT0EjmIqk8Q
6AysTVgAVK5E322onw6GiF8Tt7C2vbQ0MCw4xDJsz6ouFaD8GQeDjOf2CzLGqn73sV2tl0VdI/s7
eVOHFmEP/ksoLaQFkrfQWtdn3QUoJoS+1LJRkGjsUlTzI3WPU6y8mg0Y35qFh9BkvyBjNfXQmYdK
mb0qxd3NXpgWqD/mXm2vzAKFhj1WBhyv8WNNNxpuoejcpA7uOTqNvMfCzhIonCFuTgfkqLIOId0/
2w34hSR4/cnyYSS1xzQ2oVm+pLluYyAkhFD8dLByYa+dPnOzC+jBmg0DF/ilMAP7zPSzOZV70YHM
dDZGnb10k0GuY6xUBPYggXcaw3xJLinZBl9W0O+JnPVthipmz9idRKDp87RcGFAlO/jTgc7ClDcS
TAoujNjP+WuyNmPloHx38uLCgdJ5PezIh0wOV3+OpilvbfKhplI5d5a3HtcUamW6EJSsOiSMOhm/
HxJEIyvg5dHOeq8E4VD4x2zLqIfceSXUps2NHxSB/BCkTOMYKj8RyNMbVLOfsHf8GM38JbhJgz0e
Phux8QlV0PbZMsAP2NnRAKX4ITmXQybBvaSNK0Bo1rJsIgsxnixcgDFSvvVhukaRokTtRwzhGh5E
f+ik/KZCt/lSDcjbG27EHrDg8cA9WTP8P6p0j5dWCxacCmh+ka5dvFxxP3CJ7yLphtN8atjaOJgV
1lQyLYEkmnro4HaozBpAi9djN9jEFkB7oMN4QeHlFWKd1aM3Fv4JYMFqSXZDg3xRVVF5lwb2eO/z
HuuXaUAErgBkjBQ/OsAXP3kKcrodk8+hGqtFD0a+Ex2GzshPbDrcbNTUna6XPLM2akRBeCfrc+2G
6tlHFexD7QVLZlUR6lpWlSuzZ9436hmRV5Q3FvqBHEOVXVAl5d1Rq0qqt16WwzwJ9OpAq5pFuA+n
OdW0ocWDqNtTMxv5uEItkLOlZuMVSA8iwL2h5hAHNXZjlbeypw8FV2i8R3bDXlIvMvHGoVSgt6Be
z23jc9NghUq9rLeqO4QMrtSJpWu8KPjAdrlh2CPYltMKgIzq0GBxgFBSngZn/LaCM50ZXfEFfNnd
zjIVHxdWGbQIwA9ggjdzbAxzKDNPZ3QIoQpwCGIcbs3f+d2G0QhyoWG35v//VLeP/GWqX67g9hm/
+FGHqDu9b83HIILIsgGVELWg09sBxB98peyiX0AoITveOkQMSvpS5X8Oofat25tmvDXp7NcPyBpk
JE0BlsN/niYq/7ow+hS6ktl4+1QyulXpqIXrmNdRx9i7TRdxG0LN2YVOaUhRJJ+hvFnuDTtW9w2k
ITlSQSc5MXbSoRg4qkCMoFgOlv1u6+gsSTcGRI3Ow3QHoDZa15tKp8BK/DWWRqgE1XK9sM43+8iA
3R4zPInoU28dA+h1OrdLL9KLsDLXUeuu0yL2l/Mn/jUxolQAboPDu6PPzrTELrk0k9U8FQ2O9Esm
uuhunirTZrGOYqOcXXzDv9ggIdqCYUIfXM30YT4TWft+9hsbufSeIzLc2BhHB/nX2c3mTtPcZqWO
m60ES+gycXDHg97NfyhaAW6qCEzq1Ax46j9oCxLaXWrdRZNHCXm1XdTwdkmdpeP5Dwrxlrzs2Hke
1GkoBQLEg8gXSkSlruWdZ9sX0KSUb8XIL4bLijdHi0skcCJh8YKkPok4AzeTz4K9qPpnKkinMvRw
qkVHJGC230zkQfa8HO+AMl+wARuCjCf3INBzrkmciAseSGtq0cEYweac2c1bO4QpMn0NKvIKv6yX
nhuAxUDk4bHKnGk/X7ovzV9naWK+2+iszRz3JYqGbMFULl7m3nDLTP8x1Tq9cs7TK3iv3VPdjEcy
QRwivTYoxL8L8CyDal4fLsmtba8RyJjuyYsOTVXvUlt1Z2r1cZJeK6k+KyHBpDHNTKa+BmeFa1jh
/mZrlV0tvYSlW3KhjkznAF0ogHjIRnNGJeREw8ZJV7dPDYW2t2kPBurbfKGdWXth9qjXMj1ccKJG
7+i4zZWG0Z+EuogSSqXFh9nNEjS8yXwJtz8hxY6yA/vX5WaSQXXf+yI63a5MiyBemKBJBCYVXxj5
1m4VLAzDFR/+qtIKUEZqga6KXOjgj+AAqc3anP8qmlS0PkT38lwvbx/LGuntjBJ167e/tK1a48C8
7svti0OAFLz/Otvfrq6X3L9T4QvNNf8f+n0xRV2Hu7k5Fs4BDBvdBKbp9sKCSIKh8v41qZsnK8vT
pwSSjQfBGCp0Jzv07GxDNZcR63AUf3r1pgGV0d7LC+dZg+iOnJhrmcvGZdU5trmxMrjKFxoCfI9t
b37qmkGeu6nlFv64Qa0ImJNL33ys3L6690B61Xip+Uim1gS1V5iH8ZFsfRsWuzxWbDkP4Fb42Jub
QGsTTJwo0cO6uk32NDk4cdMDoiLmgpo0wMePxXDN/kqmdkQoMevbakuTA22SnxJb/kGddLlGbB6R
wg3v5k9v7A7VZrG7psk8kXYX5hQX8qeDnySvKhXmiVo9lofbQFgt6ETwB41GH15RqbKiTjIpSGQu
nCroD9RMx8LeiRjBOnKhS+iAjGPjIxkMAY0XvxzZji4AtB7sEOoeW0nsqbr4M4vt9jo6Qt8XY/cW
dL7/BdLuwxqKgMMu7NGMtLEC6RZqNBPfPxVVDgU+IKi/gKfQASVu3hyLNkbpmnWdzS0U+HRZgi8E
MZrl+44bFGq7uU7vVpufIvVxbGWx+FCoZyc1xMRN+8HAZRdh8Jny1yGT33St1VOBJNtO15D4QZTW
f5ocKLWNNeA3p/5qIMj5LeEogEw750dqZ3dNNlgvOmkG6IFa8uracbv1Sqs/BKWbIk6RMrAGOv1T
OkAZV0Kg8/s0HBqlzo8Yw0WOYDB+osEmsDP8NDIGSMKEI489A8wWZgrwWRb1n6BRAS5n2G9u3YQ+
z3yBNCICarObC+w9uQEd8T7bMLndZouT7wERHUDyeADNN+AdxiIf3nIRobrUtz5DdrhEUaKZ7+q+
ST+VrXMShRl9A54nWxYoj75oYbGzMgek1uwh/vbXyC6DGAWNVG6Ism3bZisjSZAgCmX2ic5k6Kbz
Wfcb2+/8QmYyPDeL7EOezXDt4QhmsN2HrN6cY+PDo8FHd0/ptblXIEu25kYJmMlfOTpyplmyst6R
vU+yhRyR2L0UbVFsXdAPfLbyYuazcjPPXKe2V+1RhQRx3kzNfFZYS8OeNCDQtnzj0+TvIU4GlBrK
FPigwKNsFZ21nmrnl5Hrgwe7jNJ/0+6WiV4EsQ6OfgrZEZTKpOqSjxwJF7NbUQfyhOoSQ0PQXiVj
v0INVXC8uQUDjzZDmIll7wDN2aFQ46jztn2KOkuuwVLWb+bmCCI2x61wSZZon3RnjiBwzU7USYdO
gDAMoK4rtWi2PjXfZ3PM7n220DbCTatlg4iXZ6UL4syC/NCp88zqQq2aZfUu8fNqSU06IMgLYs6w
vjilj4LNyaMGgdjSmaREyPabOWaPacDPc/zuU+wS2q9FC+7JaHCKRyM1j8TNEECddJcCa7Xup5sC
Gn3xFIvu7kqIdj863XhkEH9d4+EojlEdRsvGG51TnSr7EwNd+kxbp6U6gIWyWIWomvtCbkFWOieT
hVvPUi1A9e43umPqGsIVJWIW14ax5tiErbdiYRp/0/lZlbb/tU1Buzo2Y3xgeSYfp4HUX6UKGjoW
yoXsOHX3aYZ53Npy30IEfKKo6b4hW9otW8eP7lPPNCHmOoJl1FYjRJTTd18ORRYNOUa5MpE8bcHQ
C+4Ph616OrOxVe2k9hAuwNncO53Z0Stveqi4e4AJTQeQYupwW6Ogd8sbB0lZjSdRg2UE+P3FuPXx
nLmWAqn1iS9t/s+ImmFVuwi60v9lFrXJFcpykwbXPfcZ/5qBaxdiit1Xa+zZUqdJBy29sNs1bmvs
GDKddx0g4Uvk5caXsu9PxKHtS7B3xqr7ysoMcpDAXxhdkj9JQO8B3cZZWBWQDcUj+clI9Lvt1ktn
krF63ckKzEAOHpSAaOQHuuTAzbKTW1av8xVPf4pbgOyLPPJI76BYkDz7eXFSyvCfEhA+HfBEme7C
bvg62TOGt4UVRc7BFaBK+dk+IpGxUGZd7vD4689Y8Pfnkbsd9KEdtU2tIl6UrE+GBfWIKB4XTcmj
reoG6JoZ0EHw/CmoNTVvNpFmww61bdW1nQ41iPWRvYCNmtRxs6la1JsysNolVblRvRv2wFfhuMGe
6ttudkMk45ahdniREU3rTdnKt6srcmv1Wmo8PULDtO5kyo11PJ2F7vB+Rrbf9aKwFPQ5qJXcJvj1
HDykDjb1KIrnqpJvNqKMb3FZbxCI676aeZCuUD81XLTnIbJnqnojM+EuLTkai8DLzZNHjAgUKKY2
R0QO65zwQCY6iCmKTGdIU0DLtRghRIvi1U0iNNDKE+COirjIBgIA6N/Y7hmBHHXxp8ev1NaLNTZs
lzgcj+TC6NO9wwy8JcoUGuhtHToQ0zGTtwB3hWe5/LXwo2Rlcp5f/JR5x2hU9brXUgPrDbw41Dzf
nDr/Mai2efKiuNkGgcr3Yc6hlDZNRh6jDcX1uOavCO0nq0CMciWYN+xAIUg16nTwpSzXgeDWmpod
wHsP7ruDY/Otm+coFx+ax1EGgPancb5HTgMAQyg8XKEM8m4rxdkIkr2M3PXvNCsCG6/aqXOcUvFC
RmyFksXOeER0Dd9CF4fFirD/KVJXO+R6LbzCoPIEIsXqGiEYM9uoSR2obm929tIQIEBondZ6Bgy8
PThWMXFTewgfVpCGuDVdECjie7XPiR2iQtpz/WU6MYxDqvWTW1fho+BNdmqHNFgSo7f7p10rOzsp
e5JnQgR+DS7fDKKExQK3rfkNfBsaNf9Wdi+0O4DrBf8RGY/bR+ZVIByaHrVD9O7bRmA0ti0dPUQm
yKt1gEQW9objV4dBmafXw2fIxbzbqRADHJmznfxHmQTr0BiBMWiadOd0cbRBkgN5PW/EcxG5crDb
ABSSZtnOTPPmC3lETexsE4jzLbDYypcz9XxjsH772zYRzyNfBpQM9/yd5YIaLnJrqJ/RV6qrj03q
RcS/29P3X8bd33p/GXtzbqepSs/Q2zEcD92ApCuk0MtjjwjARlam/ShREgaZYzm+qeCu6LvgD3ss
f9jc8551ZmJnGfbBCVXg1TxG54WxlgOQSnS/scGptokRKcSepjWQnhY83XTI/NFeMvZ6w0zfcNUF
yCT2eQlxHwfI687NawgUD/odiX3zgyYD1uZt/uywmuF32lXgpsntTcZRXBynZXEGCF6uUfZUfqqE
+Z2gjYb7HY+t9O02hsVjtDIC/qJd/GcSag0VxuXm1vTrvtxAHjnaZCIMT3wA9Ir3n6n6XakW0nRR
MFw8x+tOlsZGJi4D87VOZwe7f2S9uUC2oESFCG4JhRUmwsJOcSIZmnxq8qlJvXYLbCf1Yq9oPVPv
78amboTMRS5BoGrIC5YJWFdCgNYqe+9Yaoal5mTvKheEAUPzUmpP2T90KrwH6NGuwHAb5tconAAM
Oj6BqZs73yUwxCvQajh3RgHVv8EQ6XOYqWoNJanxDMhXdnCL1N2OhbLv7aTgy5a70UtryYc8U84P
APtR3+jrt6j8c7iINMo32tQCkT/eFeBH8BGK8fMTb9oA1QP9J7r9yW450t2KoprVh/zByu+B7T5K
CWGkmyBRXkTNlusIZLgjBIluHWbhQPDDuAeDDZioClTtI7iyKHncHanZDOq9SdBDvB0+9g4/N6k3
YYCH/duxakSNTinzFahtT7wWcu9PCyxUI0KRzSvz6ExtOkwugRrlPklFfDKx+CQ+g0R3fwRcRfdu
1zsPbEwvRIZgy87eomw02ZDXkI9/AKUX3mNtO3uR2RpsePUZvKaV619zgb9i9pJ14W60V9trRChR
INxX7HNsgxsO93VwlVENPm48/M/AyCAHFbQRgi6dfR5RKg5xxNp+aFTdLJUp+y+Jb7+2vkj/sMoG
w6c8FM9KbJVY+ub6EFrtQ84gyBbing5rcKN0A9IkrRmfA9N4zYzAmReUbWrmJ5VEr7RMow2CB5Tr
wrPb9ECLNd/BbxBg+GJNbF7E66X7IDsbFV4VE/MX2ZteA9ox2Z3OW95cyQ6ZzgwvBr9cgLB33AI0
k38WkBeXphd9ywPAoAW42C5JFnUXDwBqlBo00bcE0gCcgXvDEnGw/XlkasbjvcztzxIrmzMomOQZ
q155xg4k2fHe+OTZcXy0k3gTWnn5mGVJe++mAgUtHZRBe8RcllXA2I56jZY3pzD0vs69bHDfaoA/
jlgcYdfiOgYkLxEhI186gLhuwztp3FErLn139a//+t//9/987/87/EPdo4w0VPK/pM7vVSyb+n/+
5bJ//Vcxm/dv//Mvx/dsj3MHHBbcB/uI63ro//76gCQ4vM3/FTXgG4MakfXo1Kp+bKwVBAjyt0QG
IbBpYYnQre/sbH9iVQCS/qFJB8BwtRZvSJ0jfS6/t8Zq3seGXZQegVjZprTC6jhvdyg149nFHaN8
6xGvHORSnUU0lPF2VhlM4+anNnDElwiFMLdlRpLyZIVsTA6BEDAT0SFMg482ci7zbMXwGz9AnhjV
s9OBy7w/29OhT5pqo/DQAyPTn71Zpb+ATD/f8ZZhxc5zt0I9ktfOLjSWnGkCqCmwxT9/9Y7196/e
dR0XvyzOkYN2nZ+/etDjKaOrhfvYdPGwQxI4RNWUOa5zxyhfqhRJk2k50Y3AQZeeU92ThwvME6Da
DGViv/eqZGAc8sj7ME/HJpoNu9cQKzYOnNfRSxZX1iqx0+4sIIl5LAvwZAzITX0aQfqMr9d9m1zB
P40a78mVBVAaCbPhRLeZWQ13Okrsg+NYeOYC0iD+w+/St3/9chyGqC++HQelIS53+c9fTuelpYfS
efk4L9LdggOXr5xPyFCoKxRl2yug+s/0OIxraWzokUfNyQvlWvI6FNAqtiL/FTFgvXZ5LsGahgdT
JGuINXDefLF0dRbTGhEvxQeZMPWZGwUkg4oOroNyjrW4jwxV3aPQfoOEPX9UE5t+CW5b0B2kwZFs
oAxLt00B/kfqpQFV3G/4xMuPqBlUa6vYAW7PzpcITiX7UUiw9gcSkMc+AGeG3aXVsg6AIoyaR2jX
88dffB3zvnatvQfljl+W9qQwZ2nuH6ZOkp8b2xDopA5BDyx/2cl04j+qzs+fmumASGFR8QQEYGjk
sdsuWkAPD7lfyCdLm9XGMEe1pl4a3XXZPFqBvPdujjc6hcXWltOkH8jl20ZMT2Wz2VBHabHoP/wi
HP+nXwRnzDPxj0MxWwCGLOzpdvrwpMKTxRpAJRM+cryiIB/H+ktngl6ZcIZx+cn0a+uVFmGO0fan
kAf9xYh8LNGMClKQSXomVdlZJZbEY2d5WDqt/KIoFs2k9hajCBDaO2UCcZm0PNIg6qDmv7XNk4Us
DbZ17aHKZrC9bCe60TwyxzOPdOb0qV0uZDyg2gqJIrZzvGR/6/6bz2xwKr39D8+enx/705cJAijX
Ya7nWyCi892fv8w0qpiZ5Sx4EH09IBWb+wsT+IV7KzZ8FH3n5rrNfPmiGF/TWpc8qioCSq9zOjDc
gngWacTCA/a4LXY18gzTc7aanq4fDgAZnVsN8TY4kBkaHwg6mRHCaeEol1Vqgt7VYvnV9NN4QcEW
6mC58d6B7EyMKAFo3Q1Hy2VSFOCyCfzs6qLO5Z+/FV/87SdmO4JxYVqg3GWO/cu3ghWVE8omcx8Y
5HLP9iSYAWqTFCVsk8otcaKGbpKs+uIau2O2+kC9rCBoQHTJZAN/HoCxHqjkiVo5EAPq4Hq3WdVV
YoCLO6+XVAqoOOg5IIUcHvlUMZiEW6EL8fnmVbuoThMM0o3dFBoqggSkGLER7qipJ1vnAaEUDfbf
bORXTKGm2XnyI9tQe1hqO8ZLNdF7L0Q4Oo94DENXxAoTMHW55Z564hIaW0EFGS7q/eDtO3UNgVzH
P0Xamn4Cw1f8nIpNYtXjTnIUqkx2pnoXzwgEFcGagh0/CPs9FONzb9HWfv9oTQCSAkBkpG6xU5pa
U183QEEpaxCWg0RYFErQO3dmsIe4d3HRTQya+bEJjl4uvmRSNw9kUnh1rTLkMDbUpA4zA4SKma//
/Bux+N9uHR96G74JcQGfO9iFT/0fnkODz/C6G+zyIYrMKeosPyd1FX+THYoOg95l98j8xCjPQwEw
+PWibwUYMZDfD14KpJU20E0FS4Zw46efR/pVy7CBGU5+bsTAuIKLxe2SCjEp0NVS04vHdVTo8bGN
BFhFQrmJJ0W8QhnqDJpYlJpOTewwmp0nJpabqZlXIB8tPd7vqAmg0fuU1IQU8jpGqdnas/ErJ0RQ
HFj1Oh7d5gP0GmhxrIyqagYOIVA17jMHULcZes1zEElACcycoddQm1N3gc0/QK+LsK/Xusv1/BH0
OQOAOaj7tlLxYllCX13LD+/SFvjXHiCeF1tbUApnLD+hQkE8mWG5D6LCfAGrSLPBMzXYkluSgP+8
QK6razzUO7XYQZDddZrX27R2OCICPA2naQutQoTii1OtnRF1o5BuHMo2egLnuoP6HETrKlHvhxoZ
AcAKxBLsF/Eblk9ykY9l8Jy2o7UKjD67k6gN3WnVWnuaiTfIAN5m6lgePvhFD3AydLLaoF9aEI1D
cBrYZG86kJ1XzbCuua2Xpju+26iD/HqMshmz5zm8eAsRq/rOCxFBkY7Ov4IA/kDKkE3SHHk/+i8o
YnSXiRgi4Ccgnyqaytz1MQL2pmXbuAIv/+rF9aEO5DPADOkdw+PwOmBjBM0LCFxz1T4hzxVCzi5U
Tyofa8gEFO2Wmm6Z6X3donCcmhBhtu/rmm0SbasrIuzmSrFMPFilyu5YKbbm0IsHMvVx0KwCKxg3
9mSznLKGcsfsHnSZvFiF3FOwFqJBYDfM3D0FjCLKkE22pheojW4ZAOFYLHmgbnsxpHmNK46gnqr3
dlCVP1orfbWT0QPmtQ6W2KY796Vp11snqw3UA42gawCKc1PEWj38bp4s3fd5UW4RsGjXZQtJPBkX
D8WERkEZJFSSJyCKNBREG+tM4paCjQ4cwgHk6454SnlxiZx8P3zxlFqNgxqekxQADa90TeRasGPH
6tYBQEPhRTqRG/KsWAFY1B+6qqmQgevaLj3XiSqXtcn8K/hJo63tFTEUZ9RwSi1E51GSKB5dC4kC
V0XeN2Cq1lkeOj9C7R/bBhkZGo5yAP/qhFG8RUHTuPnnJyEtuG5bR46HIPYNDlZitus7DO2fH4Td
MPZxNfJ0NwTAxvClDRWLdoQ2scCbGTtu8dCNHRRIpwr9Tqf3qBKqPt08AsMZEVC3+kUXBpC5s1D7
Hfc9tG8iMPJmuEkBm1PRI2d5eeimXmrSIUTmbHD78BQ5DOI+f42XHU8BrDTNb6w7/vOfa03bsZ//
XIfZngCtgmMJARDLz38uatPzAaH/cDeDXmxIrA8t1DcRDPWhuC6R6QHpRDUd0jGsQZwMeztIgIDA
6LtIXdDehboFkxkTiPOFlr0dQH4bYYEFrOOH9q2fQDRetfznvwT/Sfa0ffrwx3Bm4S/xfdvCltjx
vF+3/QwyqErEUb3NdOocNPSVlyitQMlPx8Mvce6DMwyVup6oAC1z+nhBdpRMiA3I65Cxi2X0xWcq
gzoMdy8mgrTPORJJ5CYVl8cwwj6VmoqDx7dOOgYWvBjLi74pDkgxfEN1SvIjLy54y+IWlqGNEH7g
vUzcrEuEUvSDE2TNJmdleWqyVhyQdeu2TeWM9wCzhiv89q3P0zxtE8Q/xvF9HssANZ6L7EtRXMww
wh0Hyr32gsrksxem6mA52IpP+2kNyp5Qn0fjuQJRwYW8yEzNQZfjDnDRV7KTiTrpMLRlsDKxTlrO
n0DGepqyNvt2oaUMt2T78GGeaLZ6SOrjB1veyvzUsHLFuxICfTSEPooDLbO1sir/aCMfg1dqEo1q
scP7+1VDuxeLaI/5W7yayn3IQBuXAWoD2TsTgDYvkyvAoyx+SiBscCxTMwCvmDbaI7WVp8JlE5ox
lgPDOgtqFzJUYzoswTgb74Tb5I9CR+I8OsGd60RoTSadBeaibhiHuALPEfAOnaPh5D9uHh1nP8Aa
LEBo56R4wWIkMhdi3wjo0tIc/jQRmKaB8tb8TB5OVqY7BBMRsZs6yWanzhp7/eh+/qTcHzb5MIyr
eY4YS4RkTO5EtY3rFNRa0zir9uTa9E2xnmdQQXm1IQh4m1SYY7wCMq7Y0qzOWASXOAsPHmdcLYGf
AoV/EQy7jM2f04SBc4LWxWdyp3l65EEXDZgHD9QMIs+ZYA4ohJsugQ5lCAKCzLVONCr0QmNXFfg/
oasim22hfhvJwQv5x04MNoPAjFb03Qx98NVWdXzyQKaFZ0y7sSLHeQAznvNgj+AOAgG/v25cHsll
D8l2SFzkV3JBUtYG5gfyjbFlqbWVOM3Wb0G/CnH0rMuyTT868d4xrOJTNgY7E2TtrygZq1duo6wj
ZBr7B6Ntv5llkL6ikCSELm5jXrzQT+/wOncX1CHd/kdbCuMaByo9jXWTregDEEo8elP9l2qHC7jN
wPvd47+CPiQLnhRgtaCr7LNtVnT+tnaM4gu0ipcDq4KNldXA4vmIexvNsUtKBGs1oidLPF2SvQme
V4BS8ZUhVMMWRR+zchngIRaYobxSr+nG7crFVmlLzcjwUQACpcp5qgq/4RKb2ovna/YIBYF4E1iI
fFCzlBW7AwZsN/s2PQCt4FZXm6C2v9NsohDGFqqkfIlti/loGQji5/aR+maLROl4jhKh+VI9o5EH
LPKgTTFduZ1hQQrWBeAsarw0EcB6v+YpiJQgu7Gl69CKOSfbke/X3LneHeov5XzN089hAzC4WtOn
Zhwlv6MQSD1OHzAd6LoRoOvm6/qna6ZBfW387ZrDtALDORIVd43sN52R8q2u/H2BZAZAO7pAJtxo
FfA90+mQ6Qp1fggiF7HgO596PEMB3iUz6GDNng2q4BPuhZC5mhLp08AOJaibIPY+p3YE5V2yMfAx
Ric6na1Fa7EFapMCaaSrKMYLwE4fk7pEAXwFWiwsQbJHANWyxzKHhF/nX8kBWVZ7zYA9WVOzYKn1
gMHkSEMgmeStuqiTG7LVHrJrOl5CO3LYqzZbvg/DvHXUoJBBQ/A+ttrsEYLuzd1gutubR14OGn+m
VjuaS4+Nf8Y3AgXzsiiO5EdDq7CHfhXr6z3ZZM+60+AkL2M56r33/yg7jx3HkWhNPxEBerOlvFJS
elcboiyD3tunvx9D1a2amsbFzIZgWCqllCLinN8YVbomFBbvzHa0jmqSZ+dwrJsVEfcgLw9uUuAH
pOaZn4py+inmbZo7za8pnb9z5NDf3IJobFwHOSBalMLmxmQnrrfh4xggvJH3evZF11ySawwCYcjW
sNW/xpaBcnk7Z0/yyeNUWMc4Hu0DWmq70rXRY9Fn566NxU9j0CvySgpqgLZrnSNWja1Zhhr0IzyG
p6TyVmpAklhpNpWJkkFKWvqrG6oXNIeXfBHHXHfkTY7JrIpIL34oXfi9wgrzwx7VZGUOU/DcIOi3
RrdeBSc//342tOfy+Ndzoy50HwGQwzMSYngDVgkjVCMF+388D09jCFBFU269qUTyGbnobY1owjpI
8RzJe80B4tdrX2Ey+UGvN59eAzdZILO1Vzn8vXmmfayyZdba01bujDOMMfbafR4lBL/lSII3gaim
58DTyqOD++5GDsjy3azH7hew+CmOIkNzANfsvsye/SDbZzsmCKZVw0WUxDOhg2EQvTwp80KUkUzn
ha9dexhVkWwrvQ6+BPX2OtBw+43ezcVRUwkJ4Ir2cX0hwAx9JeeNS7CSOusEvFfFMiFIj2MRdfnb
7Ippr8Od3WZt130m5eTLDooBoQmzs+wOtZrqyXNx65GPaizYrg27hoeQpPHJRjJwLRsUq9l6/Gq+
d65h7ly0HXciGZX3wuSTX56JJli1noWbkvMCIoGpbHV9uwqcqH0AAuGTrWDpESyuq3JEHQOR4OT9
2c52uBvnst5j2zC9zQXGFMsbnWQQ0VEMzM72rHhglmLdn1mSXonuv1YTlgcRCdh9ESb4LF0zhaQL
LcjmBABscj2LcoZs0ELnWRlxM1xW01qJradyubgpe7vKiJWNXD4jr6fB/S7ssbkuqGUWzbsCoZSV
HCR79cAdJ7aTZ1myx87DpmBgGS4Kfcc2VztCOfEdYASvqakoj0lY3mlBH76PTsGbAzvuGrypaw1c
iJqNG9lqZ2G6Vsh1HGS0Bujdr7R01YssLTPqpJ1f82VG9LxQoibgY1U89x92bSow6ANFfwKs5546
q2d32lejvh+c7l5fGiAHwbr5o1kZyz0/+vZhLmNMvwCyuKfA0v+5nYSNLck8/gi1L4MZoo7c9RlR
A89IVsIR7cpljdxVhmomK/zrdnrvGpcGgP7TXKvibGTq/e/OuUKGZOyy9bWsE2CB0la1WIMskzU5
xo1q/JhGXvpELpEIqfB+dnZKm9652UZvG/7N5IMas/jela22AbqrbgCIGkgX2fF7Gir2JlO8AicQ
itWAhnUgkvIki6Oh7wHtsIsqAus5n8tNMeXJeyhqQr+LCxIb6eQdeXl3V6vB79Y4HZM1EjfTQbb2
qvPVLER9L4cq4WY2VCDeaVU+oAr6Kp+T5WZ1lC8qW+aHY/vfL0q2ZoRr5ItSkERks5BUu2Ca1ZOE
xV0BcksxJ2PoB5xkruxq2eXKu/4DShcqARHJpZMj2de3ia6d5JzR0snKsnldteGGI/0KHEf8TOJ8
fjWAByctdEpZUoeCLRry1bLkasbBmNXkWkrL6WSExfAg24LWu0fgyL2XJT1Unyu0+K4lYGjv3eho
F9mWh9k3TVjRVWZZxZKbYLI5nK+PUOvU57sRnKSYMoqUtZ97Exn05cUFXQHJW0vdO9mas877WmYS
2JatGGbznUqBJnah+mo7XrrK1HNr18mBXELxMttOvEsUVVvLYpiq7dmtgw9HtSP+izF2DCfkmWSj
2vKowmi8Y94oxcuY9MU2j4lpytYhMLJTM/GLdh3bIizhpi+ya5aj7Uxkk4378lDRDf0GifyUdCUT
eVDWj8Cl03poLqmBFnuaZNqahGRzsSqMUUExcBsLktITEvfba2UlPJqqRnuIs948EHqY8NBa5lDJ
nGdG9lEP4oDAI4piSZA/a96QXapIXFQ80wvQdTMHNs3Af2VptaKmvQsmIDpBVhXPsg5noC9WpoNc
Waoib8BlezkITXKCSQPmrRcNv76MHzWwJoHADU8W5Qi93IqkV59kjSbY601Wmmxlm5iS4YEwyLW7
7DGMOAR3JZEkWXRF26N03j/NzvgFbZH2JKtbBRwY/6D9URbDpjKhZoCvlkV5GWr9xWjT9Cyf5M3g
0SNWLzgevFB5Ua01ZgVr/lHSh8Ec1Y2hdv2GX5pqm7eFs5YD+0JTnoaf17+2qbx5PcHOBcfELHNs
6PdJGu90MeXPsruVk8nS1Vn//fLd0OQMZL17CQY9Kwh2EJjDFVY4SCE7hvGQOAuUVXGPtyp5l4zO
FujTeJalaxUOBeRZxnEHA/H3cITRDbC2U7+CGn4Q5ehsUhNg+ARs8KGP3ex6CRp3UagPjl5XoMuR
NeiDjWP+u5/hdcO2c3BC80QZrYck1M4kANsz0KlsnYyp+B4c2qHKvt/aVbP/X9vleJbmjMNfWmxJ
Czjripj6XddCZpZ20reiVB25FeFaoNexdIbXRWe236+3Vjm2Ace2rj11PLiE/O8bQ/slc2i2K9C0
qmt7J3No7NrOE8rtTy27UNkriJ3XaUDgNcwGb3s1ndG1176L2kfP9KrH1EjfJHSgjEN365Slt+1Y
Oslh+ZMNDw1WZrG7CROlSp2dBMeWJIlECWziny5SlCgZRbVGO2TcTEORTL7j5Q8IxcUHiSi51klc
iT22zfrqhoVJMhn1ckQy2lZd3jSUZ8VsgnHMYRoglGa8ylY8mXCERQg/TYZwO4bE6UplQH5Q0wv1
LBJvo5FOeDCWy4RcwEOYld8mvU6OsiTr3U7/PVTWyYtqK+N64tB2bxmIw0ao+d5NTtO/WEnXbNpK
NNthKZqK5hzsOIxWsrUwY+++qs2jbJRVZd+vPUPVHmUJgxH0TKesuMO0+s/ZVG0bhbX9iLVw+6Qk
507Ph0dt8YseMnKOXtCqvmyTdXao4PsTDQSElv6yzkvObd3ppz7OLreB9jSqviz+NdDILfKIDIJA
MxCmmH8/SQ6IszzYF7rrppecfQIsdY0QVujsFSXX7/JgsP+vO3b4W80JgMu0RI+IpBGlWGDb5FOH
qrdOstSNinWHk8BXWZIXMNLTKsYaemdkA8rGvRs+9cRTl8FymiBqleXbHa37JkGmeJmxFZZ1GgZF
PNkCVEmaY5o3v+nyT4rRAV6bwnbRjOTtk5e4ru9Sw1DOsjQNEA/HQXuTpdoZ+lNduPMuJdVwikKB
Bd9ySf69syKv27VJ9Sl7pFr1u4csTmm6sswyxsfNbNHshDUx4/Hpe8gLX4Yq9e7VpSFbGgoT9B8K
mvCai8G7h535ewT0wF9zqcNvsNJDv+R0DW02H03kAme9ecqWvK7DT/u+KQmjyA6ybljUUxTAg9dB
TaGYj463zZ2zbY0rO9Ej0KW5eZGXwRvxrcJ0dNvjQMOBngbhLsjQaWkxIXyNBiE12U+2gsZ66bGx
2kspotyz8ZCw3TupRORpiJL7skGWl1YlCL8DkoOwLDBfyb1Bf77dhcok1uVSp4S0mon3Z+ut31hY
J9xBvolhqD4JzpIO4eO/kKjSnyrSN7K+xrSbsFlT7tUxqj4Fx6RsLO23vmPDg2YhR+6l/jY8x9bj
rgbL+tDqSHzMGN+8c5BAMXq5q5c6eSfrZKvsN/S1+LvV9YbfY4s6qFfeIPSdMhuwilqBqgzS5Ucy
9htZdauXd4XdhufONZudZyXzi5kGZwVXgx/LDRizQd7gon2tcWqsT6/ezQGfRBd34qjU2kMacIaI
5Ccnbxtvxt3EnQYCJHym9nKRDcasi6P3zwiXv/Ry5U44OF2QFDfmtV6M7W5wK+2Fj1LZDWmYr2Ux
bYBmWoRtfFlsxoRjGjuFsI70bmUo+nYY4hiwBUM9IGF+xTfvTmkN7UVOXMcVgdWlKGwm9nJi7QER
XoRVJ/cBRaZNKfTx4i1simTEU1G1wnUPTYTcX9CaxjsSS2jAJVm50rzUfFfsnGitklcQgyrjvS6b
z8ky0oeQ+OfLfwxStEld54Vun3N8iBUlTtgrrcMQmBrfmHUkb4Z5zYpl723DtraZoue7CVAs8XEW
X1k0GpOT1bL4ymKLAeVqzkT1OE2pedRTT1mhmzN9qKjMrPrOyk6EXPp3QDzSel72EqWpwM/xxg/P
ReUUhZzsZPSK7CUH/1cvQwE8n2u2IBqS9O+mcpYzlG33+7Gy+Ndj6dWkQ7GtlEFbkz/MLrdLbCCg
VarnW02msY77gFhWdW2VJ9mAHUN+gS3cnVSUUD/yjO8y68wrtkr2Ppsqa5uQ+fzo62adLiCP2EH1
PSxb9xQjnXk/9nhEX9EfjAzqOHlNq/b3SC3IriNlh/TfkZWeGdeREh6CJ9/jVLT7CHH/r02+G1H4
+VVj3edXZW+/WsgabIp+iM51pSR3tTLqW8+yi2ciLeS2nN783s2dL0clxfTZiTl6bwnGr4HhiIsw
Sa1qFvE7WIPJU9wEYhVmafUtGlxo8WTOkoAVVSmbjznyKkQuGnGPvl5/cOvik01/tq5Gk1gUTjUI
5EzuFzacgBC76NfiDJFAE/rMM81ZBYUVPWhtoO9dN7H3haGRJAKwjK/pMH6adoHvB2srjuafHQtC
p1neJai04qUHc70qMVXYa15RvKikquDHefOqNEX5MkyDet9iL8f3rniRPazR3YfzlD7IKrv2mlXs
uuIg+89hb+2qTEvXspUgfntBT+pRPkpWuWJc403SPcpSKwwPggbGD3LuKKqVrY0JLVqavBg7NApQ
g+UX2XcssvqSRRYU2UgxcB+JshdCV5c+zYsvRgSo1EQD5Vi7LmDEGRQ8/uJfpmBC/rAz+afA/OCj
VL/J7ooGmGN02djLIkR2p2iHz8Loqj1WZM1WVmP8uG7NOAN8numHQhfVRk7aK9ax4Mv4YuctHCbD
PAC6SZ6SwsToxAQN2zg9hj5FH7AUVqzVRJOfyhZYhph6WDH5kKzssO72yB4pJEiX8v/j4OtUy9P+
cwItxDYxbgvkKhaKewsVGgGA11hDvanTSsuX9bk2zusyHIxrtzof/+jWuumf3Ww2SweVffJ5iqSH
MknEH1HSen7jaAjMt7P5rmJVmiOg+6aqnri37Ur48/Ijyv6g33mA2TeyaFcWeXgCBSdZDIzXPrTb
N2HU5mXMwoQ0JpP1tgX7skMTLu59m5z/d+i/a1XPCU6ABLmLNc/7YhrYb+E1pz6hbtFvx6RV7gKv
6u5gw7pbIyqVx3hCIUtAiv1i9d1Fl+PnBN2cIap/lDma/qPTDkhaYtZaBl5+ccqpO6D7O+3joGnv
s0lBhhXvhjcSRD+zuBe/QnVv6Qavo9L0Vzd1R+w7+O4pCysnjittB5S6O7Zixt6yz7GmRyzxRV1+
KDi9j98Uu0H8l5gYBnv9PjHUYD8pdbhuG914zaPW3ZcVQQhZnMDg7BMlia9FXCGNve41ybU4hHxL
M7yi1moRm6+pOpItN/Kc9ZVia8UjRbu4dnZIV+8rnOeurXYdtnuHiNB1rCgc9nmpwJttGVvaZE+a
ScMvb3lV8CEyfLaU/tqaWTDvOldFtm9p9bwy2oeaMl1bUy9QdmGvYfe+tM5pHOxIsYNeX2auHRIh
eCgb11ZLwxrX0lFolp1FpBo7tUV4UhZZ27Td3DXwvJex+TjMO90KcJlYZtZ6fdzhdwW3ZWoOjVu2
+2DKXzFrGUcfWlpzlhc+3t93sXHvNPN4+ruH7CbgCPok8tKdLDYlrqy5sHCZWfz2MlN3z97crsDZ
BvcsvoaDmoQdbasQtUhZKfvJS1jE35wIKJ4syUZbQbCvy4ZtvIy/dY1TYlFpTC7sVifvWl190XM8
IG9zN1hZ3rnCOjZRwIonuwUxJMUKcZG1nFjL+PHxI+i2GbTUu9vDggK/hkopHhIO5H88H8x7gypM
Hm9k39vDHD05WG5Tnm71XahkR8R+3+STb3NHue6uCIxp1zmc58DR4NYt/hTyokRYUwgPW+FpoeH8
U52mwmp9WdbxFvj31iKVhuAFHG1DydYqAIvT9VZ2bctU8UWLgZls+V+ma9NopwchqYXlkdMyjx12
nIpk2ZwUF00GT99oscveDOFQb9C8QxXyXy6LtpU4nJtEcVYtL3yrMb2S9droGoeqVtnGAr760Bq4
M3YDPhRYqPmaEQ2Q9UnmjYdZjLCp5OT4mJAjgZpGDIQNrUYqQF7KNvZO9XKRxba1qq0awKyVdUNV
kaQmx1/6qq6aRKZi5xw7rXNO0mbdecZ8xyJsEhtbGuzA6TcEvlhXkpx9tuwoW7QIn7ult1jG3url
nRdov4fJ4nVsHVpHs0Ck8luVNrtp0pUTkIbUNbOzvExmhMLPcpF3si4iYbQGOFqv/mpAmxnG1jJW
do6VfjepZXH8q172kENJkwfbmu3y9Yn/9TA5Vqu9bwQQl8gcod90CKatuvjJ3RzLpbN5KR3nUnD4
BztUN7Us3voMRqiuVE8ZdnrjxL6lWREOvHV4cMos3Q0iTN+iIHmUGPy5CWL+Ldo/e3igd//3HoFS
tetpbtHT9JBc9LqW4FUb5idddTamgTnprcpJY9jkt/JtRK0n3d4oqjN8guwk66+dnUl11n2GBZjV
de0D4txQAUwsDkZiJx7pvtrZ4+NT+NVktQ/XyjJvdgD6FuVL6orl0tRptOGMra7lNNcGzcFwI0F+
eFYX35vFDGdUJnWVpkG3utXFrnCca7mQZje3Jk1Df9KXI2XlH+2y3DSIB/w13X92HJdXIFvkRc5o
a+7vuluRbx0Lu+zj5hiP4wMBY2ftkXEZ/TKcyvOIfR2ZnaJS7yrA/KohKMqWLmj0bh22NWQ0PuWt
rLRre3FRmIx4ndSIRRpD81RFKr8leuQcXC8hXDLUyaPufsg2WVOh0L13iDyubnW2hfFBlEM/0hKr
fhJgBZ6KJ9ldXlLDY9uuus71GbLOFGqMyoJo9nrhDnstU8HAZFl6JhiXnhtiH3sBbb4KCm3gf9fl
KltkH7CcLQDWHuHbpbdsgGymbYveQGMpS/VjYSV98xJkOKRaFd5hnhs+Z1Y0fmoZIN/aylry0BUu
XmkIQCLHMnyqYCGzcQwfUB7E0U6BspZwdPaHzJx+wExegdofQj/tBrBGhgdmyYSBnUbdixKQxOuN
Gq0DB61iNU3ig7LsuyB7FBtjnMaXsgF9G9lIkWtucrjOhDMkwZUAhbyOr1+a5ZdgzlCdbMs7w9LJ
4zpTWpId+qcs7+SliZpibzYG6jhheLb/vRBagyw88rOWRa6+U93mUzbe6v/qO4+VWLBt/znHbahI
3P6IidlGzn2rl3e3url0o1OEzvDyCv560q1OvphkRqvWxbbt365ubka7ys5RJgqt5oySJs7eTmhs
RzdrNnU8A3jOHj0H5ptStO5LmesPJX419yqJ1Jem02Z/dtr0rh8y72UOumZN3MXhPaDVbAZ7a7D9
3+hL0VvMR2cFCI6cKe5rDaMN8VU2WmirPAV8Xdhzn+rEKvGtCvmqY1bNNVj0P8lAgWWQZXmLrvRw
BNG6AOVH7zULMEZOx+EiS3DfnrNcHe6vJWES2HLHh2vJdvbZXKiPsuQlREhsiNa54byregHPcmjn
e3nRAcJu8sBQgShQl1fm74YaRCUeFa67aVWrs6FELy2oUPghv1D72wwVxOr7OBS7PI1w7/53ZtjE
3iY3QF96uBbCD8nMDWJN9kML6ObBLJx4P5kOVJy+BFqyXAyiIucMr2494DTCrpS6zgh3Rj2PbE8p
yb5xZOp+bUfwe/FDeehwmYmV8aRG07DOiGx9Q7ak0uxvNdJkazXJ9JOhlM5l6kmryYYKei5Gh+pn
P1iQ3mZs2TPF3U1NWxwz1O1RTbvdxsCzj6R1m3kVh3pxbDUbs6NRCQ5o4BNzhoFmW3X5Inpg4Kzw
9YHgXvmSscHZ1XgHr2VrBhvrXA/ZG8HotF11w+y7XdQ8lUtSFVmO2bccbO/60ENFHUoJPgxdrh4b
LZivlyQf/ix+U2Y7QxlVCe+ICgHkX+6CuRB/FGXDX3Xp0q90czw75RBtbjf8tlj7GjjQKAQZjykT
G0eoNTTCKH7UrBrqQNVU35refvFG1XhJutHcJ44ZbNOyD96VDK1KoDTfqhmNxryf2kusZsZ5JNu5
quoxvx8joTa7MIS6k4PyQkBgCA5ak2Cu1+jBg75cODVVl2Fh/sSE+zdgYNmkNwM2GzTKbizRPwlf
x0c5h7wIOwIEHm7h8YFLE+aMGTTab6YxfTHKEmlCEunY6HTxLupBhAe9JS4xxPdLUQlEMpvAJhJB
8dYglmJmtkCfDFxrbg2KbVVnBeCmU+VIjeaN82GEAeK0onbubJiY70P3zV6qA0xzDt0SHCRLUPkg
mMO9BjkQyaBBwU7SVk6wLc3NEGYkfpYGWSdbLY1jLurW9AEOW60QbfOVbHbuvRaEuOuY0Td1Sp+a
qlJeSqBd+2Y29W1a5cpHbikr2WHCknjdVYl5kiODHKiO9KrAl+Ep01Tyu7+181srZbVLjPvYtvR7
IpLDNswULBf+rZN3dSyq1RLO2E7e1EO64mTUT6PLPyZj5cWqU/3iFS+yYBT8QPgZoL/DWDg/nHrq
kg377nRjQnla30ZVy/jQKHu/mQJnJxvkSwnAPuB5EqLKvdgIO3CXla4RbxMm2fd9qYU+CX0CzvU8
7ZyqcTaymxuQIrBNj3V3af3/HmX1UfXa4VajGHr/gJpL/wAbAW0EA2NZMkmnW30X5SSK59nlOEg3
2ZCkqnoixHqQg2Q9fy8s+XZYQlyOcU+2mwj74NrvqqV+SBWS2NtB1HZ+KmGD3rnmlm9Oo9jr3gNf
Z4SiPTRY7OxBZhn3Vtn8Hs07+gF6+JcRdj+ZLjxfhdGkZJqzaHkIC9ubKMAB8aalJhvaHs/5NFHX
eqoBBm7c86QhQyUlfOJe34Vq5J5lSdYvVbKXN4tgd0386nkB4M+0xXM56cGjkj0BEobyslxmPGzW
cTVGW1kELrr4zlbTropnlADd7tRo7XRvzRnKf2TdVy5IwINsjJxx2mJbm29kKwah412WY1wiW+sM
CaQJHJdslFUwLYDamtO9LFkBMYagOQUcb3J9vRj0pov/QA+gdJ0CSF/J4s3g9+oMIsvj0qeplHYl
TYBVxx0hk2rTs+uic6grOD+y5Z2fFVg9HCbG12kpySpV19/Q1UzPsn/Dv+wOX21WnaWHC4zosRcm
AXwm8yBToEoAUkzHd0SPLvgJsQUc+fUp08dJtdk9mtGZvJS65gUNj+iA6WxsfX43H8e6LwFX6slq
yiYMypQeWfXuI2wt7yE52vzYPDqQYdNpItuaZs7OJLq+dR3P3ppF+lHGpQJI31ZWgvTknnTsAeXU
6NEL+HHXIHV9cQl0my2StppuGogCmONF3ikWcKOqRPFOt/lYY2XI8LsuF5VYb0X8iVWaUCyRM5bk
QQ2wh20Cc+0WOlHcZEGS753xcfKWHZGHFmrI89EMmIqjodfz6lWPoMWiN3Dk+z/6wNi+F2iSPZWq
ER5CN/v0+vCriENvF0Sat08ChdgWx2FWyYj/ovnViqZ0Zy9oBrcZD3Fd8rciOOJG+Lqalj+hv/NQ
Voa3FfDEkwD0eaW9dIb2xdN011dBhK3NLiDaqTh+bZAgUieAP0PYrfqBbw9RghyTnhafI0QW1AfP
U9GLJk+IZ7mAAEQiYgPo2YGpV47NmkzHZhg61mU1je9GYIu+KNpzRzg+JGL/I7FyNDkro92EhVZt
y1bJ/MEEYKqn/QohPoBO0admd/PXtup2GL4dmtm6N8pavfMasK0sTv3Gi+rc16LpV9B9rXPkajn7
/kQ7mPei+USWbRd7+XufASbRyw7uYvGkg1bzhxo3bl15D/NkZdUVy0rV4tckzK9p/oFQ0tbgnck9
XMZGp/mpsk1YW+YbbIDqCOSY0wnuGL4Z94QMFGVY6XOeArCyvuiRPgP4Zk/pRYVY0eETWvamzFlg
pwx3nqpMLpENsnoOydtZCaLuY9HtQIt+VYY8f+mCXxWaoztIaK8K0VH2CfOlHAkgZdGi0DOmLB6z
s0YP5gIek79krpCxIbwARHL4mcZhfdEmA/eo9KXre+3VcI49CMqVEogXDV7IuoAKvh75DSDiaR7w
Y76Y83gshIp1UZJdhhaTHA2KzGZO+DBI9Pa7CDzpMQoPXtVuHB23uaCo8RQxh8dOi2o2n221i2xU
2vq+ewD6sTbraQCFbB61wlV8NYoykHbdszMXJCynYl53QV4fRTwc6g5sLto0pGaBryuduh8GOGaF
mQN8BdeFzjfZ/sjBc6IkTdR22Gv1yNhHgX1xHWDO2IyIrrJ3bRchNhipKxsEpICrvp9neAwmnim+
FuTakWO5uxo6ha17UB+IYfsmdk6gONRj7AkItVUV6Ztqqppjl6A0fS9vK3hvqf9H26yrVOSF3e8a
tTsUJYEu0JGMkrNosvk6QYipShzofjbOww6yRw491Kx9vLFHhAfm5ii8SN9anXqv6mV1BEg+8w2L
XPwlOB+vmwmQSadPP1mrbGgys/fYiEV+m52Bz+oXHm0dNnoeroLSwbQndX88YYDzGbsc4HAnj/xc
/6bbzrMIOl8np3cIjQ5J1bj/XjZ8PMKbH0rTRvG0ROyWDHyRL6rCvXdfp0mE4CpOlbZ4yaO52qQd
QOS6+5k5iDwA1HXQmSzLzaxE7n1fB4dsdpXnAEXUYIruNKN7za222CL18NnmqbJxgoYPDyU85FL6
s2qLnhQ+iWqtKZ6bqP8S1maL9Ftk7xKbhEo5dNugr/MVrze5y7Jx50W8IVmJyIWeWf25KniztFS8
ZAN5fb3i6BKIXRJn25mA8t4WzSnLCrRQkuJ1KNWVWMw0MPbDVweTKTKaybYtglNdQsNP+DKqWv9Q
BtpHpDuEapr6TuW8sermvt/AXLSOiq4IYvaJeUgFqgB1W/0SWlH4mPgaav0LWZPYH80YL+cmxWEy
fGxzQ9sjaVqHnbVGMrZwmmc1FW+VqUa+Z4wcfd3sEjl2uK2NAUHWEGxq7WUHXWOTkLjJR1t7s98l
7rRymlPZpr5rT7YvvByH7Kx0twXpnksHZLEOm/aSWx3RXPQbUJ+Ch9UKFRG/pnslph/7orc+jCKE
kUXI6V6o3n5IEYlwm2OhTD89B8Egy/u0hgy/RGM45GSe/EiQLmZxHleTBZyv0D13RRh63HPySsmu
If+RZtVdPLT8BrujucVtQPe7xRrRSLW3NC1HsKv1yZxcbx2XPWYDCeRUMcR38tILK74jO3qXZjW8
I+iEwHj7ZzeBYEFkyc9sxe/a+ldsWG/WMH2v9ZYcWGSeAGPflbAQnYk4omm71Rri+HuDO+PGydMX
dJity8hy77d1Wu/LsMkesgkcnhJ1j6KbfbPL0k3Gpm6tQ8xCRSjGEkkbwNJm9qrTsKKtdGGgoOIm
+zpzwxM+HgHyKEZ0N3uZdQjYqR1FlGjHeDBgaEb5fFfEybDPUY09AQ03dpoQ07mPspDNLLRW4DHV
th9wkiPXpG3KOHEesjaMNmF9rjpoPaawSabimIfYAFvivMIYLkItdbWgIFdtopI3N4HEW0JYL7bh
4a82i+q1afa9YiPQnsfua0vSflU7Voc8eYQoawcMyJjwsEFTXH2fK05OWtUXH0pFTtRL2vFQWqa1
hvLa+C0/lx+jBdMHB3P7A1pxCzgZ7AM4VWzSOmF8sIBhRQdV62O0uw7TU6FiRmhhOEBc5CNEQcLn
Z334IJ7OgS2p+g/NC3o/AyX14Vlox1izW3+EBT8RCL9VH1DIRlSI0cQKFeOIQ5t+QbDPIyDhBGtZ
jMWsX3IFFtEYfcxtUq7gJZlgusN2W5kji6xpHiObM3EQmv0FT/Hh0vC33o1uvQVwxlmZBWhdehlU
y9Sxzuy1iSh5D8pcKy9twls2mKve5lWiyZKgfTwOiMqiotGFxhIFRf4EaBSw3xDLMXs0tZUNZHyr
qkqD00Tz1e1TUsyIKWwqtXgmpzNtewQY1iCF7BX2QYbfa0Z6X1mD408iMTYJIWDfsPqdXiQeJs7x
sJ3LS59U075r4uAy87cosX0Cs/iaRoF4IJDa+Yj4sGTVinqPdjQSaPn8YJsTC3ZRTysCCaDrkDom
McVJVu3jbgWZod0ai2tkl8crGPHJvT10xcGbsaZECw/TinL+UnQFxgzFvKuwMdtMpfcGOHjd1UMM
8YXvfzCD+J0qV/Cn2GBDcGhtZ9Dajr0Jkij0g5RAa1MjHCK43cYxlCERIIqkDemDrSQXffnpDlMC
V3bW1esOsUUF4SoWbgHxgYAA4pWBteq8zPkfts5suW1cW8NPxCrOw60oarZsSbbT6RtWEicE53l8
+vMR7t3etevcoASQomWJBBbW+oeNmpcUIlkeuiS072PlkVS38l3bG9VmLElqlF7kblMcszYtleWg
jSt7O7vNcDIs235KhIbHeLqAW2hJl2kmE2pBCP3slMmlMGpAusZlRssrGKw5OcPtqPcE/haf7Bmh
qfqgzelVKG147nhUUdOpfpnO0uNcJazDgHZHHCekkGdHC7ouLPdlJDLfTN5aW6tfonnSN2TU/mb2
psI8ivlUWJthHqpN3EbKs121/XWyJ2VTUK5/asUofERu+cdV7xTjVVCUpHnSrnkh2w24oQf4UzZI
9hUWjsOOpiHljUjgBhVPV9XSK/TGHbfEdO1aqo34znmnKHSxmMzdJ5Sv90OkZJvBVZ9NEjqBYc/z
RuuUU+eVb0LYzqXolN/NxA81WZrxZFZ1EbRz+tEa4HcaVJixGnkp+ya5ZMM4bZRkdjYTsuwd6z6q
ECwrqp2fcD4OgznEbkUMMKX7MMSlqsq3wlF+m5M5ns0Q+NZUxX7cT5bfCu6TvtLzkyIGKKAGidF5
Ko/uPGCl4Jb1BZGmq9qwpTKAihh4yOl4FACWJSITuX1uJg8LjIngSWuGdg/JNognBcpaLZZDbmUt
0MrqtWvLm6ICeEORuN07bftdE5nuG41m8oRlPHye+bz0Eyy5JTq6ETYva060H+I0QD+XCD7S5q3K
7qPyYnGCo6RSvVr+blsDrBxhwZaHAg4FxtT+Mk3YtfTe9ywszE3nDOQ60LWZMsR0W/uZUul0nQAZ
IvLS7jI3endQ9wgmT8f+UWTBMkU2m+GBLwgFip0dhWognOwdB5VpW5MyC9CoVIMsBk1YKtF1yfXq
UkwICLUhS1Rum8bGQUNrpySYr3d50vkijPfk4LJTilaprer2mRj/gjtgh+5z8mJomrKveJA24fyS
AeAY80TcWvazkUWh2XCpmwh4JV3dsmNVG51In51dZUTTPq9sbZsAsNkIF/3N5DkSk0V40w5+DkJy
aznpLfbE2bbcJujQFKVunau7ATreYXFUD8ZvjYZeWkGlGdJ816OUvfR2if5Rgng9AtS7cFaD1nGb
DXTlbBd6FjNJKKIAWZzvGnq5Qd2340PLSQvlsG9qXccbyfMweTRQSqrDZNrilvfgp3LJsbg/SH9m
O6FgDTAbWycDIxORlAOt7zRYQDQogOlhDsxnEu8x+Rl4rr4CNhBQe9f4AyHFDvVZSOMoQYAOL7t7
nUHhMigEetT8mwkEfTaZ80YlkjZ7vJSYf34iszCeRZLdlLBe/EHVwifRGt9tkzr8MlSnpE/FsZiZ
rk0FOFdJNaNyzg67TKinZ8xKtxq2XX5da0jIlCHUuRCcUtqeOr0A5DVliOBF9SZEkXKvKuxZhtpq
PhtrAQVhljleMrZ1C7102cHRxD0ghZDaLwo79SlPAAJ49RGPwP40jWI4yVdfTWSb/SlPgE7BqWGl
dki3g2/fz0Xm7vlxq5ORqdXJJt+165byOqOOehI1C0OSs2nz4CX58mpuRzGgz6Z9TYERGZoz2Qt3
Q6r/KjSvOaV18d64OQmUwhybwxLnbJE9WM1uNqPj2s+n0egRf3ZazENtLc83loU6i16Yx0FZHcSq
/TQvxYlVpGATNIWB1ZfvdgwqoBuikuuTamkxJs3N0lfiMmYv5YYn2RC+EofG6dUi7b4LFbU5LX2D
wNBo7Rumw1OjpmAXY8LSTd2Ur0na/Wq7ov/8ruQr+TXFi4VY9BwuLsovvdiHq32f3GfIV+7aXb3M
+L23TVVMfGgaewrHkx29QWqqmOgCDW10dhdUZT0neTeKqND8Vq3TY9ctFNyXrTamN03xEuy/+cco
vlno9qEEQQTftmHoM0mtH6B+Hsr2mipMF2iO+nE6h/kmVsNwv2T1YWxrhBUKbOSS+Dh28BIVgjVg
sJNxkp8AMQ/qws7yRtmuQuDfcBdfvmy1uGL7GxqbuANEiVQI9O/XsvDYWo0m+RocfE4AHfSTgGPu
Vw48tvqnu2Q/ybu4fLMholuDbrnsjuljGoRvZCyO8req9Kk8NWsju7IxEfPgNl9/yv/vcIhz93+d
PTpeu5tHQXKx2GsVLvKD/Z3NSe+3JjJaga2YCIwU6WGoc4+iDidEFYbJpZugLj1vGq8BnymcGsgd
zQDibzd/CET4qQBOmtJdwqyPj5mSo3/93OOrtuvj4VaE1SVlHjghK4ylVJX/QH8rIlHeQtPqMeVc
9OcWMW3S4YobOGmjbABGU06IkuUe1nnB3L3kO22Mbg5VsTB/YFT91qiusR/WNIFqWflpitDVaxr9
PGt4gewhIjiPvuEZ9gYXvGRevnqSBoleexFBpBzGo1LaKY+OO1/FjIKV5SgtURN5Rg/xhnrITqEq
EDLuFMIqyFhnvpojWjCKtVmoOm+UCZCWa+ib1IvMB4pHRVWlJ69cPvixMfQAtHo0xwIzQj3ptjEl
Mn3svOsoFmNPUrmCNeYnbCG2VtOWz2oOqXFgG+WLrEo2fRaVz1ZCxbksC1TOiz1E+2VLFcbjLBRy
jQkpUExBdHdJ/wL135zDIjF9PGSLbass9SVFOMPQSuW9YprdOVPjHjOMXG6YDVKTtpbu15SKvbN0
mHV35sNxRLnnESgOIXn097IIUUxIlB99aFY+ep4DiFGRXRWVfU/rDUGVxeJHVMVvZJJ8LIvN70Mk
bihIOr9zQT6NdUEvFPs5CwlfiiipN42Kz5XZ2j/JzLvkApijHLXrDyRL7pQG4bj0NUQrsiXbMmrT
o45E99bJzeWA7OOyXygdbEFpGttF6dqA8HFbVmOyV+s13+GRkSrItHait68A/fF3E8O9gE9iJGX8
PVQqGyY4xQT9kVZquZJX4kA17OXejur3rtX+KsauRs4ZwiTVfuowmFskbuKhAzQWW0Rq05tI0hxy
azozSQXdnGfnOq/Gs7Vm72agvqPR1AdvaJQ3vIID4RmkVGHsbcM+C6Yoid5ACv4UOPM8mY2uvBqq
peA3oI6B2+cgG60y3mXN5H5vyF83ngu2vg3nM4nPaJuZyCkNVJAPSJhvXaSvf7TeaPhO6mjP7ACM
Y1PF7b6Fe/aIzQ7WO5Xw3w16q5aXfDQ4uBJPa8bNK7NqNWswD54xiJtRh6Q2FFH8yqrfyArE1Ejj
arM0tvcAbRzuotiBMFwvmBIt6fJMiuFj1rvjMovuMbade+sRtogL8Mw48zZ7pJOZjmT9O+PDnmTN
O6WWlm2++p+H5ZlyUPZlI0//evfX2P97CXnYXkI5zyNWphwjMp+wP1YX2M+X5Yg/rOzLV3K9GWKV
k2T/v15+Hf86XY7J5n/G5HXk2Kx1xdZQq2nD3i5D+60oKhbV9aXqEMKQTv3PqDGYBATr8UwBshtg
YPVP//Otn62YKQMqlrKLUlGfZFOty+xoloiPyb7Zzv/pI/dLFDkkl3LWo7ulqTwObm74gIiiuxyr
cpvZPTHHvRyTjQo3XY3H8PI5lNvpS8Q09vWmDqu7o4n8+eeYPFC0S0N9ZxWHXS/+OZYo7ep5rh6/
xthx+qh/G8+lmWlB7FbR3qrQZi6V2rqqlalew9yLWfqm7kfjau/YvK96RMp0WkKRBzaOLbdyXtg+
RfMGibfyewziYp/gmHegMAJrGXYirmRbTfeG7dBk5FLC4skuh/ZiJtneZY09Y31IiLSk2RHm2D5l
y38u0LjcI+7yVjSZc4V+qAYK2y6mlch+GrspIcJXn9KpOyGGkp+xOxV4kADkBkW1BIan2bhE5OjH
lcsP4RiRzxftPUjoPxVdo35Hb63YitEuAnXRXig392wx+8pHtHfy27gu9mZTUulREWTSdIhyhN7b
dBjUt9oZAYx26cqmIJOUYaiDZ09k/JVUH0bbt+yUATT2kfW+jGa1zeHO3bMYkYJqKn+Sy5/PcqiJ
9P7qZflR9mQDUTjatVC/t/J8Odb1+ptnDc1F9oa4XKgwTU9dN3vg1DqxLfN0vBciLKDBxmOgRON4
l2NxSbALOOoqex42hue4zn8jQ/PPCcuEti9ZSTAo6zVkk+t/4tESN3kZr1rio4rX2+brhKFHH99U
muwox2qe20unhFevpYY/l1v0EqMXbclVXA/Teee40ZqeYNqWY5EV3/KCCqocssoB1G1W/pLzuhyK
x2X21UrT97KbzG15n8mKf16hwDNYB6gkMa8S5Aoc9CWpEueQtMyvSLb8B3T7eUq7EJ9r4bev8f89
jxR/ARzS0Hfyel8nDlr8mKjGsbPJRx8Fp/IJyUDzaEyrfk4dTxs5JpuhVMunbm2iRAHOqc/LqvkE
NeffA18na+niHCpdffkakq/mLCyfvsbcJP+teg3RTxN7G7dpk6dSp2QscDf9fPU1ZisdIILGO8kz
FCpMn6cVUZ0dFB0wTKcj05xUJu4Rat69RSSCgpCYYSe7mihz5ON7eNeO1b6JMFxBPmuucD05HkV+
SIQAVL12R9FXWKyCM0Gqib2XsN8MLwPfVppkmNeuSVH9oLcg97uxt9+mohkPQiFik0ezqU0PXVPN
28iEKz90tnMKG4ISOyU7pyqaQCQts1+doWAL5ol32bNyLX2sdQLZi93QfjVMC5WkLr/JobKPiCby
arnILogp08f07nuNzsNWn2rv1YoHBUmwWAksz3NfNUKjg1oQ1MluidQL+msEOfJkg+niBQbDWR4M
QXS8ftO5rQd/nA2eq6p6UdeLph3hbud5xUWeiI8rMd3cYyWD09tGjo2sPIFoUaHy2N97cTVAomHJ
m+TCJtcmV3dC0p1rGacboIv4hq0vBydrd8IZMrCfUbwvUAt5jcZbVTX5zlNw0s3GVfdyxJ9hpUsa
cFKCElTWm5IOZKcy9Vsfpazuc5G/Wdo0E+czy+GykRGLG855iaE7oyOavQ3KRLHFC9/Rz8WzYEIt
1+vNvezV1di8OsaR2TEObMz/HFBBJ0fXPehbKdq9RSje2olMVlZTkoJGox+0InJ8QU1gzfI5/gDS
JYgzs9+RxlpzYy7hfP6Ye6PwTT2PDp6+RXzUfbFXAw3Z6NnBMJVno2i+9bqCd4lbz898aGQ4yol8
dcbeRTGgRSYUj/3IrqAa6mgIoppV/uiK4SUMa/UV6zeJuNk0phc+cvJaaU2srio138+sgS5aG/lK
rDGGXZpPURFln0PaFMYnPMrvSZv9qmzXOLTo/l+FhT7cTIh7zuv8L2Lv9pdriusw5dpvfAl2qdda
bJae23nZEJAX1LC7DriElW48HfWpaMVfi6LZRJgJvJlJe4wB8v7ScoThlJcM34e7bpfnRlOLXamR
py2UpAjcMakoesffCPrq/eBCZBCdJxD0TrsXcygbEgF2/KsRP9Rosfdeq63o/MLdzio5wiIRJU7D
LklbFWSsvei3JRmL17FPVnZhJk6ym9XojQKauMC8t1/CfqYO1Y81XA1jeokbc+WXJe0OVHByaGs0
QiylOOCPg+p9ZjcHkn5NYK60cnbmxp3Qnz+/UIOkQLEFBBUkCoV+ilrZJtG7mOSNvTH1GzZt92hh
BjKYandRqJfYIxegvhStetOdDs3avLhZ7NbehsXVbl2r7+QxpE+9c4/p8GayP3om5zdTON4jr9Az
x1PgbbCMGdthXGvXYxNCcOSasYFceyp6i/d6IHO/9gaKxfcC61LZQw+4urdeuhNhZb11ZY07aZHv
5bHes9SbEzaHz15l1rduXI6mmqrIWuiHtM6Wa742nTqel6TTSdfQq/p22A2uYqNlpNvXSdcc9rxz
viGjg2aAHDTWI4nFGjPP+TnXG/uqjhpHw7lbAjOOBwRr1748JBsKmPjiDFfZ+bxUXrcWRdWSNGo+
isM45KQlW4HDlGs1AsIQymGyW65/gCKAzbtX2DNVC+BEdKdO5+zFVZdjL+bXz648ojXVcIqt9Jpn
w19mmZTHnIzXdRjqfxoUMJ0AI67a/58Do+pNTzof5evcznA0Y4MnR70BQI60yHqVuCMZNOkJggFm
GD0bqTvtxACZUsvU6JknCZKAPSzzZTV9kWPyPBcvlWfZdWvzBcYdWYb1/V/jS90iX9TYCrqMUUMo
F2pbMYcCxilNkXQFAGMolmNWUURex2KT2RMhoAg4h9295lbxVoW1uMqe583hCq3Ewnk9OHaJsldG
O2EjXfSvql3oTzZGCSBGOkAvnFEDS2Vz/JAd0VBjQuB7uciu1gHlgIyX7WW3movkGI4eyOH1nch4
5s/LGH/+YTlkW7MfN1l0lz0rH0mxjmiiyG6MWXZgm2sien27sK3qBBfD3shupjvWSwMFV/bk5+si
/ZDZefMiP3u+4rwmK1EwIFw/9wosmnWtCmS3wo2bWxNbctn17BwZpAQhqPVcebU4HF6yihQvhWVK
a5ZWqL5St83JplhAInmumavNsj2oNpWhCLfEN2cq500SRc4PAMTnhleYePE8tdbyh7zF+0wm9HvV
QxehKC8eGCOz1BMabjA1rK4gOLJDVdrhqTMWcQ5DJT5QhywOJSKez3qevGfIs310s3M3ZwyuHbf6
KPLSxqM2nU5ahQusm4C+IfcTfxwpxLdk8NkYaJGbXLOpSEDiRNGZEuk+mZZXeymMDXKcwDeqzH7q
lr5cNnmtcXvzpA5Z/iwbxbazZ7KhSGSHPxwUHv0hhYHujjX1tKgeAFwBPYdDp6Kx2cNi8brpDFh+
OTZt/ROfQeVoafn8avU1t930omGg/Y5R1a9icX0K9Ch3V+FO2OJ33efpc5zE6NZmjrKDpq++V1ai
EbR2O83V7Tdh7ymJZd+MZRl3hhIngatk50jxfhGuqyeziX+bcfmzn4RJead2DhqIUapsLk5DCI1N
TZKhwAT5wRNG+vdIkSibLRcoUk2x0uHBTuvJ2+qC8lINEOBelnsy8gklP1yiuyLBLQN1YqoE2rd6
ibyD5VH5BPieBbVAHtN0ACvh97Nv2yG8WH+7sL6vY6HdDbU9QUSvN1Shop1akhGzkLsk8TKR71WJ
zRvHeJ6mv3UsIoxb2dnuYc575A8nAMqNT55ROWgKdTU4TfUO7ryOPEhonH4B9VCvGRmwLfpK9raw
i9V4czmyPCKxaUff69xtHovOos2Q/uxQuAfc7QgypjSKOYnL5CW/5gKXumlEOxdvuj8LNJiq0z3s
0zCxtwbR3SjeanurtsQpsgqy8nHlbqNCNd5Bfv4craT6Y6KCSS3od9z3NeRvQbK+rBCHGLt+oyJS
d8TqbLyrpRa/1KBUZE82tdVpO4jzJMfWM2QTVjpIl8k7h5BV7sioaMD+kgPYiCCxcVMYNFN9zJRW
A0+n1i27FkKK1zxBC349OIAufIwGZOzJHi5yyIB9sHdiu962bqo9vMHoQHkCIFp7ckgzLATfOozg
5RvW1edosDITu8SHUgtXtc+qf8whkFYzrm6yh4lPFGRuiOfIenBiZ0O9ujvJnqdr/SNWMhACDpL0
ckzHVOE4eIUNi4Y3yIagZMejgR/j+obIVeYgrVMVNAJnEFUnL71O9WE9qKzNNJL4UyANHOUZpLrH
U1iiAvV1ycjNToivpp+fOY/H0o+9+TEnpDtmS9MfbYiXVNGIU5YLVrqyS/7YnY2uNLHT3RH2PRs/
KkxEX8lp+rNhTXg5FMZrNVW/RIrQhDxGilb1Eaf0DiBGzVdbwwBOGbwxkOcWhh6danw9fHl0VKn0
4Fdt7UPzhfW+AgzTzPnJE0QQUNHiu2wQRymDOg3LIP13TJ9j/MRrD/FuW4/vczSB8go9tL/NfSZi
4+GWvfFIF4VJH0zLUXYTxeuP2gI8RJ6ijbbxYAGbnTz+PL9oKSNPqLQe7PXtddTsgLuHCKLDbauV
3rnLJk1aZrt2nI5OlDj3Dm3065Qo0Mx1AGilGcGOxsJjL08mIyhuaMmxpwm7wgf12wZ8QVMAsPmf
6zX9nzJXwgBmP8AofCbucOl0PMHa/rMrxzqz2TYa65ns4fpY7pcagN1nVw9515LvQ4Abz3JoMhbK
eX2i+oZeRw85Ni/hSSt4MGSv6ZTh0FlNyRn8UdkM9vxcAQ55+hyCBYkF0OhtDKeIXxyXx7xDO8ue
dXNDbZdKsTFGd9l4qtirpbFcZW8K3fYaN+6+1LM49Zd2zQI3tbORR8uYVT6zdFJnbZrsvsYML/3t
qSqL3lC1Ny2GVfbbwYxxatW7bLiPUPAYqFZ/jYXm+NbE6nRB0Ue948WeXBrN/uvrhJR9Csobbbv/
GnPxd+qmz4u2w4hgBTJCvjXZ80WPk5du8vIra2B+pYR+GiBBnGQPZ0Fb3ciXXibuWmd2x/8ak2+z
2vJn04XRVqvqHJBP4dxk4zZkCR0IATDUGatUBZAutZhm3KZwVB9NElaPMK1Ir3lJvJdjeVyQq0yA
mIuirPy5DtUN9354lCebBqaWJSrFhgn8p1LxD8qYZoOoj5tHs1T3jkThE3qvzaNMEbk1hRL6KnRQ
vB7Gs9ObA18ABwXwqS2FVJBSmt081LlJntvEPcqDcghjJo3kfesdtXmsrrM5ne1GDPyeo/HWmmN1
8qamBxU0R/lTE1VBUQWKOlbbtnWarWZFC8CjEG9yxXCehhSKRjKE6erXFGB89a01whI+/HAJq+HJ
GiIU2wU1KXgJP8M+2VkCwYPUYqdTEgF4lVYfptj+WNwCBFtzVIcI5oQiwHSrg77tiEH8luij8DBk
0fPNAkrYn2IFImnIai6rfeBjYNebYNBVZTyBmHjTGifeRywIJLhVIOmAlIdBP6sLWnOdphgUF2An
uco+m/R39l1MNqAXtpWhXvM+O+Leq1zqvoIeO4zuMR8gwBnGW9KOCds/l30yaM98EO5jyS0N1Xbl
RL6jI5lolJu8mDs4Uxt1wnoUdWLKtzNuAF41pJtuYY1kM/ykDjdNtN7LKsI3Q2Kw59qE9xgZF7NN
1J2CMcqmjN+XZXmlIrSNO63alXbnnoccNxgSAbz8auYRBXjbqM+Iln0DYTFh29UNu8oRGF/qengd
ig8uI07IrRgbdJ9H3zENKrelol1yYtXcmtSbkXHlsc6Xs4XgbCQAieQKHnWpDidvTg+tNjanpg+b
AL+9cds6TnTJ3GbZqp3+LZrwDwAx1QfRAkVDXaqbBfzjVuvmm5LE9SFHrfGCTCK4EtaUIGud7lKV
JVkSfYS/tYR+VM/DBSDBoW8QZOya1C+aau/lk3csjLneZsQNbK1MsTGwH/KboT9Y9YoIjHotMEc7
3QEQ/olU04/VffFgUiX3+bYGHzhc76PORgaP+8ZuFeB6adedNVp0EoBroSXBjr03WO0NG7aN+rNO
9RlendmcR4AGR2VNeBjtTUbU2hpWE6JwG/XUQTKBMEuRIhkRj536puc/Blu5Zhk8X8RR/Cy5gV7+
s7hGfaL+prISpg2aa+ppLmvtbsLwMLntKffazZiCv3Fq3yhEfOmLOjpFExFGrvH8zgJfnqyvkNsb
17u3yklZOQOaFE78hrMpAWZKDtWum2Yv7Pmna6ruZXLTzicV2AlSoZ9gB8yoqC3ZzjEaBI4QEWQa
rcDlqWzWTMk3iACFPybxR5tX2ArH5oG1fEhBrCBv1ez4Qv80GRYxE2l4qg+YcnS19UJiRN8koMu2
YdI+PLeFY+a22GWpRnkUDfNgopj+Mg6tX/XkBJriBU1T9TLEsXbp1sYxcfhzIGFmxUboURiYPUg9
oensUBSnZ+612iBKU9cHlLWLy+hDofKAEkOMohCpjF+DNVbvHbLmLNqHvsD3y3HhNOkRNRB1gp7q
ER4/RS1AnuXGjqTzqXvWlXnFBzrf4AbwliWq4M871gqh3s6Qi58njwR7o/czVeHojrAKy2dXg1AK
1R4cvplcJpCXG4EBIX6M+B6kKhwesyN5vWTRzvZW9dl6+IjcMEegzADe6OoZIAazAHgY7sWCt50O
YX7Ta1CZut8jpMEY2G/QesD5Gtsh6+xgDdmpPkLTZaCWPQjlXsGARVMV5CPRi4mikMJC5T7mer5P
wm4vpBpzf+lnRNHy7hn28p1Mc7ux0JM/erMOClQPraNjuyclHLyTkobuyVpxOnXS/2hd71LFTLNm
qzCNZXV9WFBYwnPy7xEg6r7u+7/xPjDgBNtRoFTp/DTiVXRxSB6XK4E4yvRH5rhn8A8zUfYU8g2O
f0/s2sluRMCXkiTQjT7ctCUkijypSVR0kUnVrbIOtVuXGyu1uz3Q9RJQnGcBumEx2EFmPjkFRSm9
RHML6dhHZfUuWZ5S26ZJsq/mztwPTe39lXmvcJl6tQt/LXazhfPOWuqtEBnlV2wMfmHl0UnHQd3X
a7XdslP3DgPAs70FDhTcCSUpJWTz1kO4d6ySpIdqbokZn7zJGl+yEY0ihx5iMmnQmdFrkSv2+aup
x9L57NpE/ke7gSKGzdfVCokdvdECx+jmAD1rz9uFUej5wkN9TWPq89kyb3Q14lEMTeO8NAllU6KP
j6zQgyJK5xNG54ceoaiblkS/rdUhCqrOBd1ieTOyO2MhXptVPMcsJu2imk13G4duvnbJOnPT86qo
uzUxoW7dZPsqclThZw4/I5iwo9Kx/+iHjMjDit/TTEfn0CxfLGOyd1MRs/9em9B9WrweHlqnJUHb
3zKnTU+C7cEpC514a5QQAGBjx2fLNm96ZMDe8CbuKPzxRhBX5PeSYFSa24KjH4k9Nmf9KnCm5QeJ
AbPXijRUYWCJprV6XYHA/LdReupFA9qmpYddhiGQ1AorkBpT7nWkWfBrcJA9XwsByqIHeogPJoZb
cCRwT/TgWEcDaKw5Gmd2nCHvJTVyQVD6yI1anltzflHFMkHtCO3thCqNP69dZApmfzD5sczMBWjm
iAxeSY/05KKBLvLM8gwi4zDOMFKAK117s78pHf5PhZmkWx3XwcWXmDmxEvgt8GeBM84FnILFvU6Z
phEK9vmzR2nulLT1+wLc6A2vDdCG5Q8xxtmbWuAS43Ufbhlyc8ssgbOmCppFZ6eTcUM5nqs9yWZm
CQNg5SnbUJ6NBjj2apVsFcCeIUiBuSnMk7wMNn+vcRMVxzypmLKn3tnicAw8hJICILhy8UsU02Kn
tHkubN9kynsaNSi9DUAB/NfGXdry95AcCZ8SEqyHdBHvAik4xEd3M9ZyW8eZILiveCMA2ttU49dF
/zdTUN9q/rCv6c7dmO+bqWGZBBWYOngAqykkoQ4eZ9McHfG9LCrjGxLyKHJOdz2NrEM2KveFJMBK
b1X3tbkaDyR/q71xSLxJUK3fesniHUVsXRNKaX6mI6vUqQXCfwaIcfvsmvp80bLkdVLZpWKajoyi
gDK8mjTVIbo2acvfAwr0/qkAEeVNv7MpeIPlquxP4Yhs/tOPjvYAtusija3MbARM5mltxdUX2dBu
y8z2XmABOM/q/LqA4HsxACPYRdTu6iT9VhEYIF8ZA62sKKbK7pLpOTEfju1JoSj7tHcF8ZORAX+x
tkXUG35dlcMBdkT52ptNe5hgi/iyq6dOC964sTBYVNonwmX+n663t3oVfcy2Mu/LJFvOCH+8DAtg
b9O10+cIKZfnqNUaKsNIYTqDkwVWY9f7Chq4EcHOUFIk5nI+3srUcEekgh1BkbGMNs4y5QG76GeD
PAez+DbPcTYHLPajsF8xLeuO+YqZqVZcnQBhcTSd53jFjTbGrB4BRogVSSqbWY/fFcUIg+TfITku
T8/Xx645VRHfq9dBp9vkZUYrgZ6tDnJaa+poG+5m1SAwFK9JC1IgfExtlO0i6Lx2Z8AtGqcHQuWo
G+J596mrITFCEjeUm2wY3MRByXsV3JAH+jCDJDn9nN02OoHLspaAYJVPIl/KJ9qq4ZId5Mt0IYME
C4t/b2xK0L5up6MgVCn7eYUUEsvmp3IAbh21eD2Em1TR1jwCoxFYrICqyndHKbapGmEp+mEOIyjm
9Ytr1yvKV1/4RFtL1SWQUEU5OC35nB/kmbHT8c0gixj98/5uvYg8SxPqvLGdPNvKT5miNU0BFuGz
1dVvH7XqXiqMOJ4PyX08guH81a+/32TGzqFAjVrWgGWTyu9fvkzYIlPSwvhOdvO83otK0fGfWT9T
Ae4zwjvjIP+k/BhY1Yq4HhEnGeoA5/AP+b5siuCYrz/j5y8sByVeqgipulgrafRrbKr0fo/UCp5M
gD4+sb/yboB2S4V6mrMpUPXmh8QDy2YERt03/8fYeS3HjSxb+4kQAW9u27LZtCJFmRuERiPBe4+n
Px8S2hs8/Gf+ODcV5QB0A4VCVWautcDXYU+FciSrBhsxospJmePd5ihO7zXOK1SD7z3IxaPXhDxR
GwrRU5s0L/Ls7cR9HLD7nObaYFq3hgi+PZbuuLeK29Rh+9eGcLZtD43YYZ0Q6iY4yOOSpyG5Eo3P
ZCdZGQVWqPv4lbudV/T5LbqOHtFnkl0SgAiMDeVcIY7N3DIkM4EIhDmjzYoQ6LusHO2gSEEksmvk
t2t2TnuioezoRq43Ng026uYQt8mXedRv5c6tdwlo6a6w0ukg91ruStIW7P9bDfKVJQZAnokcITmp
W4eDlCUxUhRDmi4kRBPSx6H7JA9+HZpya7bRIC01ls9dRQz7QW6F/Ei9r7k/bVDoeyzorHKt6q92
kQ2B7nK9v2bu9DOBV8YpYzXAqHvRqrwFaRue8hmgc6tPn/Rl6pDPdhbbznkOZiKBkePbqcA5YcJt
4BOykrz4fy787jdIFtkrwO56qK8916cHmwwKpb2hH2QKkO97B934jU1A1vgpBcu73tw1nOLdW/Mu
qOLjHTRw4xURqMm5ORlhrs3H2A2/K12mHrc7zCR4qzsukO5tclH7pwwRy5P8lt6vHlN7Vk9wNPbz
vsnCu3bQFcI8lnloea3lSMn9a53XlTPEAWFykJHQx+mJJQxbl2Ug6CPUTiYY6234LB3saqaDqaPM
Hkw3MoLHzhpuptxiW1Idc2dA+Mhdgiv/9bp2kV78kFhhLzcIV1gCUraxN8f3rr4EMBqFXS/0Nkxv
y7QsI0mKW12B9WeZkSx9do6+Uw3ErKRPTqAwR0p/Sba39d0QXbPSPlfecOM15l5GwnoIsgJn5a1t
cBDIXMiGvTnD0H3Z3vBtLEudFINlFKp9f2oI0juHTnSSNlMGu/TYjv84BKUsT01y6zFSXrMf2qX4
oW4dtmVl23+mHmTlcPCn5iUAK7dLCY8pUoLcepsI5+XDoXsATQOdjeqkn9ChwE/PukCe+GDrCIM6
j/ncPjusDdgf3ulYLGa12LVAJ3KCUoa6u1pLrOo8ls/54HYn05xZSjS6elCDAttND8HMDgfvSXAH
U77IRZrzUB+CqHx0EC/eHrxcVYrr67SVpXIbJh8OKYa0vemRH5TBKEm9TNeS0xPgS2YM5knuvpyk
IJ5xImaFYdf7wOr38paAaqdWsu9qB9f4mluQKMm+ZUI1+Aio7pstWIqQG9bFSnrBDg40JF7iG8ZE
/xz1hLtDY3KUeyyJPPZ4WZ5AlMseeUr/yif91ouN7KTO4zUxSwjKvO5GJhmNWbsFs1vCnnsIi2D9
Ahjt34Dys4ucUJ685Jjp2wUNY0fD3/PgPSEW564xy35iv/honp1yGRHbZKBqqnPhuO336e2oHfoJ
4P12F8vMYSZNls9M5mbWwbeACwmoBFzAV+KSDVbiHvSj0gXfGpATA16UUbOOK4+ZLLaI163Ok+tc
JgJz8OeegUfCURzZ+wzFsHV1te6iIi0o8Lnp2joJg6V+qI3EOMn55Xf5djReWv1xNvL2pJrGszzV
7dFKLu+6n7ExRbuxKGD6B0L+Z4O2TRyKfPulvC7s2J6WKNKwfSDG/6hldg46v82HewjZzRtC06pb
Qe0MUVfdMhZ+l2GWrc9XnsQ2x2wPhg/0rxR4pjl59cECIA0thmOgcFLwErjM4AcYAo8lt0yejAzr
QMX2aBEe7Bfohvx3MpcO24y+Pcl1QC/z/XYTtlbJSZf//6lYq42gl+63qV5+jBTXtfhWltxaOUfI
frCghZhBFrpKZ9+oaCxKF7nsuuSSLAqbvGprFr/2n7D69UMpv/PdKmM9tszdPWEBdzgEkcfgQy/r
V5wjmK7lNZkL6GD2wWR+h2sFe3LYJzdFE4bqUbqvWX/5gkYEg3RBuq7jZKTKim5LtrppznA5aDBF
aoSJLYsw+TtbskZJSvndWnb99eU8gsS5Hwt43XryDeHpJxsv1byHr7fACfWXKz/ErG91V1cvsiyT
RZ3kJFlPvSwLpYgjCM7rAADI1lm6bEXJbcn2GLe67Rofjo3yzx1EHcxhzJkycXYEAuQ3UpY3jzue
sI1f2tcfP5dasYuUQX23jJRHuI68+UcA0P4iwzWCSZeg6eUZhF0H5YaMlH/OytHrVEVQTnPjlunh
IxQkACmybeE+YEIE4CGtW8O2B5QGSbZ+Uhz8n4NW55f11y8jeQV7bO/Mup5ZB7PUenre4T/573sn
ubWXZD+W5aD1rO96fbzAx6MUDcdGa79qM1SzMq9sqwc59p/qti7Suq6zJbsl8jy2ouTkuH8967vt
jPSWjh8u9U91H8764UrBMuEjNFd3IYi+5RVHwxlfRTWve1V54SXBlAI4ExgRm/fFzLYlW92coQkK
/I4+VWuQXTvJdCsn37q+a5GsbwZECOGCX0e0vCzynmwvy/ZS/Wvddpi8d9Lvn+r+r6fy53wB9xcx
0X7jwUWhjWXtshaWD9eWrDvZrfzOVvFP3T/UrfuJ5bTrFeQ8H/qsVxgS705Tht9q54V7mRpkDyq5
7Rstc8hWlNy2INs6f6j7UJR+fg9hQP9Tq6FESAobIB8vJ753lrcyhNes1Ep5xpTNtjqrspPuFS/b
9E4wFbDxrazMC4xcyjLzsxYKsChZmeWupiM/sNp5L9MD1n8oWRuYgf/A1dZJw1axIcjsUpQzIEzI
3w7/NN1uQ8GRTf/WZxsGW92H4SJFaR2DJsVk4YL0GtTZPHSOns572f8mBBhgLkrG16AdotP6xstN
2ZJ1Wt3Kcrv+tSgN26srxQBDyp/pW8ofziB1c5YQO6ElvEbbZL8urNd2eT7bkQ1aJWzesouFYcRY
LCTvdo5bNzlWElkYbEXJfegnk+hW9+6PS8uHQwavUo6zcU9U4FMNlALVAOmBpdzQiORYPlwlinjt
i0xdfpZk2Y3cmTLp8+xmVp1dkznWjbzs2xNd3/13xsx3S4Wtq+Tk8UZFj0Vv7bQauXIH0hMjjqBJ
0eHKHmavxB0Dm4s2PcgrutopZQSMsx43X+VF/mPVqtXgiHQ2rpMG52CeZ5cEimBQ4oDWJKkbvJW7
rexbgQL/WWjtyoV32JktBMiYkDfLh6VrwdnU/atgti0cAJEKd43cVXkudQaUSa+K1zIGZyJ4cn15
wHML6U672jM/3H65qe8e0bp1Xe+67Fkku77mEc7J2TOno9xlueyWyA/YinJjP9Stuzpp+Qjm3HpK
8/aX9DDU9zbSejtkDJGKC3L/rSvi8WxABHjUQcxSBHoGAWlxQWeSVkvHd2Y40PQsrZ5HmKeeJGg3
1cFLpGVnbTmHmtTZfRnU7U56zV023ihzaR7UPiNIbxiKXRPxqkviZa65tz0CPDViiu7SxD2pUWjl
RyiDEFxmZ3/EKknU8ORcGj1oHsFk4WuGNBbgeeagXhSrd6k/vi4R7Z8CaGA/gb+pD7DGjbByUJS6
DMKjLME9UY+wQMR2lX6KPQdmQbO7n2K4EBzCFk46vv2zZ/nzU1o1P8E73vSmVr6NuYmqVup/z0uW
5DU68Ld+oBIpnjWvvTdbPzys9Xh2/QCHg9bCjjMMu6Cp6y/1TEwvW/Lys66m9h5GHcKrImi71GKR
BTAxJc+5VcHfpKqHCopgmKFK4rgRYqwexqUFUxJiAgOKAmGinZvCLh/mKakeJCdJVhQOvGd5DrEw
RniriINDWUE/5E/DNxPn2blVFyq/TK0M5Ehg4jgsBuCd67Nzi4sY1msVwKfhIySqwmB4aLOCmCCv
HdgPN4V7S6QG7jUPY3sL69fUT9HTsCQAXaInX02+Q6upXKSqzBDphncRVq4C4jPDwlvjBE8NbNhP
Kp7Qp1TRtP00jgE7CBpi2yO0KrW5lzmSomjI7qZh6B60pPMe5yWpM8L2bMYW6Gp6bA2hnqV7rXRQ
RRvwzpgTYnPjqMML4/+akmh+WEtEc8D86zDmtuOryPIeYZmJ9lXY7uA9NY6OZpmHaWpyON4Ipi8M
zby1HUKdCWvVDrqtJ+0OKXhoMFAAL72wvKuA2t01S7IVGZ/npMCGOkBtZINNK/XbfDZTY6+ZhnYr
STEF/6ks+krZTx4ody9MMTZDavDa+wSMuvbYf0uG/KuBK524cOD+vFsmeGYiE4lWKCpYYvr5F+7O
L2Ge6N+mJiFaAUKc12DMCLuGB+tx1vAlW1NiXSs372/1Pm5v0jQuHngEGpD/Vv3UjAqDK0vNe9Xo
X2tYg+7dKHkc7KoB+qrUn+Iex5ED2eNRitKAK/Qz9Ov5sR53PcIdu2npHmsponwxsVzLcXiwqXIU
YLfMGYd3B1v5dyedzaucqm5M7cHxwhvAYSh1ZtCinfjgVIftF7RB8jsM52Q9b23M7WPTtcdchdZm
7yOx3AfZC0KFM0b7omGvbJtXgBbNJ7Dn/QOm44uUENptPyFaBxgqGyFrWnpInWOUHw9K3FfVhY8L
1UACtYH9YLFYsgoIujv40/q7esCsXKawnUiDA5PFBRrMhGg2boVuKu0Zsk1tL0W5PVmqLp8qh5iw
5f7Y40igS7Us9OKzPf5e/06a5P7ZLmowZ8v9g3WaiLxs8tCnZ8yMgwlzimQlqYIZhPtWltE2tlBI
vquUZmnpAHcchkcCZ4jAC4YdcV1IKpQVk5Jef63rILzp7SGA4z2svpflSdrjIaxPqQ5rUzUrDgZr
xUUtHHvgpQmi4K5bkiGB98Q1/PO7hr5PkZN5C3w7PgJhiK/lmKFhuCSSkzqTXTaSDTaMarEWNegN
/ktHOWTtvR3djYgD/l8OSd2B+ApVO388TdsVkNw+jw+lijVw/+HXSW+5yFSUenOXtguOArejabUg
YGGkvI+WJIdg4l6Kk+/DWBj5A+B1Nca4vjSXKszlu62T5FDQu/Lh6/Ajc3DsYlUJy8pDE2NSlFvn
zSIUH2Ypaf1wqBTlwi2sozcORODroXK1d0dkunnsSgI0PjYsv2oqY8COz3Nhf02RJyVyaXbTaztV
6dUdIwJONJg3uww/o4q34pgUofailuFw5+r1X3moqS+DXagvelg/dEywD/imQbpAOsjXrzfg/3Lq
Vr/ahJa8uRmnwplT3qewGbxFlfIFPHLwKI1mGdz7RWw/SRuRwscUQN2nfOk51m/JoJmvmh8Vn7Xk
Il345mQvatMAv3wI63S66wMtvR+XBHI/fdiZSU3WbuYdczbReEtR+gA0xZHju7/UZEC91MV2CXIp
fcu8Gh5tzWj3UjT6ZrgxUE09lKYFI/7Otrr+EzJWUBdZo36MAFS+NT2yCCp4vfOCr3wjFKw82Jlv
3oxIZj6V9vhKCE33zSp/zG7jfrEUt73NygjqJFvvvjUzgRSqY+VPkOjApRv2vwPHbr8RsqUf5hgV
cbvxXzWCz+CwbQfiPcnFYXuckYYFL/yfKmCRfxo/1OmWQ1RsNt+Vg1cf0WsrYZhzitdMsezbJu0m
OLf74lUHMf0J6fedNCqEsb0SgfEFJK96L1W23+BfcIfyLMURNomL5k3JXop17JpPM146KckZu0G9
V+F600FEX4NpJi6hsELjWsMVAyy69mFhs/N7jO5xdyAWD1pPqGWPlT84t9LSt753NLXBYtyhdjL7
zDwQxkRvvVr1ezA+0a0UnUi1CVOI+qsUbYSI0IHU/Tspzsr0w+Wb/yClqc+emK/zJyMmvscfg5sw
GpTnNGvV+8gHRhz6yFUNefVEoM8R2on+ufTaz0ncqleCFYZnXW95VWJY5avEvZMOUg8v4qlU6uxB
qiQxYTmKbAAMdacjuFqgHpvZwbN0j4GjPeXmc9MUJ7dzKwQL6yM05uXVnpziGnWA5Ray4PKqqCRN
V7nQzKrTIfZ6SMftqHkMNQcp8Ml6hSEs/aZalXeEN7O8kSIYHULq9eKtNEcoKY2eWIKlm9ZP/g5O
P6Jq8hF1ZbUlULxKvxFFnZ2B4zsnHd/HN9syrrmrWC9mmDn3ZWIRYLF0ayf110S05IVPm3bPsk5D
jYicuySzlvp7LHgN8bv/qdu6SM5S2l9Vr2vnfzpebwmA6ez4sR7n5mFUKsKlCxfqO6K6TL5Ev3LV
/2yOg/3WOCP8QLle3GWhYcNsXKVExA3zl75yn6XraKR3dWR4X+smVw9uHVv3aekhwFLXsKXAC/sZ
ONJPBfKrY1zsXcKG7tSSl8od4x+dRoCYZbjNo2d2wa1iO8k5SkP1BVaVeiend+avauk1Pzv8RoQR
mTE8jJNxg822hHW3tJ49G85xXncHYkst3yVZXcCMC0fVXcmcemeX4aH39fi2hpz8T8PaR5rLrRYc
CcHP0Pgf1DlQ44O0h8Q93snZYsel0q6AE1aOeVmL0qx7WjKeeLWjtWeg6c+WmVhn1R7Abm+nsBzz
ahNefuuElnJMtUJHlmpwbizifS9o3TR3mmE6JzvJpqcJHZdD36rNZ95GldAf1/nO2vkZbh7ld+O9
ukPCknQsrNPzi90W5k8wiZBFmszzjD5e2ixxAKkE87Guqvoh1tv6xjSq4TZyWwt1X79ElqBz4Mci
WJWJD2SmXkKL5ff+tzgYPyeRqfxSiLRcL5TlGlRxhfX3lA4/QkVxvmp2k8F2rM0voQ03OEuU4BEI
tXvOFlJxVfHTa5/G1hlzQProAgUixrmxsJ8xkdn+HH5jAv4O+FD5Ww/QQSY6iRU2i/AkcM1fGczI
ete/BkhzNO2nviNmGZ7i5tVr2RN2faU9ErfREZ6DwhK4K+eAcc33b3TdQINqdBZKAzVFLU7rsqvk
HKfGBQgFwn2XQOuCfs0nzRm81zz1vmpTrNybvedxD6DvrcO0vpViZ8A8lztxd9HjHmIqjXXZpSsJ
dSsa1/scAEjfVUOo3vdV6X+O6vmbbgX6g5TmJQLc0a1H6eppzjXSLP9JSmEfnNu0TD+Zhe5/9md8
iYXVvJSG43z2z6OfOd9iPpXndlTbs9MOwfdCP9dDbX8vichCMqeqb4ZgKL4ic7fvrcj9xD7yDpGH
4qH2FcjzA8AbXR9qu7VuaYgKPM4o6y5IlvEM2dHESwTxmhEZv0Tu0IJMLXSC7vPWoTFq41DZnXUa
kBR86JaEgTEdGrSRD1KUBhy2xUMzo7aFZPWVYCeuHHQV0Q0Iju6w3RUPxpLYUPFeXcW4z51q/oQV
4GtXRtP3KVoCPVrwHPBAQbmX6l/jeZi+j3Vk7celPlrq/3d/F8qlrb/v+pyH8LR9E7gQvv3n/Fv9
v53/f/eX6+rVAHLbM49mbsX7gQ37czlM9bPumPrZXuqgy6ifpSFn87vWSReIIpvncqn7cCxfTuis
FO8c63wTJbEWtKVXNeqJkZH9qVORj/Zy87R1k8Yx9rxdXYM3CMpHJWstAJNgvkatHoKjw7t+6OGx
OWSjVjxKMpo8r6J/03daUx31MFHvggogHpOUFGBoV+/aJZGibSiA7tdyVh16tmtwPf6nVeq3ohwh
dXDbXfOIgLataj3TVk6Z9ObRfSy5XT965D9gJPO+JeCZGFRlfvF8sKT66Hya7N77YUBAh7XQGx4t
10VwNIFvpUjVCO8raGKAx5emVE6G7s1fYGQYzh1nFcLTN2BZF7lGmBHO11etdY8StvfgdxqOruXc
iFc86ty1z8SNWKgOGMZJb9rxVq9DOLsXwR1R1FnFdaywAJzL5ksaJOnh6j66BFmBRO+di5maJeQ6
rf+cOYnyDEF0d9BvPGTEknmG08WAOwYScsfcsQQBFxOP9Vmpsv7M5g9afON3ZbbfoRgZvkQxSvBJ
1/aPUdNrN2rcZhd/TM2HMNDRxFDK+S0N098EHWa/OThEDv5WMU3YsZD+fUZP5myMXfBQFU3zXCyJ
obI8DAvoEpcOhr5AkRpCNqy2fNBScPFQJqvHwSu6B+kv3RB4OiIaOSGABjlNsmiyEzKPlmyfPAeQ
daCr1qRPkA4hEGEhjGZ06nhCB61+sIIuOVdAa+6TDFCFMZrzneMSWQw63r462RBdCqiMr54ZWRfM
HsWtN83DbVaN40VRo/KaGQXCPn4f3SWND8XT4Lh3STmh9VpjJIm6xD/FbauiwKDWJ9crRoCukC5D
ANU/4Z8oj2nsdM8+bE/wBhM7yIxDNFDV9y9zh9QP4s7ja2RBj9yZu74LMUoFhfq5wQe9D0fVeBtd
Fy5veE+/oD3T76poGu99dKigoM7TQzWFEUxY8MfxbQLw4afzX0njHn30yL7ivW7gtYkWrP0cvRBL
+juy1fkvJTH+wvALvNwKMJQHrn7KWj7O/mCe++UMbox+B3FgJRIPIxsqe4KkkxCTvwriEvXO/OER
a8AWMBuucKOOTzVC6gsb/wzpWn3vWVMHFTJvADuj8iZrNIhkIO8bH2LYWliUjze5qUSvvuI5D44G
mlaE4EOzB3Jn+cNNnw7TV9Nm76Rpwatb8KZoU15AG6COXyMCAI9BOfQ3cpQeJ5faGLTb3NGGA7bE
4hZEUMxWdYkMtjwEOfx2t1aZE4SI0kVy7yrtpUUqP7Zs3cdM+Am5wHYeqasqFxwaDrx9hmLgg1W2
SDm2SvfWIWB5O/pqBn0FtySDbxu75QDSYynCaOcdp7ZA53Ip6uYEaMm0iosU/bTWdqAT4x0iD4Dk
bIdNwZLoeYjeU2lO5XX0kgoFC3KSbH0kJ3UojdO70QlRGnKisf4Px80QRpUA1P/XuaX47tIOOgIX
VkK7d3XbIXL9MSrn2yz92kxh+Mqc6++K2LEuug+2os+NF9Vz/LMxhMp+znnMjlfET3ZV3EhJDjIN
76XtMu/espQbqIvmB69rgBS2efulH51qZwxO8KMNlFcARd7fpqadcpfpAB7wfaDlekQHSHm7LP6N
MeMRdpD4ryqqYz47Tft1kbvfJ1ZX3mPnvqqQuN8DFKjuc60KT9CZzrvEVKv7rUFaWWD96WciyVO0
zl7t3giRQbl5OYMcIh23Ym+Pzs4ZanyW/73Ih1MrYwJeSPffUmJUIcxcLrKdQIrpoN7g/IpvD+6g
OHfdGCBAhHQoii9KHwIh0Z0nEybHp9ReZl+tIMLADN21DqQvkkqpe+NgKrh3VIRLYhWq/7W41KHU
PdxHSyJ1hGBqR3TR8IIsrVuD9JO6qlazkzmgCiDF1jbyYwQtzKGLJ8z7Vf1XBHDBK9T6mxZMwN/6
cnpzSjbt9dT4L/mc9wdCxfpnvYthw3TG7NE1IFWJIXG7n6x+uCmIqoXBMSJmH9mqi5V6cIIss/jg
qNFDnqrVKWOv+6TCtYvFAOt1atUKhvUi+8yvC/fYvN0viQ0DijWb5nc0Rb/6TWr/LC3/VsWQGcCE
A64pqROW0p+LsrWh78PIgEOj+z1O3p2f58VPo4l/KCZWamZLAuiJGrKsHjUsE6oFC0rPbM6Gz349
NHCas4GQ1tEJy2uYAQWU1hwJzzu/n5udtMZpmKF5CaectE6tnT7Uivk9Wc6ExyN/TOvqRdpi08Xm
BNESa/LosWxV5SFGSYh8YM3Ro+QkUbPg26yr1WWrkhxqqOEhRsdnPWprVZ3MOcc4onZS5zQhdJNu
A+4UctD91m+7jjpk941Z2Lf+rNN3jlGlAon0MiZeiYvIx3mipdrVczvtqoKjArMeaed0hipGGiQZ
XViD9srSp1aUqTptx2i+8rOcS5jt/nuad10sJwZDJiffztYj07Hvnak8rOeVZj+NucS7nrOtKHvk
sMyDYXsAwZbTK0MNRBAE67sDpWG9pPzAMFP9k2eab2udIb9gu/jkJQxB3+nUSxO2h3/8T1vvP+fV
/s4CeBvW37DcBcm9+7HLj1t/k7SsF+3K7DGG2BWo+NlqXfVaLN2kg2/WmHkkKy2STHL7JWu6HdQN
w18eHqF7pRtOrDaQUxub+yaJqn2NgEUQATULmvyHVTQTHHrENPbqxQ79+ex43S/CcqdDCrGiGv3s
9QTpSNNGj8KDH8wbukuYtn/Xme+dWDNdXShMo0qPDpo9LVS23k9bQSI77nZKzUQO0awJHb7rYWNs
ULdy6+SNfeYNILzPZtN7u57XDl6P6bX2K4KLu89aMHIyYH4wYicPvdrcOTH4y4qoJww6xxTrVmHq
P8JiuFPwek4FkogTFAzl4vArFJwOCXjfG3DEbFO95Bop2nPdJsqTGrPlLdEzeqr8q8laBHm5pWoY
e2BSaXK/1mmIuOzmYsgu21EBlrxDVkO5hG6q8iQNYNB+tDOIq6rtgXLOL0310qTm8DSwEGqdGi70
nC35MBMyAnlZzA8JPislIiso5CB7UHUOzA7tuBuBmpoe8YZW+tBrIwpgSzKl/nM9gOPPiqsTDBZR
/yQF1uI9GLPxpBdwjUldDgPDeUZlDYPpf+q6mYUElKb6uUJFr3At/zFbEugovNKpnlobuqa0hRdn
ZA3zNC9JlBrljTs5006KzCDGUwwbBYChZq3a6hvb/BJZrXErVa5S6fCSjTNyoU1xlDpJDN3XcRPB
2Shd3jXAmGdMzXphqbb0Av/uVOQXubDU+eGws73WOLRTjcd6+ZHSGCVqfrVsCAiXKguz+oPjKIch
COPnojwWAIKfWk2LnvGZ/x6jyr8MmnEPEXl6NyJW9SSJO8P1D62Vddrq0qnPEXGDmT9RlVgB0ugb
aF53t4mVWE8Y+6312C6yj3Pho34Utg0qWi6bNj9FY2i2Sve8llFIqk51kZp74nxpD0tLvy6L57hx
H2eP1UE/V/iKqs588rxEebSia7AUjCj+k4xW/a3Dank7memyLQTvg/ofgRlbvzGB5SidmXrlRI5a
2GhXRE8I3nUPZTEd1hE1l1FArHG7gxW5eSzqLHg2MZI963HxUvrBeJVukrAk03fIApU3UpS+Gizr
B6siclyOkjoQFSmQhOSePdy499TAe0pzw3uCl3u+NYzue+DXsIQs9bqT9ShJxTs/dkH+SzcYMC94
7sN76cHK70mNNOMazYy/YoraGyXw7CfAos4TCmLVUQtdtAzG2XmSBq2F3FMtcc5IURogTDEfqpQF
I8obCsyxYYsr2TD2fcT8m/TW3dY3xHaKmFnjnFO9ik/uRMQEdJbhcwka4oA8S3I0HJjR9k5b+SfD
M2AOh7/lGarn6NlsG7ChRoL9YMQe6hopokKLlokkrF1m1LJQ89TnkdVGGSCHpyAW4i9MfT7Ew39y
SxF+vS95i5Yf2hoe8XeLtIqPOPSt5JBrzvBf37YLSqhbQhglJ8kggZJLwqaWwEmphLq2O3s6Hu8x
hvClmF7DNfBqifNWWXbXX1V9xszSsotdgA9bwhoZqIOUM0E99Gb2xVyAR92CpKmXn4A2EcgjW/BH
VgWxG2yQGAXg3b2VRK/acUbgqF74N/6b1VPvZ5TocGA0ObSP0tz3MwhRycbQzkD5n8S4OSDOx2kH
y956x9wJCZIEnpHYtXEhyl1cmyF7uS5WmTPcJ8gdgDADvmAelclQgNh1v6bO/NuHLSItqvOI/NfB
0l4CdB1vi67/6nBbrxFyYKdWM7+Hk+kdxyWqNuE0hXdlxsmO8n+3uy05eQL4sMKjGXCvFFTSrmqn
H+okMG9ahNpubaMoLzabhKSK652idufBtD+n/GvLGkHoA+pQecIMAa1mTe5CSD8r1iGuATEvoLR8
ibh2locluQzShmMFLQjf3V67bWC2CCobR5dRwsSXpOPduxsDRJn7ZnsNFIqOtleUzMfej8GtCq2f
ZhYqR8O6K4Z6vG1Ce1gTw4zGW19f7lw2fc80vboF8lvdenkF6bhkc9frtaNkRXpVcpIkjl8R7eTB
hrHEzheLHEtpVAB0WHT848AqPSe/RBlEAAtGdPmbksgf3opdZsAso6Gb6S8YpnmJUZTbUQjmVLLt
jMErz5zpsD0ZGadbUXKeNiBvBYCXybuAJ5DEWML+tsTqzPDcmdY1WWLvZRxIEi3FARfHaY6aO6kq
fQtxh8BlNSKyBr0oGthKz/Pti+JTqjU16qNGDgZsQY2tWafTh0sCyRcgee7pwg9RmcgYSCLFOIKF
WIuU3zVLyuGKMGS7mxunRxVFicer4xYHA5muthinXZAhrRuiT31Q3YpdjK76Z2w/f3vp+KqVC7Eu
6xF0YwsE54DST7jOj3rWgxtN7rOiCndwlOEoncvwziYW5j7wuz3+9mY3TNlDpvGJyL3KOniwrF7V
qt0zZZS40LEsllV3gW5g2drO6jPoe/1mHlAQsl00aZ0vbd3mJxMnDFHsXY8WSxOcohYhSjPfKX2G
f4QwwQMfXCaN+NHUNXs/aZNy9JUWWZheP8H9Dz3d/Nkw00teltjvkCSKGvNbNVRoFk7pCfql6GgB
9Cva7i4ManXHxxFkclgUhwZARtjdQfxKPEmMS1dRcb0GMUYVsFR7SNmi01AtGtGtQRQuJgqc0/u5
1Af0jd3mUEJR0bjYGvvxd+NwY9zeQyqF4+feuwumJN5HCGz5eazCa4pEaaRhru5ViG+NGHZ8RDOr
/nfsg8hWiaTaj7Plnn24bpSyvWn1kJsAD11k2txpMwQr3gwmcTHDm+cupkuEIFmPNX87fLqXuUXT
4I5x7EuenA1lAgisEO/fDcqZFcW8x//4ncVzeHQn8PulYidwExGm486sPU2wOS70aIRv8seD3Jtu
Evd5hALpBo+nekcwLeoZLgoMas6DLkHpgpnvAgiD3cBV0drqTDinQD2Fyu/WR1umHu+XEaTHdnuf
hvMvi8Z93vChrNhkK47/UOjdzyqDHUnnFd1rQ49Y0zTgbwwdFHPU2DxgEL0rkgYFXBucGAjuQ4o5
wTABhc+Jmu7tdqEUgWt5N+rtF5/vxQGW1x26zOiDZrhwXK5lV14EJ8Tc74nKmWD0su67SjllQeM/
TzCuz5X7V5miqheowY+pV06ty0Zw0PrDsgDsbSO8Eit3srzwbwUe1l0xok2sjfNXr8JggQFSU345
SCTCa2REF0PDkufF6jOMC+7emNKDH/avk+aeEMIlfCQkFEsxVbyt7JCU5GdSad1prsbuMIVpeVLc
t1DJ850VZ/6xTnPsM31+smyluJtDTji0WAYjTXsMxriFmnK6dOoPdv7h3puc/tjVL02CVGuNXhf2
/KPtld+0toeeBYIk10D0uO3fiMg1IDuKwz0qntmO1aC2n+Ff3XkIpu7aacx2sRPeWKai7noou+zY
fINIrDIJkoTmK2V9VKmHPEZ9xYUxVP0frs5juXUl2aJfhAiYgpsSJEGKTt5NELLw3lQBX/8Wdbvf
jejJiSMKIiUSKGTt3Lm2Me4MK7b53vwS+9NHFLcdUKf6O1teFzMHvlYkX5hzy3VvPhGh+DThl6Tr
Ai1VHnyQqdfexqBGb43WpubRRTLDBOxE5i/yDQgT5y2T9rlWNO0L/yhMDisNebJ0qn/W9GwzkTo8
NP0xWkYCZKs5JJ7XIV22SnbzJ8nZ6NWPeTW+GyOB8vow34qMyn9crrjeGiGQaHQafYIVugIyOeIZ
BmwYc04EXT0CBMs+Jt6kVdcQCqxZ2r5RFFmJMNpgCHnv9XXhIvgTKXCwmm1X2tEd2YbDhtZOFqjW
fXJUubaqkYVAA0NbFK9k3Bdrw6fh3XdDuur78gW/KEOOA3tolafkJeHedDqChK85sTij1abXimdg
/neg07xV/zI5EOjaNGfuXu691Pyutfy7TM2vvrUIC+wg8+vsoVC4w0qO89YraRakBl52r8BHlMzx
q4EKqkpgf3KuH/SsPbdXoaqar43YH6t3iV6Q/MIJVtl+Eiu4d91Gac513Lm5TEm2SmsHteRq1G1j
ta8NbgolHiEHeB+sF1ZNJw4yY9+V6cXFiLFqivpc5vVvabn7tnU++pSNlxK3iVeUa6EXO4wq6EHR
QF6LjJir9+TNQJpZDKp63eJA34xWBpFHTvna0UijN7VhXml2pdaRpX15kI2SaMKInlobQaiUObhO
OKvukZg32tClCFEBQntByUyqp0rpW0Gq99ZLHPzDeFZSm9NMq199vc5upiBOvCtD7H6yEmjjxfO8
DMUa/sxj0i1ftXJezHq+m5zALJ1268TqtIDmzB3Icz35k4bjnGow1l7dwxmsTTpqot/nUYRN2wll
qq29lKz7tzlt3v24eHSa8agcPI26fE6GYtfjwckV50Q29FuQbKBppmMCOBBDG2C0rrDXecMOXOvW
Vsf1CVXeLnZtX0tE3BlmHHxooAFkV8T2+zyod7Kpy5VbaE+9B8hmSM23vsy/JDg9q1VvzJf9YNvF
F2uFy5TuR1E+zoyRB4Ve3zcj8PIUDtOU46jm/XgQhIiFNW0APH8W2lG/hDQggan1+3gc78g0IkPQ
Qx+Xg/vTix40BXdYMraJeq8EyF8AyitNSCIv9QpsU3E0h+ouB82zMhZpb4Tvh8rx929lD6AP2tC+
VvYAbz/HLD9jj0jI0SSN/UAoRn1mbhgLnws23eSKbCKUHVThwf7Sy+GY6/J15Jdi6/eSYsKA9Fk8
+512YOV7wFzWrMbR5a2PzwbJ9LVthkMmd6qOtv2ul9W2521hkWDnT+9QrejtpdT/EhSw25xTVKrd
QJ6a3hMspvxjXsP6HK2cfkq1lSlXr/Sin6IgQjnHn1ap7sUZh6PpD7ejVwTkOdw1Q/xul+wbGSEj
ukEWby4z9fBJ6ymgNUPKgyD6c+HcoCMANr6ibOgMSUWjNp6lYzAeQ8E+Y++zW67LM9GjHXVAqqNV
cbmML86AqLwUnlrB4bkUmepXrQsRUBcYjqwyfqyd4qcZVLcqh0KuW38kMZKhwy7R95Pu37sWReSc
QM6u4ulg9VTZzRi9jwPX3TKaWweYt9tPJwv1DnJKvgZx52gF3dA2AiWKdwrk7gsMQoxOMRKahXbY
TRZvssvbSOTJwoJulOvRdH0G/j1vNWWyXJcPfQkjaso1fWtaMBv6Lr0nAH6IYNtzg6OSvPO/dTWO
RwMQGbsxe+dFw6MmZrCb/vguBkjjs5biexnfu97fxhNI0T4lo9jP/XWBRNDR4Cgwxq8rXePioQhr
RRa0MYrAqOslinW+K5fJ2xMy+eKmwHu4g49T820M1Maz5PKs4etk6VFoNQlzEoZixunSpvcGy8+a
6SRcTeT3LGl7jNP6l5DRZCWMkbaS9RT1HkEl1acBuc5bOqYkDBLBotQjn7M6jXF7cCgW46E6Tz5N
Q/JFQF2dGCB6ptZ+9mhaBHZ8zYow1ddsswPIvUmdPZ9bjTOvc2+8JgxyN3cIkMp6OKrtS262XB0y
cLpFv9hTqSjGi3wlPGowp8C3Eae/E3r2cLDrKyHLVvDelHyya7kxTFtRWBGakbqwHZzxVpOq2ada
fmvFFORk0lamXYUWylTbLpKCNplChrSt3inXCEJPThJ/wreCnZrj2UuMliuAk0b7RfT7SOt8HzmW
Ihl4oFt5LhswZiDuxarAbbtb7Lhb9xAxfZkF2WKfutHHmzr+2NoNUcvHlGDWChEa4CPeu7zZMMp4
m01CbPWqfQOycDNWC8Tn+opofm8FwdXKNxjWr5OnRrhUQnigPESCVavH1J11CmYSC3rlhZiWbKIh
XRlkDsM9zsxUiP2RjSAgJzmT2e6YW2HNj6buHNuMKzDhHc4FoRJ0JX9sN5rWxQBxuNwkhhOmjnpf
1A3OmacCR+qKXJB2Uxq8T0SJn5nEwDaysF93mFUa5qsEb79okPmu3rYAesir2R80Y+sQeLTybe1B
1GI7Abi9LlL1Cg4qo1AzBurwSpcj/SNnYdOsA+jAtymxPk1Hm7eROQFLZoQUoiHb06IAb0dFaPuc
/bXG7ACFCbGJCfMr1PhDmsBIyq1fyxmqlaOQ+22oSaybSIg2eEFTv0s93YQq565zUk5Xms9Z4trm
B4LLDxnKzWHK6VqbNO5noopy07gH2FeuscowQGkZaz2v7esPbFI04rVp0tj38lDYcGkNpXauMXnU
AVkTgJrroacMr5nRgqMeDlrK2VZ3YtUXzVNWVIwjOTeAMddLTf0sB59UX0SKlVMkoSRxHGrncnaw
sDfiezb8r6ZcsjVGtobTdLxzK/nm9vILkuhumefAMY33WqU2tGQJopfhi0h1NnwSWQX0QfRGPEy5
ezf2HmMZWXmavJEGSqvTyPbfMnsg0b60HqPhfhQ6qG4YoiSIkbiju9FaJdWpsMVRGA6XbjyQ50Qf
o9PdS8OuY6oruU5S/ZbAkSdzIhXTH6ttnMz3SWRPeAHdOxoqBLhkEczm5dXz7z1HwyRiXll85aCC
YcgosCkwwdfF68ys1zMUW2LOV1M30m9IQq2pTlXxBDbPp9kZ7Tgng65JrI3KDHZik8GhZlptNNOx
Au+mjwF2IvrhXSAb3B/xnFTuRrb6q1YUtFpGM4wUzD0VEYZXgEFr3TGIp+ErabHe29ae+qKvCgoM
6a5sqkp2X/Ki53sqaRvqcEFKVeoHRj05vAx5CIWvBRHe3Kq1jMDzsu/ZTV4T+pTzPJaBNsEGzHxz
3rvzSy3SYhOZYSFoSFfMoTKDGm8ccmBqMb7mVXxVqNn5Rxmfmu90ATcEeiWdgdJKXp0WZgyRzk7+
pBR3b5tU720jKTkmZ6BN2NMeTgiJ9l0fhvJ3E5GRkSfNeYiTrUWQyNaf1aHJzc9CY2A3ySC/X3lD
7fCFI+mJhni91fCorFqu+I2vuewNfS4lKftzNW99KMDzjNyOn6tdR3kMna1mLLBlEqGgq5X1zP4V
EVpImn7XUXHUXQ2oedaQLBTZtJ7SfpcA2FhhWnJXXW1+SwvsVPFkOG4VxrXx7hrazl0U+omPm8dq
vusa1Cm87m94Mx9U1HLbmsl5ATkM2TfPA9JgoRAsly4hwvVWcTflUmTgsPrAEoP1e/ol3/Ic+UQs
p6xRBkHn5eQ++4Y6zB0wEjhzZMlb3WXqxEfFhwUS5S7NfTPUrpHLSTMfC1uH+p5W4zZN2afp1P5N
I5+5RrGBYKq/LofOpovnkJ+jCz7GgG+TPbFCT7lhamsSsMJnBkmjlWwj3EPfvnppPesFbfvRLUeq
TYyp9oLjjOhqRicORe6zTWWJiiwKXq5NTLZovW2HveZNd8z31sBLVeKZQLC9r3nzVpW07rQiRzIU
1utE39KI5bQm/efKU/HjY2KLx3hxdkZBgS5iQvlYnagAIO2xh/VM2K3taGE0hiSMYHXrJ/Fd88PC
G9H5kUxWqmS6KwQ7NadjniaTxKII/TXpCGqYzZo8KPkIgLTY4uG6zdzpSFuBQT+tOIsiHtZsAo/y
Sm6drQfjI668D3fsn3udEzO3n8m+eDCdai1icgqJAIYCTpDsfNN3XC2MdeEQ3/WW/joO9qfmTujK
ON16i+y6TEeMybj/u0tqMTEx7dvxnLdwwFkAsMFd4c3GW3TdvHpafFwgFYLUPuamsyDc9V9Nq7at
qz0XRBKv3MSSgawpvHUbN0PE2UIVM1a1z6i40Fe2KG7qaPisBCMUybgApcT+1I0PbiEOVun0gamN
1FQV9nsdQLXKNG0trvm8o29sGAUnij6rv5Iy2QGuuOnSZKvn9nfidehUHV1AklSJUkxDc27OuUOg
aNcW+2YiMnXUmw2u8I/c6LGLmiR02+kmy2k8ZwP+t6gCHGxv+BUOY3Jx0wqTsDxWmgHfyTGSFUOP
kbTuo4ERiij6XSrt0SRKSDl18qjl7zATK3sxAy3WcWNJ8zzDHltbg/HljsPe9NOHWtJZZwLwe4iu
b3ZSvM/G9JJXzFWTtgD9quZvTuV5zuWpzrDnRfEHJcQHwarJyq2nrd3M72NzncvTuZFrpY8jcKlh
j5u47ajNr0qlCuniJWtrRprVU5MAeBM1IXn3bRIp8r46lgVxSrV9X3pS0EHX3pZYHvUWhLRfnUyW
cOF64VDXXlBKIHfVsEll+poWnQh+W7v5sq3iM2oavJZmfVdCaxzcksXF6UhbsgfweIelkpuI/Hhc
TsxqG82BOaMHU5swpzP5y5TFbpZgCROyQbNMR9Qbq4mzEc/5Iqy1Tk8VBlfMLEglAz0YFpWRlJjm
2yV2D0xQfjiifS+W5TLB+aKt5py4Ql6cHFqbNq79qsaD6cWh2WWBK0cMxxppUdlyZnjpBmrtEra2
tbHBG3D/McijLALP5OqaFn3akekARR8buPJGIOv8UY3l3ysX8cZFT1lZVHScxdXJKp5Hka8JUL3t
kuE1mWiBX0/BZSZiCmOJvo0dThTmJ85LEYUo4q+RO5xRbi8RoHx2CcyhFa2xIYXoUIjyYUjMt1I5
go1eQlnLPJXnQ3kSAzfGKn34swrEOqIM4nGzYzf2QKj2azNkX+x+H5kCHfZg88lUXqI1cy+vdnPs
muiN8gA/RkKJEiHUHzUaOZ1B2Mo42/nGK80dLiNkvWy2KBnamHxI7Vi7jXZmr/miSrTdZXS35GVX
69p2JHt65W/LBRTNIop8V3WnqtZoEPAEGy/Xvtj3rmZmIUQaeTu1aMxNliArCcmKlRffTKlk0wg5
gd6+FjSZTWzxbIdzXxo3WkEHq2USgU6Ey0bNS3TGM4xwnv12z3hcuupmMpiUYZX32twDjXfzPvz7
8p/HwNBnXJd9Ea1dRjgA8Tcm96qBsHG3rMkyuKY/qVdPpMC4CbBwXDUHrT/va5eRdIac3h10ZEPg
P3WtUdvx92wXg0J1FBFKHxB7tjbPS9H14USF3knuYVOHAJkOD+QLf4xDcZ3s4u6zaHIvjMkP3ejX
JbMzmAvjAx8Z95oeu1umi5ic4+JNGwGq1halvSONn6jyuGiosMso+rQyMQZIRN4abIDwLSDOesXf
5LAsee1NKq8lW6IdEhcPX+R+Jb75NfXYt2cW4WiM9pCYAaSjWA2++eLnQL/tbTNrp/b6cum1A2M5
2Kck5Hvfe4afB/awIlliqYJpzo6L7tyXzaXJxLTKCvlQxXSfC8/bd41A0nQvuck0uet9d8oG4h+3
t7Nd3GXX1oGvlciGqjsIPZZB31lcET4p8EyV3ZCPUa3buFX08Ic1xbXksrb21SQI1LHZve2sOBHA
JnB26A5EAsNtYKLmlguhMe42md1cumx6VeU1aFFlUxhZ5a9Ml/40QNqIkbd1m52yFfvcYGeL/oBl
bfxEf01n9+THv2Zv0ZPtyEPz2HA2qVexPGYPpXyOrBS6kMceLYmteMWI9UoNsBxUrQLPz9g7u7Zc
0VMNs1Q3XnKf1Rp2LLtbJBZVkg9lpAcxor44kzizx3509PKlL71io3UixWgRv8IYYYTdM0OmmfQA
owfL4NV06BI7hHKISDUGV9lzM5kMq5t8xua127poBEPaeR4SZMpPmQeLXthW95yPhUn+UiJVRhPN
FRAqjLjTcZeDYg+nkbvkVYUX5I5jMNE0PRoFQEDdAvky1Q22KgQru/nOsxb2SyV3xYzObBS2vzfF
fiiHcTXHNKb6BfHJdfOPEZGPu02trSpMD31RJ/s4m64FtPlmM+KyQq2MwZ2o7lYvSxorpv1ZX1tP
0XuLwhIYuUbtOhx7NEtsst1NzGjgSDFyFzmclVWN2DnqzJ1M54n5ugCPSrPxKxtK+kzbw7km1owt
il+6jJJ+GScMZIQ87BIoFZR3K9Xl411LZvq6J97oCuQ/oMufYrsNihHdRkHUMCSyJrVUs8+mFuIH
d4SkFVHQjql+GqS+LakpV7PL5HS6kFgu9IvfCCsU+thuIUTulzZzV05ebRKTwJYl5uYQx6I/SPT2
3MPgnuXq2akwmerDE10zPv9qwfqDIhulfXZT1Mjq7Fvh1GYO0SvTFhYDFIm2So+DS/+07RDtG0tp
DMXCgyz8crMMFjdj2b+C6NlU9rX+rBmNW6a9nbOSFmn9XDmLtXPNGjezqOcb0V97Qh12GuI38PC5
eUddW5AnzuzGRiScFpoUDGD3CIFcaGyzHPu5LLoycI0qCkCuVHg5mXptsoDItgoA1PWSvBSKl8hn
LmGr6OxACHHNU2iPtsheBof3NjIGZ5elOQYmLnvGfJ47h7+4tXlJ5olQYmKHZY2WjONNL7ZvYyzO
yyOoT3WI6zsdCYUzqlpFfCqbJO/Bffcd2z1e22jmLUEjE11nqiyXXs/G8Zo6yOJpJ9i4Ey9cErE6
iiqkWWzBiNn606lOCG9hVvZDd8RwX5rRZsrmF0sydTm501MfMeuJDagLK4JoWKKHi0oXDtJ+BSlB
yDrxZ2M549r1xpuYHirCoW8CRolnZHOn+YbfzFs0Z7eTPmqET3tMwEwesRsVgwltg5/WRKEzCRsZ
SdisOJPtCNwaFxJT/81JzAPLjarMPaCSeqGssDnnRGN8q9j+0M3fSS3foGcItwAUbre3S+/okHEi
dOjoA/gWPy1MZ6sXTFDQMoRe0zNkgu6hyeks6TE7pPhkybTpE+3N74S3GY2OwLU0r090/txNsXik
4wl6OrS9At2g0mGfw3AvFSv72hCwjwhgYuRrbtv7zIrmGyfS6W2w9REVlhw3rtVWgwWPD/lh0Ap9
23m3MC4oDPX5eVLGbul1VGHVPQ0THRFHDoEZV32gpG9QKBYLv318SvrhrXBokVm/5pTeeuz22QRz
V5wmhdWI7cCoaEAnvkbNvuuYG7/E5JFoNWHWhDutZa99d/X0ZsXkehXRKR/xVorxW3oI+k2GBI+7
8nFAFCDvzYf7WzmIH9bTFLE9zKA3bBjQ+dCu02uJOx+US3RBmWV3mmig59szp9zS1KsaK8ramNjz
uVcmft9UP7olP4dJp2Jx5M5g7Qmv0G1ZF594N0ivhH5Kv5edsel29/xFGWdVkiG/2EWYgMDFbLjO
tWxX6gQ6d5F12/Z+dlP3nNtWu455k1dz42MPpAlutL69SQYpz423sXDPrj0lSNsYP+a5vnCHzaiC
rZVoGJ/r6gofSLOds+vA7sC+g9A2DPJL850xZMVWIXswdT8KkhbpNantlP8hnBRxPV4qh8lc7Qut
Xb5r8Y7uqw7aSZynnjbboqov172yWQRbo67HWDfxqRj6Esb+0l/S6z826luJk/bm7yGnaIkyQnlo
coe/tr9G0ERqV2J/xJNrspYSrO5pPhT/bprXTcs6HDXGYzamGeeB/tKDl1gbpukGsbXzHMdei8V/
idNEMOWGpl33pdx0ERuZUjIHka06Vbf7VvWPk9ssoZlZ6WbqirPCMkbvmO6c1RVtyMVDsLE35nCE
Fb1aOnGUcKyxTOmDqUAd3lhdP56nxrsvKt7QailWZWN058EfGjK8tx43fa+ByTLQ3oA6dumiGZEf
mXFI1KccDSjiLm35bDSeLQdnYdO/Ny0kFya6KIXKjd+5l5KO2LpZRB9QtG4iRgcnWqwwc65BG/In
6+Z15EwD8YU3eTeqLeBvnIvR2V/iU+ywV2Fbts3NJgmklqPHGPLGIH+AIkf9sOQCj3K9W8Pq7tox
R4Zx4udipv8puC/FEKQ7bf5V5AdnkWWcU9ua1kNVxlutIBmhNbxf18ajWQ7PapiilQCDHLizHrj9
zPpsLd9CebvOIiY7+3UdTtClLL5axWyt7g7UfhohRtUcH6TVPHU5ZoqBk8vsH5njOPgdDp84SjZR
2kHxGM2V64uv68QJhTh0kt43rSAy3aOJ87qg/7KZYmfvY/m5YVDxybjGjMeNRre95g1wxXdfMGzJ
HFGN+LpVkQfUJisefYc+temSUQQL5Map58tk0T2wRfSW3OJAYVUJIrlsRhPr/tSd5jEvQmwZ+3mK
LsSFMPqCFpEbCquOy3PG8/xSVvZPt6iTEOOFKhVscXLII47g7NQwBPXbXIyc3dfqjD7KxckSQTnb
lygn1q61h72hyEEv1YM2L8ZpxAtk4gPe1umu7ChxB9/6MXNrXFVO/6LVw4LOlXMz4H0zmcxsMT11
XnIY6KWhuX2YYhiOBmGxWeLNW20Y/HW/1IEvEs6W9K6AzBDErPV1F4JV2uOZ5Fae6ybz/c174RAn
FimLxGntJ7bHj1zkn0OXLJz9ZihbPheREl5I3vrWWfr32EKEzLLrOH1GB80i48msvTgQIMpQGOjY
2rzNUzdtMT6xwt5kQ/bE53/vfnZN569j9AJkWkT/3tdXmmRbZcc/qlf3ven+NMXw4s39A12IKDAz
DU6+S3CWD1GqjdgOCOPq3qGPqpEa7Ags2UQeeKuxXFq2/DpdZzeyDoDSPo1IekFb4RO7drOqgfF8
dmrFmtid/aQc4A83szWHLldQFddhycIdOdqrNaa/wM0qlOdWhbWOrY3x96T7qdz+hZwp1OiqvrRi
a0TcOVnToSv7u1JM0I+rTzP38KarzeilWOp00ZDLwNxpc42f0WYMdpHx7Zo/NDS9TbL4J4UlbV0Z
oBGwXqetjqfXT26UvRirLE1OTa2RWmmVR4dptbxqy3CYbX2Dbc6mupDBWDmhIVUMbaxpiWBp702e
GMIal38ubjo2pTETnaQ7Jgxe++3ACh/OTfaT1O0VOjXsrUrj7yaVUzioOJS3bMKuGWizfDaWxD+g
bASqJ3vcs1Njo9zqMWm6W2skCAJMNb9GupYlXlcPtZx5b/vk5GyFWtrlQTrrBFdZ+RGm3h32b6B/
qqFjpWhiKMKdcE6F7aA1G9lchkU3DlU5bWWlxes2pyhr+l1dGdStaMJplfLpqWrjJcspLVmAoqSt
Nnoz3MQewe2xTuwCjiPD1/qNX2iMK0+vheo23dRTAgzxrWZQ9Muq/o5p6LUZYZR+rKVrbTY/nKG9
CH3YlX4xbwaDercYcgc9yGJYqIDIEsnbIbY+G3GILVZNcgJd2mG/Ph6HWtiMuU/+DxkpH4hfovWe
6aCEihg4ZloOFpvSJKaMULF5YWDlkkj9ksoRt4exb+Ki3BrIA07p3CrTv1p5KEebliDFGa9r05kv
vUofcVhSjsKhsoeJQY3KOVeL9RBZ2b1gTdl67hjm3RL6jXETcSdnWDQYaxpkRFNusgw1ksTOLO1W
ZqusNTZKvvJiip0GX0xfopozy53WSThPxtYdBqoSxEafzIJVoxVHobrvKJu+855eRbasjPa+aMeR
i4aRv6h+NRPnO1X2zzjV8PrNtaUXTQj8nn7ZDFihZdfuJJ9IsjTsm6pDPNMuVr08Jrb7nLlqp5vW
vk0oVbXBPILfYdxD4NEZuSHavTeujr+G0Dat3nDDAA0x+WJrt9xhdfnZVWAD809hCXLY8j2i7p3j
osQVQ/2yRP66mxcRJoPx5JPD2rb+WzJeHfFpctQkRgqMdqRAlOpol+Se1iYCd+k96VDcxqi+ADya
cF5ND+2EFjPEDMPWrnNicIxAu6i5LxlkWPnLfKxGf50uNilKHELH5GjBSaHN6m1tr7u37PKj68kq
03QX1j6GNH169AXysuUzVmB7D3IwKNjsNUsuHWgYCdhwxVNOQCfjJuDFbKv7qPRxreFSbUkNVal5
cQyXzFC4gRma+9hEu+stj77Ay1Ll9kokFbPpjPpErX3XWv3Z7pQX0Gtk201o3UprrdtidPpNhadH
ejgf1XAwR7rBMe2UTvuC5EDUI9rqSnYQJPGlmi4fraRfXhQG+1J3jwTP2pgaDfe1JRyN8bnUkcCg
Il0n0kONwe7edyhKKBQl0yrXNiA8qRTshB7PiANUv1H/3nrGduzEcXRdeCgNyZA5azZAC7dG0ByH
k2zEcDLqdDwhQCy09aS2wz4iV73WqH3Zi+Y+E1p+z7b6+v+/B+qe+Uc4Rdw2nQgWZJTERtDZeh/+
59scqKlpQ6xhe/l7CDsAfQhbvP37JJmMM9ZxT23spW/u0WHae+xiD40OvOPvIYt413Pr67t/Drge
VRBguuW3Tdb/PhFCOlP60tT2f8dhtlZ3qiW+/vqsf/8wW7JLGKikbc1v9vdY7/RDgMPOBuPy38eK
1AsMoD6XvyNgd824XTIEbTuXF6Gm//zD3u7OE5W8+Z/HBbUBKB1JQ+u/xxutA8VCHOmTmud/Hy6I
VjvHOIz+nvTv8aKeiZ5K7Fv2ItvGbKPbjEzPxzbCOFU3crj5+9Lx6/yaAbdsUpWNj34XFwezRUus
Yjly5xi8OzIQgoLxmyGoXHWSOovv34/Ond8HMWa9/d+XWeFnIYMNYv3PE8eRPJJViGh2fdmugDqX
G/8c+vdSnt+80HURp79XkimRjUvkxQgSHC7HttyxndaCvy9TJk9P0jefylbj99D1i9Ua/cPf8xj8
JFJG1x7/nsiuMPW1lR9t/747ZHYw4+llqqao7/7+sYu22+YdlxaorCQJRqeGdSHLPvj7No7m+o4X
THcdGcys4tdjynRJcF3R1Pr3efJ+VuwHqhCRwtwOg5VekNiTbS1VcUsL/uocaJo7EHXuuo7T6T4H
qbnuoSo8zF3rBBHTN4/UXl0QS6d4HlDfuO5s+ZIs8OzcwnZfK2VXq0Ib63fRNT+EyjIu2VUv3pSV
X6qpGBvMrO9qwcheePXvoKgoSnoqdDjqYNIbFo5Fv40UFc2qO6JWYcktodAIJ8N+QDQx5c7E0Usd
JvRCfmhEHKxhab+Lzr1zcfh/pjJ786qk+9DZE1C99f6bSe92lWfFvE2bmGgU32jvCJOHq1m4LEHX
wOW/x+K8YaRy0Sh+pra9+/uGERsui0TUbP6+/PtGlyIOZXGhUe7wVP8c18Rq42AxW/99OVyfoHZN
bzMpD6Le/78GWc819mn6aLZs6yRYOlffapYBhfh6zN/z+/QEQ9Xa0z+/6t83qj4aw6qnp/V3yN/z
K03H5z8l9PvrFj8bE+m7ZcqJi6QFeiEtqNyNrZ0RCdokJy4zbTNoKnsAYpAGnWEP72WhnU27kTE9
4rvFi5LftrQ/MHj7L9IxPSKQB8ZmpVugqvjtQatq6+Ca0tuyeZ24/kuTvrg1vcpoerVrUC6JvWF6
gA9oyZe7ym2cN+WYdRDHcrn3jbTe+k4Jbqfspxvc/V5IanN0Ida0X1ttrj/jKMwAJiW3rZ7fV4tp
nq2mBLRgOZLWBL3AMU/aMycOjaK4zs85W6fQgrVwynNRhGMLJaWoaHCVuZxPuW0NoVXhKqgEzf9R
GOXJGGczhGwTnwzfdEIuFPeY5wwC1Cy4XGU3FaaTsGG0f2fZWXJHNUJJZ7jOV1zcwJVwvgf24at+
iOf7v0NTe9FQZf57qJr6/znUYsz5XifjO5wGm9V3zB9wT2VHss9CGcE2hbaMnPH3GIJnOLWNTDaS
uNB10+l0/SJ5V5o9ycpZtGzMdJF3f/8QL+sGFjiJ7d+XxvU4Y2ISN7YaO2xY2gjuztCyofrEezNt
1T8/l2SIyp4ZdTc0wb8X0vwAVaH04/W/HRof7A1zSuwGvV1NigoeS8kwMHMJ/8fZeS3HjWxr+lV2
9PVgH5iEmzh9LspbeiPyBkGJFLxN+KefD6B2U2L3dE9MhAKqTCRQIApIs9Zvrg1UhVeAdvr1XNfl
jnfN7B6MPoqb5IRoN9fZnbHqBuSZ5lIXeOkFEmW7uTSfCH6au4twzwPOzDnmjSlMD+Nm3qGPOvCc
FalcS983f7Qj/7HSkba7nKsK18mQdKt2eYWFep8k9UrVO9AVBFDqjRIJfjvsIIM1bET4mMoYE8vS
5aXNsAAQYKokNhkv38uyrBDgI4773nIuIpxPqGnafJxi3pGbfn1pkVJHc9pBBqaTl5o3qLs5cJ8p
CRfBg/l/qfRNS90pGiH++cC54byZd8BDJR08HTyOBfDx2LX2/rQALYPKuGiJ/1z6aQmsBdXAZ6KG
kiSPmV/pBUIV5ggfJ29IOBp29pbpuXsd+hBv3JJ4+lyf2u4tch/qrTtNd8sSWowSNLTP8mNeoApl
DrhNe0NWruf6JmBF1DXFI1kcG3GiHnvViNRlamI5qwWdcpQ2T9Ni/lgPOJdmfYuUuakc56oqitk7
l98/zrUf+1sX4lqSKt8/1c/FT3Wm7mj7tIzXnUMMFd+r4Rjow4+NqsrrsOFvHQV48TSwzS9aBPlA
LeLimaTdqykK60Wxs4da0+q9sAyxdbQoWLupgeoHGvAPItdIn8HwyHSH/tTX0GWqkvARx0tMjekw
QWUoa2kMRweVLW+IjBWocPq/rL8YyjJ9GwpEPRupf/FNqYIgzR1W7J1y6B53utYiK6qSul+oneHv
vDRjaV1D7XL09KVwtSf8yZUbBLPzY6YjMxjaI4CEvtmUaZE8tipJtEFJtI0ChevZ8pacIF03j23l
FwetrJKNCkFsnzd++uAMw55gZPaidUYO68nzjmnQRjee8L/PXzfqDr9g2eeXdp62F55PlqGfDpiu
AwQlOa0IbGBm+WKLnOTXCEnS87wxsr45l6IBXms6SBworNJLAJJnQw9Fv5jbwOWcPgLThgMnjj+K
f5xibp4WxWOaJvnu49SJASxYKG29bkqoAX0/7tFtcS/mUhZDQLNbZO/nYlSBYgGeuu8ceWGTEKz3
kggI6DA1XOalUj0OLXnVKBPlkz2Stw77RL7kSfoIzKP7hkXzuWE++iZbC0pW5uNgn4+L3IEmsFBY
yE/haNeH35L2IGQcX0x0+xSeeA1PeRKXy+0ShTldKxYh1tLbufixI06UFB9kcJYt4e7L8EFpsRE3
EKQ+OVZQuhtZAPHtekvuA6M5zKV5Mzcxp3ZzsZzYRaLziZfV9nXYq8o+c+B1pbDUWaW3iCjokK9W
4bR7blMpnrpMEmKilWnShmH1G0t65fB+iK4ly0r3zcv3xvxOFxrOEmZl2tcQhjjJH9/xfnznpRVP
Ft8hgRQc+6LuNssaHPaNH6fZjTctOUK1AqvzR50jm3oVEwIDuoMkHMwV/apSHedU6lF1gsvyyJrY
vFOhVaE3Zl0V0kZSNgJPbvMgnuadJqr2K3AgxU4twAnWrVFsMxu8a1Ib/n3o5fa6aBFH0KMeHhX0
TsxzWqhufWrdjQkoGzf3lbcN+TXvLWuZkhpVbd6lnGsNQDY+9aYRrIoogUAEUuCWaOa651xXhmmY
t2PlETi1dVaYkOxYmyPqbog6Wsx7bYNM51Db3on0PAKjYZhcFNKqLmwQa6TQq/BraaeHKovMh8oo
bDgVPnIgYxo+FgoBhKmB/euR5FIlQXUn+Ape5P1Iix5rWQxSvyK3RMTdLpO7LoGhhIBneB15HrpR
Wp2TIknsbTdY+jFijAAOkzZktKP8RP9Wb4dUtS8E92dtx7FxnSfY34WqYt/1k2QReryLshTOVjbe
OCzSyYOhsQftTKozIXCJ6tZUlYHgPxfT5r1dXYkcbwvlxxHznnoYcEjuhIcFIeR2ctxrEInNjWU0
wW1hoVkRIvS2novzhgbCtpobZvYTCwjhoY8Gcx0NNEE4kAhIt/fcRuBM2/pHK0uqcxd06TpOk/pB
D6Nv80+tGd9DswteI55VgukDRhfTMQ5SRUcxHZPYxBSqSMiH0ZjSB533JrL3YzI30Ra6k/44prTA
pcRJdoRS5R61enCPpDzJb3U6CYkyyvxNzNhQ4YbNrmze9fkjk2BjpTThJunLtMGkQMDjw1V3Ifnr
UXnGR33wEWFYmKrDNpsqPjZ1EmIADOr1boRIu256HNdl2BunPNPjdWhGyiMk+cuOp/DVDNsrITvj
Ed5CRlpc/qmplzaX89RVBP1V4YY/mn46qxhVPNbzMiaM+KJXmXGvelVx57c/FcL2RWst/X2P5v60
5/MxhVt0W1l5gFDGssVZXKo9YyyMfxKiqljPH2MNQYBw2hRuhMKkc6mi23Ws4mm9Nn/M0KBV8FT9
tXYuowxfHUaDkLU7KIfM9I9QRsQ2IVV8ICuvHOZ6iO8ET+dKLe0ddJGn1iT93Gwxt2osrTF3cwM5
184f503pmOTK7CZaFChn/Gg/7xk0/7lxq+A40M9f+bwau6QnMKelZXblZVp2NX9iFvpQk0w9fNT3
nq/tHIPE/Xzor21Bm/5oW6Pdu0DjoEF22PHP88ZE6JPnKBVru0zRLqkbuN/zx482ciDd8bnNvNtS
TcRaWoxlQmCG/p2C+Psxy2qV+PT0UVdAfM2f5o30GbuAJwWLj7pWd4by/FGOrTHeRCk6ZvPBUBxR
avp0HsKVJGmktOiuHHJkP52DiZO9zIZeBV9TwNVCrq91wyuEDLIrXw2yqzIZbDjinrFyBz39eceu
bhHw+6gtDMNekWk1VvOB8wZp5exK7qqp5VwhO/BhFlOOLTyNFKeZx5F04xkzhHIxF6Ey5VtpoLQ0
F3UBZVSBq3mai6EVrhgg9bvC1fWrOBV3c3UXot1aCzzkoiEbHqVGqpclhL2f9yqmeomT5niNUba4
ldn4fmo3Ec2xi5oCPSUOIuMxrNEVYj06XZaWoCaYm4px0eGr9Kh7OJP8+WrFdLVMw4INmaT+8eNq
51PGXG0qEWguYelvZyX0lOFiU+c+uOhJLP1dHX3SU/8oljKAieYCoZn3zjvGPqFnn8uJmj0lWpLt
5tKQlke6Sig+ibZ2I+a60ALD8Aptt34liWeve2kPQJmCdOkhVHCRMxXCOskzST9UyGfNrd8PtI0A
7HTpTL4e4ZWpyPAKvJnP0qK7jvG/OCEgf2yU3nlUdb5+cHtYR657VbbxvZyqMxeeTRWTTq+b2Hns
ayNaEogPT/Pe2orwxBjiB18DPV0LLHb6TnEeK0hjm6yK+s18lK53hCObKLpwlcR9GKPT/JWO0qon
lF7JAE5f5UURidwqU7ZzcYiHpxHfWTSsZHEnfW89f6VbkxvTRpyvmzbRHwSssTh0znVikPFQVcjF
GFmdccq2z11pknuJNMsDFypuhyERyA39sbtXwDB8HDKO40AnisS+ydBqmLBOgvbWD5r2FqMlQocJ
4FDPp4jkDQYy3fDy0UJrvPsuMpLz3B7XE7k1WoiWc7GaTjhlcadzzcd0VWou0RRxt65hbutmqC77
DL49EwCg9pXC26oiktkYlv8aXDdBm7/i4ZSCE/QnrwEB23asHYj+XXRvWvKrayjZa+zpwF+s8ouh
m+W6RpnwRDTSOhejVuKB5NrPkVKu5qalQ55P71TnZkzwhhvUkJHErLqbsXDbxfx9FiTFpLXKF68A
qqiUPZMxJTaPElLlOg8t5xHgwHluWkf6U+uocBB1S+OiiOjMf0PudeXSZh31n78hZg31/jfkKXOq
+W+oYA3dh1n5Ffhuu/HKWGwSNR53gAPSlY6wx/1cbKs4W+mBqt+LWv7YO7q+8VNRjfVyR9Io3cB2
Jk9iKNGDik/6Sh3U6gIwfLcvtVjukE1GR1QJk5WNbt6XYWgfgUCL7448ykQZ3+qSbgIR8ghCOUeP
rlddSOKZeYPgQmdkL11aBlv0slLk75KuOBGZwzJq+vSp2CDyjM2wqJesA2hdlt0AOwIbaK9OrYtE
M9Zer4Qn0kbOMiHuup7rS0cHCwTROTsZZr7O6w7LCL/hCMMNMX5xe+f9BN3esAWuWtpkr2fb6kkI
sKBTqYx8UDx5NbzvbKtAW1dViyLBtGNuMu91Wz0/kkBART8iQYUS2CapfPMsiG+erWkzF4Oks44j
5pJzaa6fW2gp+SOSPjbK1FkE9X06tsvxOArMdBPgerOcBdhhut4XCP3fhj6ASamBs5iF0O1R3luu
E9+STg/e64vEXjaaLp9R24Bt3r6iNs4YBvzl2i+Et/ORDto6QZLdxh1JjlpR21ejU5cIQDcvKqpN
K2QctQukU3FAa5Jw05eKfKhU7d6v4g5JHYyyhsx9NCM8VCLNjk9NUXZ4gBgDqv2Df8UaAzJ25l9D
K+9Ohl5b1+a0ETq4RTO/HqLQmhTFmjMQzCP8P7CWlYirvT4yrfho30gZbtSaJdtcNx/WBqDwh7BJ
t3Nx3qGG1Ruy9ebho5kNksqWeXoJedO6TkpPXjqtsvxogLIMU7No+PZxGmnY5bYeIfXNB807mibs
V3ESeFAuONFcp9VZj9l1mO7nYpt71iYLC9AQKt44rm8+Oizpjp0LCGAuymEI1ijVqLu5aMf5fU26
6woylXcLQ30j68Z8LAYfApt7o/WROJO6QILfV78Dw1K3UVWwpJnr5k0YZvIE5wraMm3VMTc23lgV
+7rNnsACQz13PX2lqU500w2ZeSX0rw2xBYgz2FXskTGD8jrtzKs8vlFFqK5UskPrue59h1c8GYOu
HecSUormlZt9nZvPNaGpqXsmrT+fJ0pyFVRErawru20hktbyyYdD9X4OFhfAtcvxCfKLs6xcMtMR
qX9t6oBC9F5vP0qe916a+6oelYuPfe0vpT+Omzu5P1rOx5Fz6m71jlz11AH+0fL9+6Z9k+DOXxzn
9j7oR7/b+90Qn2E2xmcz9m6adGh3yLHE54/6+dN7XdmTMOtANtD8ozqr6OkXc1mO7bfEB5iPP8PZ
S838PH+aN7Ic0FTRkwYDsf/s8DQ17H8qCzvc5aqfHqIOH8r303ycoZXKsNaiSbtvOv+8mc/FpKBd
/Pav//qf//7W/2//Lb/Kk8HPs3/BVrzK0dOSv/9mab/9q3iv3r/+/psNutG1XOHohqpCIjU1i/3f
Xm7CzKe19r8ytQ68qC/cb2qkm9Zz7/XwFaalV7uqylq9N8F13w8Q0Pg8L9aIi7n9pW7FMMWBXjx5
05Q5mKbR6TShhmZ25xL6O8TzXDvT25YBBnjt3GTeOGnpLLMKvG+5UMLOZaKCSUCy8aNYXFSjabxv
0lG7EHStB3LD3GvUksQFqPxiq2h+s/hoN+8g54aBZh4imVyEBEXNbFdmTnc2s7Q/z5+MPz5NLVBO
yZjGgTsNWJqcPV3b12GTXxchUFpPDD+V3Ezdm4E7bP7+zpvu5ztvC8OyhOOahmPrhuP8eudDcwDH
54f2a4WN69nS0/yia9TkAneL6TPsbUl+Y6op1+aAMxmwjR7pkGnzozqqXGQDS+mdFZKbq1SoJoI3
vbx2Q7tCQoG63rNM4KRqG8Dq+0+5aKpvZVI1uM8EDyVw/cuQbPiDqj8kcd3cG5CmbmKw3HOt09TR
WfOgGM7FRCOp0hsK4vnTMSbcg7WfyAryfmM+gLVIlqOdJcd5b5bHP52/L346v2Ko+66pIFp6Gq6n
nlcj1iHbM9Hnv7/RrvGnG21pKs+5LRwNypcQv97oxskcJqx+9kZEpEMvhvs332E/dbmpJlIWEPtQ
y5vv8cfuLkcWVWbZ4b1dIBuYwuiIHgIxVifCOvBhYx641BoaTDOnytaZ8MPzR88T00db/9GqMK23
tmTeVfqFu0ezyli3Tj2+1PVikMTDRwxiNmqqN/smFc6d6WlX8/6UVQ4Rc72AyelZFxXyxkvZOuOL
J+O7nhjzHX3ApxMmwA9uVNcAaLjsE3RLR7O/am07ODVdcZ5LiAQOVz/q2yt8nlHga4vMW7QGyo/A
XIyVJz6acGgtsvdDdUVUq5H5yS6PQHkESIcgYR/2N6pX3g29pmHw1hJLcurpb/GVL7a9HhpTfVJR
/98BFrLei9YQXmRwWG8NB5OgMDdTDFM5+q/OOh1eGWghzI/Gf/3S/cm5O/yWF0MV+kH9qfg/27f8
4iV9k/89HfVHq1+P+Z+7POXf3zY5h9+qXIIk+Nzql/Py7T+ubvVSv/xSWGd1WA/XzVs13LzJJqn/
041PLf9fd/7rbT7L3VC8/f7bC/pZhFkxZw2/1b/92DV1+/Q7Dm/BHwPF9A0/dk/34vffHkP5Lc+Q
PP2Lo95eZP37b4pj/duBYm5qJjYdtuOqjBzd27zL1f/tOKRLXVcYkO4sk10ZEmjB778J+9+qY+i8
iezRbdvgMiRsnWmX/m/hGrbqmpbQVcflCv9zB34MZO8/3V8PbNqvbz3dqmvapqHqdLKTzqLxaWDT
NTVg7hRYR1TiKuiFdX8JccbUsmpnlj36YnkbXJgZMTeNrHLmF/0yU4d1aBsqGfzu/NPt+4txVlN/
6YTeL4eXXeX5JtJqafzdP4+zMTel0IvUBJelO6uhCAoch761g11cqtkLwSeUcRyWREpLPtvtksPf
f/+vg82PrxcWdxclJsfRp8v7aZh3kYEhC2ULvEm9JyAIza3ZezurBmbaqYBMOqtOV20Brc1sw+3f
f/c8h/iYY8xfzqPCs2KaiCL8qQOuAkwJmpgEXZx25kvuDfEWXAe5JST0oirU75TIP47pIs7t8aBE
0SvBswOG1+kxkgJkhQRy5jN1WKK8Pf7D6KCZf/5heFZJITowzl378wSoQzN5UCE3HhNPsgCS5RMg
qGJTlp7GujmEeiZhN/rCX6Hb5qyUMN0mjZ+sgMPfJijPQCrDkowV6N/fNDEN/59uGm8D4BDT0hzL
md7Xn3+xPgdXZvehOAatJ7Z+6RHrqgt0DD33uxrH/j2Kk1tDBxsUjaJbyaQ1DwmoGkINNSz5nYyE
vjMwGoaxQgqbCP5GUdFBxV0kulS1g+viVNE31S2heKQbbHQNLJwNMCzuX62gsq6b/AkrQ3vnxgIS
IVDNIPTzZ6t275VIFzfQM654yeKzq8EmqSPt2lKjTeLrxaFx6eZ877vMRHXtIVAHV9cx9kFkPymW
PkXW3NPf3y3t12ns9IhZKq+VpTpAZGyhf5pMRRrO34nviWOY5/DWPYnHnqlN2UG08mFTg/bqS1Lg
WAJDEa6+5UCul/+/F6Jp9Dwabzov1KcXDdCZmgTDIBBurrtDowZn7BaMm7Hpt4Ve3w5jvEUCQR6F
BzsVqDLinf3d39+MPz85lqoJB7C2rZqOauq/PjlhXVTAbRtxJKj7XdF3ws5gACNFjkbdlQiRzNaL
f+re/tzb8p2Wrk2/A+Ed/dPTqraRsGt9kr9QzV1fAQBWpH6b+85V7qXYn7jqeEzN6EKvtWQRj/ZZ
FcmimuRLgNn/w6ujT137r6+OpRoThhdkBT/E55m1A/mnHRWE1vO4RherYx4HqgAZyaUKEvNGdYZv
pg1ePs1slCfDrt2MbXbW+hy75xEKgxEU0FhqyDJyMM1Dh0L32rWSGwMt2X0+RPBAq9jbOzUmnZUc
NgSOl6bWTtz6tvmHBZr+557bUgXjmDp1nkL//GSzMkGpw4rFsRMDgI2x8C4xsUZcrg/SbR+pMElc
51QoMGhhp4p9Is1m7Q3Ws5EX5Q0evIuuUDv07+IMLDyKEUaH42aOGeS+6YwjXDblIiGG7kE9IWtB
7lJt4gHOhG9vEhsSeW3FhOUL0jkRCJp/6H7tv/ipINe6An6BSUTu0+sSJy5aozFkBDSJyl2vFHCq
VS63y5r8CNq+Yba+/vvXQ5ue/8+Ph2UZjqnZTEP0z+9HXwABrewSHX7T7UG++8NVEVa44pKSdE0C
9VhWB9sgMZzjvHH0pbBeQXKn/zAofxp7GOiFUF0VIhgzFNxMP19JEdQ51pLkEWsPnQbElm/R6Elg
8fiTT1rYb/UuUjfkrKwFE2njrEtSuD5qBDtHl2jgJ2Dc/cq/zSBy/sOgbf7ao07XZjvMxpgq8koL
Y5rD/Tz+FPEIpVBDPap000kckSz5BPOI29RkoHAxXWiidMm1nVUbfTetblYFYiaX07jid4m+1ktb
XfitoRw7E8KL1YeTNImx0QB4xp7povLMY5xlpr3rO2ftMivDJk5O+AgOjAZTLPTBO/akTU99CbPW
jUrtwgktgtq14+Jf4F2rqPgVvuOC/TdRXi38jcR9AfkYFceCad4XB2lIsgtxnwqGItMj6L9jqK+i
KF8D5HB3wi/Uq24Xanl+/PvnjJ/w1yfNZOprM4bz4rqqYVjM/n69hxmWu4KVnsAfFDiMNK17TFdH
iHGWsrGy9NLovY5BuyEzqdQEWbn2ZW7hYsgMDdlGjwDtIYoYR0oVulAIA3eB/tNwSI0BfAdEsKQe
9ENYdxEcZfGcinQ/RggYB5hRoljVG4chsoyDa1vXfaeG2ySOQ4BPCEBqWO/GUCIOmSOjbQfstcRE
epn6rc6PbUsWufAaCDxGyxE2NyKnRF4O7y4GYrJCmMt9lBgrifTjQq1QbVkWtkMkfqyWxlgEe8RQ
WuhQBp7PgYHuUli5h67feQ2Wh1k3brwEr1i98zOEuOFrMT3gEeqQQYXZsxwHZ0e/EV5btaFsSyPC
PCZ7TIq43ZNvvcHt5YZ+LdhN06IqabE07ddDEsjbQIdP05IYWbul0i8LC8p9bNrYaKfiqqYPvcR0
LV8hHxusLbXo9sz/t2UUyFMK8ndRmL69jvG8ghct3VPtI+iZu6h+SlPvD3CYEVkY8TuxwZiv1FQh
biC1ZVTqX2wVYYYQoeSl0fYvkkH4Nkmeoyz6YpD3H7VwraGusrLbsD9J0eXLsVMfMa7w941mvjR1
k6wLGSGCNFHrcs0jRWwnGarzyB/UaWscNjmqclCiIXSb7QXuRtYZgjUUtLw9ZpVEWt21bzt/dNHN
9DYlcjpbl5jBYRiHe5h53Qma+E431WCvptZbRjBxIwO3XCeE1hcGsbON0JpoZQcwzNoW3Q61CXdG
IoPnOBsuBcoquGG1N8SyVsBAmMjXwG7iNj55SYbgvQkqpAToxDQ+uBPkQK5RR8L91mfikaYV3upW
vQ+dMoEAl3yHEuLfgKT67qlApTozTtdtkKChC45hJc1kJF7+EBeYSOT0NWAlgwuA3MNCHx3nS1eg
3xVl5zJCcckLRLFloooNqGej+ZkAiIHNVd01WC+6xAsbxVsaDuBoJw3IUAc9Lp3W0kDtZD0WKo72
PNZ7BFarZY1K3dopLvRyhI+XmOOOZ81Y5VXDfEbjtzHIzSwCHYVN7C4QnvXR9pif8CpT15iF8aQS
LlxrpffdDSt5RAzk1YWGtHDdMb/qnPyCnkxfFaR3tj4OLpDC1OGAyKK2kvKrwqtx7xlPUdbduHGo
n1DURQaGlfS2CFD27LIWqcYEif+hvJUYMfui865qqwYSINHliVIcl623kHjX2kyraoNolrZ04zYn
Bj6SzLMRHY6iAOZrhPlSVL4Iowe5IN1iJ/2EkFK0oMNwL1ryZlf8gfmiwRxp7+nei3C94Vin+XcF
nPPZB/6KCLLhLFV+VZjUTXjnkx3qs/AgNcQ8hXeL4z1PBZKbrzUMoza4yXWpLgqHibeAGXiJT8pq
tNL0QLbfWFrld7fTFOQl5YtMJhKjjcNDM371waMesmaQazM2kCQIqy+huk9QxXuUefUcah7myIgo
wFRB8d/zxWoALnr2kO3pOts4mJIv7IG7LeuSLnAsCQDETYLEfDXA7OPXUuGSLlw1UJeZrUQnQJ0P
xKMBMyCOtKwSuaQjyL+lTCkWk5AHyr/FVYHk4b514hNOft4Z1iCs7DG7VfvA20Cq27fK+ByYCEpF
JWIommIn+xJEuVe2zxUyDU0qt24m7SVro8qHgdwtuaXWKXS0HT6C58gliGsAGYBavLFqFHWEWUW8
drlcV7JmGZrr2l1m7/za9u8azWgXZpLeVyLqT4i9eQ+lEG8+NqcQWIaYZTRX0maNcZ0UMELRd3Af
IA8SZPbokSI7AYEbQDdmsM52IRw3ILpwI73ysWeGhhaLX+2qpulPaeveBagz8b612M5q4lIJkJ8Q
KS4JkJ4XBrIud/6pV1tm10KViGpgIpu7SMv5JfSGyN+AtVMWeL7spSyVfVtrOJWRzgXpe/IkgXBl
PFet023mxVnGynijQ2JZRFWFpKvmhPm2ajIbWZ4xYb54O0pUCPtelHuX3ukabcU6z/o1iVjziCrt
FbwBbpmetRN5HOWxSN4RHLPxj3LydRm7z15q5TeYASFkjYz22uo6BE303nhshdZu4OYTUadzMsaY
EUKXb+Mg/RUqi+0+Axu5UFgNIUBUNussR68Ffa4gEMM6hyLKQ6Jf+woa9ZbJWsLFX41XNzbXtlWL
dZEld7bSJ8SYT0MLDcTNy2aFEIc/HJuxYLVY9FfSQaBKFP4ykJ55KnTl3q00sfCUticb4JvbHk/w
FclWxvzKxuK+oU+xKhTGcMY59KptXOpdjOypjSR72blfSjl8aZOw2vWpaLaY6TwpJdNsfxDj0tNS
a62Ctl1lpert4hGFj2JaXDiik69DpPt0kKF6jDH9QsSEqFEJsDGVAFwdxTROZWBf11aJ46XUYGnX
Rb+BcXVqAQ9fMw9HuwIi5tr1zE1SAGlLpEAVRKvyAxIrhd1nByVg/WIMa1MdjQ2ShAgeZ4gAbwjq
r7sgtvbd0LO6NGrcmBSk6EdN3fSoRCg95C297vtTW0UYSUZAoC1Sq8yDclb/gvgNkB9YXo5yMPu+
OIatDjp5bLsD/bCasSR2SYKwHm+7lZXDK9dc67LKkX0G1IUetQjq/UCS4ai3CbHu6rXUjeE5RBEz
qUHcktc/9xL38jhqLqQHIsrTYhe6tnsRlTgsRAiuQKI20NesCXnpxFIZ/PVoU/dQiGN04Jgnx84O
LfQeOjzC1Y7Uq5XiCn0RGam3SbFLO4PW0XQgEwr5nOkbozJotiBeQ2y6nxIAR6fIc9UlkTyxGvXI
RHu/Rb0yrfQTepVGWmN4kg0mSnoZVsqNFcMYqJutYUmX9x1JmipRNoyM2roboYDXzvcgb7u9dMRz
m1mvRQHWl3d6nXlRjReE+jVWiNvrWHetOqW9atPa3KBswPOvu5uiMqq1V40nbGIuMgvWuy/qJ11x
9wgkIRMBc0qDtWdqz4ar83bpiMV7fbTV+pCxQxCnh0wj2vRLk8fBro2RL1URJgcpcdOnfb/xwHND
ZQyeLes4BcP6wAi2Nt5BrFK+9xlq1K2efoVM/mjKeG+r1sYKe3dV5KnPJM7cIBzqk0OUtz2v7Brr
iHDZFc/SKeIt+IpxPaQtmuh9vUczFeE8ka2qAeUbL9DOoqwQ84nkWdEdCN/ZJms0aOZ3bYfkUNUb
Dw7/Dxo/W1cPz2YfW5sw6PeOWfoLqB0Dv3X+oqbDCz7pu2bQvkG21sCkB2py2w6dv4LrDAW8EKhn
PIDsRUsvdt1laEoD2u+rDrR6KWPEpNCThhOMFnrPj5ELyRTbJaUKig3B9N68GNogR5GrLpgYx+bS
KCRuUhFmRFU5LrHQEJD5s+tWLVH1IHuqGYBQDUVbOQVU7QGpwjFaBFUYrwO7PJU9DkhxBL5Ndsia
Z0nJ7NeCGNzkmNwIuerC/CKPQB/X7cbGIYdbUd82xRgvkhI51pXrht5KFUglSW2SA4QF5tdtsmnH
fqdZA/PetmDt4SMLZBaT6a7cDToGuS1SaUqL0mMxGWiQy/cWMJHEQovqaln2MMVCFDBZ9OV12DGX
TQIUlhEBscbLMr5QjPipidXnNEidjbDQE66RtzLM7FKxq23jqeglu3TorNRWzBHRsZdhs3KEtkAI
9o0V705kQb2uhJet2ko8MDBcMRd9FaOV0ycxcvt2sWLe2a0Qobp2lBDVVik2RmWW4MhRFwCkuzYy
SE4Yr22YoSPIF+/THLhHg0wJEXusjcq3wWSJYeTxlm7zsfI6TEgJJZlGyrTSRzo59/VbcuzVCti9
uxjt/CgiWLmpEd+yqjiMkyWlXWCFxIWSRwW7g2D4Dt/lcBVJA7FmiUZC0mCu4sWvgJHeut5kzDBU
eyOHaDv09l3olYBDy4CBIPLWUHuNleX7J1Uzyo1R63jrOOClWONfp0V8ETrdTcEkmP6jFqwp3W+t
QlfZTnB/0j7+xu0XlqN860trZbTmrdEJ+O6oj3SV8QrZEuuZhsB5igNTVYbtqtQ3vRujuWBh7pOT
V8Tbh2etxulEa74a2dWYBHhZuBjJxfbaV6xlN+LXCPUyX6UAkxZ5/jVRBvRLyCLvYv01bjvUM3IY
3QmCgjbqEdityxPiLouu1p5aHXIxqIOTz0RwGSftLrMRqhNmYdPT9sHjuK1LeeGgXI6gjusvEyGv
wW0idO0VOJ66EOA9/gqp4hDYoiakcLqx3cSiqC5SK2G1bl9nLYRTC9GEhaolB9N6Mittkg/O+0sA
KF6kI94UkfeMWpwvO5t7zKPrcP/jC731YRFoLMcFwaq1+D/sncl240qyZb8IudC6A8MiCfbqFe0E
KxrJ0QOOHvj62mDczLg3K/O9l6smNagJA6QkikGBcHOzc/Yp3LO/ogUH63sC3z1oN+40fUO+z1KP
RBEeI6tL7wQbIju6ljrfI0PYbFyE3fCjkXs8o6VoCJB1EKbMMUBdJa5pw+oKyJ+UPfnJsZgWayIh
mNLa0MilGL413mcSSn4aQUZ50p3XJcwm8WinWvfSOgmZFknjEKtiXZOmX7axSRKO0Wdnd4xJ5VYf
S7N+txSX5x6WYzoGbIc9f9v5+b1ilYvsIt5iOnw0OjQzTp4BZE3SI3ZMjMZm8IzkeZev2lJaoOOL
CiqLALkZb2pAl8hZdBN6/kooM7IUtVN+hLOUEYw5B9socL/S8TSBxoAmZFyA53MgIMRSELZIPzP3
vVEauxz02VYjgCCXLbEPgLbeIF1Yd0JUV0BZ6Zm8usreBXJvDo3Y2GYlQh/D7D3Pk97fjvKpTO9j
VTw6c7ycfj/edmTFGAvxi66oEnZUpr+xbD4Xt7u3GzYlNRaSlWtZE8e97d0UuXALHQv1PIAxx8lA
TFVkgOloJAGbx5rbYzPo8LiEHl1NjbrHGHVUZmuepY7V/e3G+8eRwFezndQMl1P5H5xRfHZzZzj2
2P1IgUKpfoqVcWXmw105akAbHqcQuMvAYk6gEzuskxys0r6q+3pDpFNxJKwMtGQ6Q3yWA9QcI4Nt
VJhf2RVjGiIMZx/UJbhO/oSkbSVF/bMt04KwDdL92mjA5n0MSvY/snKzfW2Q3IthGzY9zJy5Zf02
hTzzXxrKdt+jUtjS2r5bGauo3VKY8jhjeorXnRTGTyS6mDBj0pAV/TGPZSbz+pc0VQ99HpsHt4oB
lFgPNGXUFrOr3gZkWG02TGmzfZLaUGOG+bXVzrc5aQXxael7v8Jfhav5AK09xjVYwNDEInt0qbe0
RGmko+U+te4SP/vWcG1tJ37EuJFZAI5GkI1TQkfUacVwXa+UI+gbVm5EaE6ZOhdDkajjqxZBUcZu
sFraYkvTw79MNRE7PgF5ILDLB9S6yz08nerAIkUIn8OHJ0oT49nrraNrjwCKYm2fcLp4l7xYfs5O
hYuxWu6k3cVX39fGEYkhdcEcBQ9QK0uvbWAtyODYUFoA8bTki+WxmOARGTDlZsWl9YqH1vNYrFU+
HtNiLo5ZRmi1CYX1IMuAigYwmxNrdSbCNj3BzyR80yfDolvIFGnj5NDYQ/UI0YSMLlltZRGQb4aA
XdrjJ3I5CSfFGXJFT/MitH7wkjS7Vg3gQQ2GZqxBoPs2L5nUA7KFoaschH4szVaGpMhZT178nOW+
JqEsUZ+Gtrj3awsPWw09a6LpJhK5q7WHEcqGC8qn5QsZ2fkR39aywRdlbOWc492WH1LZcXkfp+WO
3wXXu9qD/gUy0SfNS56ectutLmiUfzSrQ9sFNQbmwK9pBbK62t70NRjkR2gB4Lsaq7jwX48PdWEP
4TSpczU6ZwpVSK6+K9ihuOIyleVesrnNiJq6G+dHe3Ekn8ZRYWWIAuR9goym1oq2TARhwHjN/FxT
3neq15dKVeR1FSCiMQQfIdcaV1+XL8Gc7QOj0ntfrFSOLi+uVUH/BHZKCNdafQJU8c3w7QQ4nP88
j25zRXDxASAu0s3JhqNJj+5cL6RzAAp9thznxHbb31UaMsRt8wniQaE9FXd0itRj32JZLcqIC7Wj
9KGgf3hXm4N5l7spPj0zrzbMY/GZtibOvtuDt+8ZS2+4819KHJKGK9qn2DXjlxFN2z5hBrw6cQqK
U8C8M8kfT3CQoHelJB1XaJr0rgdFda3guKGucuYNkvFyIEWdSQASLrojpTpI/9WqjeYMSf/eWYgN
q0qoLhiou+M4iteAFI6jRrK5kxVxu7RFD/WogxVIQDMltZhrofc/1Snb5zyyV+yMXM/j53ixPpvT
53SMelhTSbt1gX61JmB1BFQr1WcyUNIRle6UlJ5csEz2oWjJIRjxaeTVcpGzC0I5Iyo7PzmOKUb5
oop/Jg4kRLJcMdrdMc4HSJiAdi3cYNc3DwEbss04zTlhPln8wxHo0xfDmCHREIgVi4BYS8M+u3Yv
Tqb6WA893MD1hs/RM+ySHyjV1wz0SXPZpdWy+PTo+5Ge/e2omtYefp2STww7jt5pp6qLyaYf+0NE
OrsUM3W5x7uS+7Q0IfKP5wFDHNXYebHa5DIM61COfT/YI6+vjN3gI50bCRkUiiRGom5TNhj0T3zn
Kko+GyaXZlMZ0x6NHe7OWAKWy/NT27AJsWfxMo/iR6ukt4Wntl5frddRT95hsOqnsYE2PnG5Didv
ekhSRU9q2MRRy9vsDClkC1RP4EQJV3JGdv99eo6dlhrPIdYs7t8K7U4nCczYIJiNi/kidqLwThl4
AIKyqnevyYwLV/8jXTgydHp3zQ49JDVbvlk44wEYLNkwdfChXmTylEDy9WH69a4W52rmFU+eQYQj
lswNW7INqjYYHwK4aV0E+KyMlCqrTKtNUUXOcUVCkKACUYHdX50AnY31BKS0ye9oNGUhtDKKQ1oR
GzMLPjqDYV/G3HjBNbt2QPCXKkGEC819X3WKOVlA+AwNqiBvvpIHMp8goR1GK+cSNXByp3OEW8XF
x+npzdLCOOzzFeMFLH8eM42ohTbYbM9ntp0bDB3Lo2OdiMRqD3T5D0q4zzUjLVArPUyGHmFJX228
LgnCHtw7bRARHwqDOYZXQzKiJjHhBGwtudDYNJwviWWbBwMHbOc2xSmfrB3DW/CgNXjYTvnbuKhF
SPAXrTkwKGydGkEZSn9RKvY70GN/mjSJilzSwtVry2cqujCuv8kM3CqYqYUQ6yM5qo+WqrsDyhlS
Zkv/PikgO1d2TJqD0ZO6MJJ4jxmFnM80rMneDGmGwGxKil28mNVlED3/Nz+mqitZb2rxpt2i38sg
e3LYZ7PxSbFxVp8EC8MedBwnunuMvOhLEZjkVFtk8NAcUDj5lpWYt8Y+ABMCJkimCftqnoxhCs6b
nVdXTwPxiXur/t7SDD+KYDxWMUnShXhW7pDvOjv62QjjzVPwtYcI0zmF39cEPc/GCCiu3ZxRmpbs
g5JYnk1du3suEB9iq3gxbV+FSkRfxoKknXTwMVE2dAnGFl1DxmX/0EC+3nWFPOYm8PjS+RgpBTiZ
ZJPamettKXyFCSqxdlWQcFVgtxongLqziGGqQ/6CocHLl1MeLuzb29ax73F7f+xih4lH1jynTf9j
mTpORcj1VAuasZOdjPUFBhCgtWXvpzRFkj5czM9Lk9DCT7Tm6Un4rUF3LQEpx0YldlIV2YUNvJjG
H0G9tjiYSO9GWClpAyGSEA3K9BUwYx6YCLPi5RPiLGu+WrQoVjzQBwxzOdTk/KMniE5JqKxAhlA0
B/VKYyDqcpfl4mkx3K+zSUwTimz7jFoeVLhbhVBZmy1953E3RxAQhbOe3sa7l87mriF1JRSz6x1o
TtPysC7AvJ0Dw1eu8bP+iUSMj4ff/jSj1t5N3TRuuhQ0JTTEfbbypwkewTRHAQ4rqT0Rc6bH5YNR
VE/B4h/Iee+ObTeaZ10POqzdGY2ueUnXQpLmF2m7ScKMlK42g7iJ5CBlpS8TW/jLSFI22rndTOlN
kFxKTSqIUUFZk+64rHpbQ2j37CUNZxAWDam67gP8Te9BxMOKVlZPdktyljdmhBL6DFahEMCIyLkm
REadHmyDefJoUsQX7jyAhKelARx73xcnhJaYuvShDLwPpe9/E9Bqj/4sjzrr5ENd9ZuAPj1h4k0K
DJuNRWGzfbLa/CFZhkvRO9NLwcgQAG73upBje4nd0r9Cl6W+cnejE0SHpXeDQy0plGoYGbScHPbB
NrsjmAqcizqsWsE4fyb9mrkB519vfcijcQpboONlVp+NwVUv3pK89QZBn2yaSzLBp3sPGNNhtomZ
MuviBxZ/thhp2x4dwyedJrah7zrmR1sRWNoRIWSXWXusE0IzM6IqCmd6LCm4zjHwGtcNPlXrsCOy
1Vdnqj4VY2NtGK6pI1XpD7vif1MN/bD1i4KR0bK0BHTKEt9ah4tNWI+mqk0gE1h5qQC7YwIl2RpC
suuSfRmQJA4FhFjbOtgGtJqI8cMzhN+u2wz8oldPlT8r2f9wQVcdSOHBXyv8K97DI0EO+anxoSVX
kGRzAs8PUDjGENoJ+8iBzjNacsxkca2O4EpMkm+hiZc9FFicjy09q946oIv5zjyaTPNUP/lciw+O
D7NlFrremm2D/hCUzCYV8z1ML3LxCK8PG7qXiVcz4ZrcJ2UVB+GwEwWfg3ih2XkJV7fepfiZo4Jq
y9V2qAKiferZOvRJ8NwDMzxHChuImnwRIkzdtrqABjGCd53JR5JahYNB4CH4F8aSzMOtuLA3gWLR
jeJZ7p3E/hIN/OVixBE5YFZ0BtmJxLqUMCKGojR0M6/LT8vA2R4h0J8aupDU0HQEd23aHiNtxGcn
rIi5I6lvk04weuoe1ohJKVIxudma6FLDYSFoTK9utN4QzskrlbW3zabfDgvyqGAR9SWI00smYRMN
zedGFhDw1tmga4Lv9aL0fU6I+qxH5/vkZeax95ezS2AFfReldl07H4gVya/NivaGh04KfRKrk2Fk
xkukiVYGq5lAlqQdXTwI+Bzb8m1NBlJT7V6rbhI7JCrupjTQf5LBAqBzX/JXeiCgewczm8Ub9czW
jZuj0eNAmgDth/EYQJyBQNrir41FzRkad5SFMAoIIujQVxCniDSHiBFsw07l96c0Y0NlsC1SNiNx
A53Slt44GwQZJ3tg68dGSTe0myw4+zSMHxFRvZqo0jZVYt/no2vs/Y4KLoW7eLCIDxKf7akgF4ta
5QoDlmdMv7DL9lldA3MfNd679ksrTH0kgxZM6YSYvCZO1mWDkL46GM8soPdDDlmZbSm89oH5qNVe
7aZptjlkoUvc19dBNHeDjrq9U80Xd6iw1cD3JBfEknQOoG93aMmJ55mGnRjAu0rVxixes0Usif4g
Zz4qZDR9qM2+3sfRSL/cbC9LG9u7Cl3Gzhu85b7nnUNP051dya+u2wF0R+Avu2hWDNWSHnhZfVR2
d3QCjc1HG9aWhgSxGTV717Qhu1ISVcaJjexqVc3jS2SCMpMfnlpFFc6pnB9Hz6ToJIg19Ht9RbXQ
haW7PBqibEOHXdjWBr4N07Qrt0HrFvdNbc2HgYiHTWPLadelHVtQLBfnbPiYbkVr2qCZjBSjkNnu
5YSCJB4kSZna2dsubfd5YpJTD8xM/GJ4xumjXorAvmQN75sm+e4MsmJbTz1u9OFTwtu3NRWs0noh
zkQFl3EKPnhL+t3q4yN1Yc/Sm/755vbY8Ncv3B4jgEGzIjgTITeZEbo1w2go/udE2dUZDlmcI7bh
8Pbg7QY0fLqFAAFJuimbQ4VEM4J8ck7ttDkbi0WW3O3+7wdhbDdnzdqVU2lzePvONuI8izuG7IWU
7L9HrhabKFvJ9euzFeVyiSqWyYwc1rVfx2sCAfb3QxNY1gnvAQtIWZ9/3+hhBlX8+76cqUMTkf4w
0lifNf+98+KZz804673rVd7BsNvD7Wu/v8HUkWDbWvvblpHMr1drqaUFgbz+F2838Xoke/z4Okkp
60V3LuyJm/VtH/n450U2k6wYVWfGqi86I7jBW+8FGdo9AQ/19rXbQ6NPCmSr3Bey68DgeKAySVqs
Tgkd1o4m/FIcKmdOjkPEmFUX6ptYvJ+3H8/Wv0zt+s3BKl9bwlWkPVEcGwGSh5vK7j+y8PzfuHP+
Yvr5d16g/wctPL7voNj89w6e3Vv+DVzp258NPL9+5g//jvT+xrTNcYh154rByBnx4h/+Hb4kfWw7
vggsArptLBN/2Hec4G8+QkYPWaOLutxZtbV/2Hcc/2+ui9gBowfiUcc2nf/EvuPKvyqDPS7tnrAs
3zUtrBm8vH/STmbMRFJrCTTDX7YJ/kAnwxrWtpd/Hr04OieF14bKZU6JJm5VJBqDCMdEl0drGKdd
oWWHVFYTUmIVXD+JqZ5TKvzKYmA5Z1JfvBQ6x95E7oburlOXoYxDE1cQM5JhpUPbHWwHFpAM21xb
MRpXX31Rt7vOI/ahFaK/JL5SW5yQ5s7S8TfstQCupLgfvRkEOcPMRLjehZgQtDXuxlvYsSVz9ZZV
BdnzrZfuEXmugtoAaU772WViW9X8t1hvmz7/6hqNjwevP0wTpPt5FuRIx/Lj7JgqzOKIcLvGoMws
M6pjUzLUxSe4RKDjS++AW9h7qdL8YqqGKUS/psJG8XIRs6K5ippMJvqusTzilH1aYgXT6d5cjhJ+
8d5ts0dbKcB/ufXCBq4iD4pGbsGVj2nG1pxfexpzJBPkMcEgIG0cdu501CTLigbsvyjzy4Lyh8lM
sF1sj6afXSMRyrKXSMkvCebo/M5pRH0aO1bYxrXelnINqiacHiANejWuLsyYWvCbRGw0bfK1r0Io
YDY5lzSMq8Ki3kg6EMJjWDAuRdhT4F0hS0yY79lIACVc0mnTpN1LTU2/EZQJ/J3t7mNh49tZphbq
zKIusRDbwVc/PSOLiTKApG/F9lMz2DB0+nYbBBnCBngem2SoNnvAVvY9etxxh0LmnZztXS7Py2Ai
kLeq4g7Q06ZwxWsUleRcwsPZts188Wq2cEGqf1qV51FFgRnKhMAskGKZ5heRHW5uQLOQJ4iys7ft
JwIDNrMjr9HQ47mFBRVP5cuQdMk2iVanfddtp7EGMpPREJ3RoGU+2zmfJvBcXD3ze1MXj+jYz0wt
StRwUQYzf01bmNXXQESnuRZQSxiwZqfccZ6yOfuqPVpqsqpeelROkqi1jxmp3RNTAgKZiXWOifc1
mTtL49iv1TC0gi0eBFrUD5NDLKxMxQZc7SuvmAhAr7O3bb/2wizsU8A0wLMvBG+bqgcYQzAeCQnF
ZG+bHmXjQBeSmFzUd/UwHatxdPdCy2NPsMY2oC11GkyIMfROt9bklBB24dNJ3aBuMOcTfcFXnFMT
YRidRjxRvKf+c9DFl5akpJCZ0kPkIqxXEQ6uhhnD7L/0TTs+iKa4FqY4wDN9IVi8ezainIAtktus
Jv7o1Hk4jck7fPioQBaaj96RFGay4j00iS192HQGnOMQTjVZHYof/7WP72QumpDWyZaBXHLo8prg
v4DYo7ZIryJa59XrKC8tgCpLDUJFoF9oMy41WTMkp/p7k3vRo3fv5HF3hkdzL7no7OkIAG1JFtq6
Edm3kfWJwUUFA2R4LhJp7Oy1XySZrEEa9jfduWUKYFF3EvxRESFLFgmuPv1EvMp0dcjpRiEVgFzp
ZhXGTtmEQC7cQ1EB8ydTHoFm/uzrANFJYm5NNEn7KHPAflHS7t2Y+LhhCehGbEZNREqUxC9VrBf2
rOVL28WahnLxnqckXXaLKsn+JTE2ORtY+M/jC7JSQtQpWktUG8ZGBdaj1FYObGu8H+YnmzDDDpUE
CTyxWPUFxG+YP9JklRDaHuOWEkpKv+Z6u7Qm+0hchFvKSzoN1gmWBTZqEn4UFSijnqq/1PZS7Ede
gKO75pL0doPGPM3Czlh+DhnypIj4tXn6CFrW59qwosI8/+DQJDnOffIkkTEeAgK9dwRqs27IRlxs
21OwH9VOFihDufDb1tRfTGuq2TFi/ytMWjlLlVxI9LZQIafBlrMlu3qk1FtqjgHODZSjo3egB0HC
oc91dA4SdllVyR4uIpK6cNp3W7boz6MF0O2sjUuCk4cwSPvRKD3vUg4JshyG1gwMdYExpTe3kMYt
mj0yPSKnv8eCVx6Nprpzptm8+Fbh7XgrdqOCrRbrILvK0vkU9AuuQVcGl3nQNfsQQUwvys+0nNMw
hoe4SzpX/HoVzfpSbq9HL++xTOX5dqfoEPFzov16lWWcTZesx3KIqIdQVfs8zBrBw69DnQhsUh+9
oFrOSjivFb4tBAKk52ImQ1ZlP01OUZ5z2qxx5pyFbJmhrUelbTlnl4hUWmqeyaR0eC8QUO0r6Lf0
s9Ew8mgkyDYiTmTb2C5BhbP7qEqXHUuw3N2MEQrdDenbaosIeTqMKEv1xObp/xeg/xMPuWVS4f0X
Bej/yr99/1Z8+3P9+etH/u4fd/9GYUd5Gfg29idfUmX+UX/6lJK493C/+qvF6Gbg+3sBStVqSupP
33Rcgb2GsvHvBaj5Nxu3N75v8auktf6TAtT6J/+Ty9P4fBCYWdhrMfvPJsLUqm23dVzjSIZosEfq
x4BrCS4AS6ojPiOrqMtjqxXSzXaN0WHIQ5s3ynZ/es/+lW/8X72M1URE8eiY/v9h/2P4xjRsbVbq
ulpZjrZ/AbP0XbbmzwD9k9K0YJK2NkL6lHLb0abaxYjU/hub3j871dZ3I7AYBru2g1sIV+VfnUwI
4tI2GJzoiKQIvVvu5uFsGfZptVYM8jSO1edMRI8iCT5DnzBI4aO/Z9GkW0r4da0zEOII1Oy/s/K5
7l+9nmwTPMlFim0HjlcLv9r6/v3J2E70mqe5GEVHunLgis2+OripfrCq2L8WEjEL2vBpdyNwNgsC
KwljYjdhYK43uu25+A8I+SASiEPUk+1cV8HVmvLmKuUhI3UNgUe5HL2geGRD4F7nf9zktST9hx76
rp79OSzHygOME08PMKCZyhrzp0gX9WWKGhrFqIju1IzkQFTmm6F9cXafPPWsPaqiYKItLTrG5Mto
nJRVvgeRPzF1ppVDKEDYIoSUOr+LrLzFsOTEW9Bv3Z1ZtD+HiRHkwgiU/3Z5Z6bLiw+ffm/MPyLV
YUZNq/3UhRLI+jB2B1/mFaOh4aKyk+WDrBuGLfI6Z68NfS/TnygLHt10RJiN5v9Ag3bZOJAxYYSP
r0R9sl3pexG2wcUEOZ3awNjQfYq9FeCHxcPHxmy8VkmWnpoY/OVAVyKbfXdP5EgV5Sc/Bl2a8rKy
4n3WZnEyasHeIQ7euvUPUsbEpySfCk/MWID6YreogTzCVO2yReeMtdxz4CP8Tjr/wNQ5Oug5eYNj
q9bZNdsA/Y7J+bEK1KN2CDVzI3szDfopfUGo+n2U7OPagbU2rchRorH2kLUzMtJk5LuIl1PevPUc
YkMlcUmqcA8YZwiy6lE0GO4q5rQflwiIRJlR7Qfei8WMit56ehr6OGWNZpNVk3juFeMH37aWjTHj
BzAmhdBi0t8FMvVIPlqL/KrkYuxp9tE2jaNPpBfluxrf8RYYzlM3dfcyy98sd3YxfAGcbYpFbluH
uZI5DvGulF+sGm5iATGqnJOH1PyuhtrZ0haWPuLKuMCcYk7mwcnGt4nMYg9S4aZtA+tQgsfepHVO
rJLfk81dTneMgFHWq955dGlp7fIm5qyYiQNpcLwBW/0xKwvII+znbTWP77mw3W1G+AMqUgMpG7a6
XdszoWN9paeaKLlL3dq7K6MGXPUY7RJN9F9tkZkQ5M656h1vFwu3R+zPDVpZtB63QzMd+/Pvm6KL
vZ1OE9bz9QuGp7/PSb6EtyZWPeHzUa23B0X/R18LuSKKrdv9203Xlx8YDRMp+I9vuR1ltybYevP7
C7fHft+9HTXetBxSwzv20FEoQ4YErfTkfkLxIcLbY/28lOfbkWsvKDPn/JMdl4wYGJmWtNjcqr38
/kaL1MYNCk6xTlTL8+2GzQkq29shpwwhXryl1IGGBah//a2/Hvx1e/uuhObcZhlJBrvdbf7xTLe7
i+h9SvXbj/7plczmao+crbBrTfTW9Gp/vcLfr80nZYfg69tLuD0631787enl7dHbob69XC4hWGQA
KbgiR8OaBm896WtIAjk9DWV9HzNKfBud6kEhTNg2Sl+6WPn7IY0e28g8jHBGQuLPd83UkOY0Da+J
2/6EGD0Qb/AResi1LMS5xOP2JPXy0XV6QnvGc51XxTbwsIIgu+1CMF/F0VlaklHYO58MLuwbBKY+
OMvmGJmoXFEXhV4Sp+ve6JmYX2ZVzgNb2OA46+7Jxix8wAn1lUTqUPYx7YG2cXdxkJcbT9XiQEfq
Pi7n6FqWX4Hj3eEWJ1I1xZLJ9Zso16B+6waJMUU0x9IhSjKyG2IxvTRH/Wq94P5LDtVQ3xtTFJ+X
OD+5w7y82jjXIqP9AaeWGSbkxKZkIwAfLuPyrJ9K4KWbKWonnIEodhOHXPMiSL2dKWdjk8w1o/oF
6yiUsqhbBzOj2YZ4N032H+TUE96+bZLZD2VS2Fx+lwfDs940n98vumfqS8crMZxl3/3MJKpfkYh6
14gyhR9K376HjAPXsyLsyV3Cxicdmh38XiPFMrt9EeBfC+pkBqUxfcAEs5q87GY/rOI/Frh2IkZL
Luo4YtZG2+R5+6T/2YzFm7ss3wez+eAZTYnTU+oj9g9oIix1CmXvQ5mbxcZRdITNPmWq+k69x3QO
g0TV0bwY4jnfAmf51k6YDiSzya0jkyoUgnXUbOwLeB8uxiYDAD5hDZrVWzthWCxW0sJCZJEC8BzY
WyHkavNH3ySOGw93tanr+D2phnOhrYvX0Jzx63E/Kz+s9QNpr58TRAE7W6bxSer+XMg+lGPifBL9
NzZh9sXy2d4kuZ6OQPtR3xNyOLikZFnYHUtLfLcL/SYmehw1iocQ/irpmwGBMVV9scR0l/tYrdxq
uV8MJp6LR3KlbZRovxoGrMQsByZngM30pZXOyUq94+zZ1yyfD5QYR3Mx3R0n9oOw43lvKupNV6j6
aFd7y7Yvuh+mkA2nBBWTGY8V1cxpmN4YBvn0aNSyJ9lnr7rxKyPlZecqXM4qfsqT4gcf8dPgiack
k3SBau+6NAVC+/JD1IFIiqvmVdCeHJ6hjoT+1D0XEaJXo7G/NQO7SMTIoYGzk4iK+LPDRhVOS7Yl
YpgQsPohXTBG6wHFv80CxXQ3CwAAInXKUY2rRzPGP+4tz4NwnlHWkPGErVSi67xAJtwbg5JbWzxS
+SHuVe0Wu/PRSBi3IDx7xgxX0DOCamwszjvmXM4toL8Vwb/M12ms1vXBR5s8abbWcVD/cEuGbPg6
O7ylOAH0qm3JkpcxIC8xGHAOk30l74RTP0ywh1ihdIzcOAgt1RubCeN0d7YL/9GX+rEVyJYnA6fG
nH3ByA/SRH5sMi5NARIggjA0TWuu2vPjlCje6Nl/ivAiAgp5xd6vOD2IfCZTbmKuGDzLCC1DFMcE
4CkShqTHItzMLXxs5rhy+JSapLr4itG7g9YQqzSBvHrflRj9tZNchSjOEpOVGJJjPM1X0U1q4xnm
tcShPy1Df2mWZ3tB9+/juKczWH+tnQwbn2t9RAxYkKjgvMrl4ifoVpIovjNJYscL/OZP5rd5ovMQ
fcDqec7cZs1fZDBZIcgvGIyl89UN/J/lWHyqaocBenKkudDTQCGTA5WkCnL6WTl4IRDsxX2uhRMm
dBu2t6/cHvv1ZSsX1FI0dMCpvGoWGSjy9ufbd0V1wQyyh1kws/zfk1yMd9HktOlsoKUqIkY3JSTk
fimD+Wqjr1viYr5f56CdbRRhrnNi2URAuvoiGBs2NZ9Gm4RwqQPaUuBkN1got5FvvsvjAGDhitQV
5XFSPmP8ORXkhtzhgAGgbVHp4XaY9hIvRVLnGJYWlrTIrKc7y3hNGBje5+srcc1uCUUbFVxVJW8f
ncwwcLLNiNRvV/d0g83kXXVLSRO14maiSesOwzeEP8PWzoKcP/xc7zJ/iu56OTt3hMNkC/9W8Mw7
uyvAgtpvdjCCdTSmr0bt7HIboaLlRNe0m/xTASi8TYipL0tiBL1sp+2lv/eLLAlNp343DPGQSWc6
L516GG3HYdHrHHwNA9koeX733cTMw49UJzwPJxs5C1OX5s4drfYeweeTl9vmCTBwca1nhHW+0fKz
st3E6x+xRkO3V2B2N6ZNO35urTn0NV3l2htOM24WVSA1M4gtRlSJI1DX/X3WjuU9naqxjLL7lpno
0Zr196RSZ8eNugsqp+wcTMvzjR7hTj7Mc0agiMfeYxSxOIzBhA38moIzC2UeiEwvu7MYulKCe590
yXUfr/3RQphXdfKL7/FXyRs6eOw4hnu7MU8DggzWJRSafvmANjw6ldTCGK/LCNyhxp8YkNxqzTO8
+0pfAvp6ZeeP9/l6E9jjGwlB7p5eILXB8jEP5mLjHcndZDPUUbm4Ei+DCeaSyU3yPVAT0JEIA7ls
MDDlJilP9vLTr6ZHL/iOg5TTYjzfbob1yKiIS9neDtveWixG+DzqqN5nkWJHxwy5XmfIt6M0FihZ
ft+/PYgvqcYgv35nfPs6G/k/vv9fPtgiTM4QVm8g8Yzbbh04C/qS59tRsk6Z/+3d27c060/cjn7/
7O3Hft+9Hf1+Kt+duVblGkX5+otuT8D12zM6/xSt43nDBAdxO/p9828f88uVvv+vfk5z4U9ElTFd
YzTx+6kkyG+ymNffdLspNIKv29Gv5/r9qxKM0398pxtfimhwT8xvOlMSgbj++J++rtw+sMLbo5lP
Vvmfft/t+fq+/9r4sx1SKnXQX9bfmWmC4MLbYT60J5hqH/LFpCqI0ofYKHMKTyf/JDwCtCtlwTPB
wdvRsidivCZxVLXEkWYDmleJ70lDmiSKiIETzIdkkqvtlbO6B1Aci4LQLpRZd3MvCSQgLnGvyQC/
I52q2Rtxy1R/vTtAr7lLDIg0RuxN+7Ee3avVOh9pHLuHxWErzfzCDl2GJdA0RH9MysY6+YyjrxIk
+WI2LxLgdezidyUt7JrGSX6t4ybemngLO4u2PwbG4eQ35kMqA5Coizc315mXt1HktO7n4Ci7pcIn
/7/ZO68lR7Vsi34RHXjzeAVCPn1VmhciK6sKDxtvvv4OyHNadapNdL/3iwIBQkqlgL3XmnPM4xcm
4vO5L6T5vC7ZaAN9qXS40y4bII7M50Kzjw2DB5K64j92C2dlPmvmRLqpgsq90HaV4JPMxisK0eKS
xGW6mSfmBE0q045CAAucVUGeTQ44DXHE8EF4bpcHhdpFk4TGIakqZRMNlMyzG12SLiozlWMIouWk
EuTMjY3viAMynef2Mpfjmasp6cxh/lTRYOe6zB51KA3nVELRPSGZQAyNmVCyRM40PaPCgBnaUmtx
gXmSMXYL4FPpxUfkGKofdNixnKba2xHBZ7NsnMgzQ8fGHHPOUJyVToIOb4zfg4qmUZvEL7VjxrvQ
LuWznNnyeV1aH7RhIrcP072rZhBgEyP2qf1IGv8CBG9q6a17ickpSK8AskHD3jhVeWGegK/ti9q2
vEmxPrBm6mfLqIm2DNuttDzrll8K8wvqlLrZc6f6c11kUVohFKrpcZECyt8kc66f1x/WumT3Q+gn
Bu1D0PcTA8cWdG1n7o181s7O0Gq7NEmeZwzywgvdMTWUs7VsWrebg9DONikdEW6KCMsLNdthG8rg
3QzBjHIq25OEpHZjGRLpUZwkZxWSz3ldykISYmINfbCTi0ucn602bvZxZxAVoRlSsYU88jx36rE2
B5yI1UDvbGHgmGqWnjWrfcUP6eij4q9rya6qMYBidZFKOzlbf99z3X19sOxTYnZPFDpR609pe9T6
3PH0iTsxgW/yOVriEuzlO2yXH/36oHQx+CBFEdxbBRNBIznN0fDHgxRjMGcExPPPRUlKpmXWXhAr
Mn9dN3TLS8qko7v/y47r4nq0dfv61JLjCD27pny+zXXD9V3XddenTltpHlFkRFD99YOt++F0zI9T
96wl4POIDEXGt77P+kBoLlMA3ETrrp+f7/qO149XrZ8866mcBfQC3HXLwI/L0dGJX/dbl377eL89
XXf57WNcv4K+jT+yDq1EEuTQdjKUmjT8JUOkj2lnne0hgrpNU97TIfHelRSc95rQXspMl26SWkWa
SeWH6BE9drF/GxcnSv3BauaboHRAJY4fci0h2yArajPWRucVRqYcy0xVzxQfyXuazT2j+mhq59sw
eW4sGfYonkS0lR+40PQtCh6HixQzXZ3k0o3G2amH1GOFrGElNEA32cUuLoEyEXBibwecb0c9xqaR
t4JfsKrs9A6EezHJF7PLXiLmNTuqG0xHtTF2eaoe+BDIEhuGg4aT2L6kEJgzhZc5KN5yebKf++hd
tHSr61G5xeiS1z3y0rrH+7x4rNqYvj+TJwxJfb1Ni/Q1gmDErGgmAbuikDR02kenNx8geXSEZQKl
b9LGmxaTbav3r01g3+VojnxJJy4mbdDHPzNPw2kFk3Hmf7nleo4KoQSNIdkDzEB7wBEUOY+BIatu
mUAylKDTQH2qFhnmiXF/sAlN4c8B1Csa3t8M8iLdSh4OiNrTB7VMDSroRAmB/sKOL4OyFGSujjWr
CqJHqAaPrgJtAaU6zi6YRt+GqnlrZQOr78TEYtY1PxYvc2KglGzSHVAG0+dHchkGbv+lntz1BKr4
ODtv4V/RAaegw6msH7P9jEyGKRiKhdbEsekAHkhjse16sDyEDw8nY8E5xrdSazY7AuhgY+nmebSn
GRGqStJz3omb9i0JUIQP/SSeWic+0q7VDyWAzk1XBI1L8cvwI2hWriJK81bvmC6V+Os2ejP7fS+M
h4XSU9StuelLrJnSoFwCOdglIteOWUEwYBZE9qmKhx9qQdoxD7CFpmza4wbpttTO0o3lzDMiJFXa
ECbd0GAPpQMDknIbRNI2ZUq8lXPICwm4LT/S0V5QI5PuxRTd0CDvDqDxqHJ0ZkG7X6h7iJs/9chO
b2W9RK3EL4pKm0aRb9jBPu+wQ/a4gzOMk102fGPWh37bRPFtG+qhyu1DqkDI+l/T9z9q+oLp/KWB
+Q/c8P+r47ks/tr0XV/yR9NXkR1Uh/TqQIbrNFYXFv8fTV9FoSGs6JiA6bkugj+khX82fYGGyxCk
bRkopfLXpq/yN02F3OxYmq0YjmL/Vz1f0Au0C69sUEN2mPhpCixozOmKDjv8r+1EVIPkTqfmcLa1
DH0uTbDj+jCO6QwNQJ2PKgUol0SKHonSMlNYNMFIoP9cWp7Gc/ZctGYIAIaZ/GZCUX0MHAav6xIQ
R+bN0WcrYG0mrFX89WFYewvLw2f9fV0pVSmsTxVs35gwry6nJ8A84YyZHemEXChh/YJx7qxGbeAn
tlYcrw9K01AtXZ+js2KRSuXz2rZY6/1reT+iOkhn8rMXUDEADWnsevoiqVwf1KodZ8pueEn166Ka
OR9xip+U8C+spevmvue6/rnnJykyS5MJcxq1EnOdW63fGDTdao/DAUH/Mh9a131uHhC2NAXYKn/A
/nI0JmTJrYny8/o0yyJk1IUUJUcMlSmWmmMxpwZamGWR9HeaQevi+iA5SnvEE6szWSsQzMww391y
abFcH7g48OeHCBRSGpZ888bMPJn2vuV1tOaOkTDLo9UnQt7aFFQy2gQmQpt19brDda+hVr8agyZt
Z1qMPkqVh2nih0HySHNcl5S/L8WUjTFl/nUzITGBstW0JPelUXkK7I65YCv4ktYd1+dqv05Sr5uu
R//lmATZL69qF8vdhAHmt3cXn5uXd18/0nqMz3daF6+fc31hDo1s4reWSukyE7KVzyVJb9WjBndO
c9fFdfP6ACHzDekHEbjLK64P+d+fGpU07Ysy+dzjuv66r9Eo+bGEEyUpiPwLm2++CWseP5fX1dcH
a/mtfG5fV/7T578cal2MK4xuqaE9XV+yLn0e5/dD/PK+/7CYON+1fACzeP2wvx8pMydzo/QqMtn1
j/l9+7/58L+84JfF9QD/5kNet69L68MvL/9lcd2EFwH8Tab5lpGWrrr6x5ff//U3/i/XfZ4Xv2+O
M63Y/7YSx+cfZ9RkZQi3rgdflwRER3krzTP/Zr0emQFzSbu+5rr3b4ddN5jzfRQL42AvbgZqJhgc
liVl8WFcn/62riRImFbCsuM/LK67rpvWpfVhPdB6yOtTQ+q5Aq7P8/Vw66IxtBz537/7uuP6sL6N
oUdPUjdkcLr5PGpamf3LutgnUS9vE7xKO3mwdhrlwqNp2AK0q8OQHyF7dVxXrg82GAtS1dZN617r
WuhYxuwSUc6sG26qp7dS0p/WTbNMPMTjuihTnyhvfzmMaobyZhRKSpJpSFXx81iShh38VNdx4Kck
t3hTplwcqY5xoo7f4lp/DWZBi4Xo4gKnnjvW3bcUNgT65RHCXfZ9IqAOXW+0zSUQKJMoVHew4xPN
XoGwFmsnLb8uP2pW+KHNfe8X3IJI21EgsNVU5n/5lJ9/xqTTfJpiomu6pTfOcJKH5Tq/Pv2X65pl
5192WV6xvvbzFf/kqUNdibvoXw/9HxwGGnm303V7vx7ZWW+26zt9Lq5r18PYa999fYN/+UlyOT5G
tKR3v36ahjKPUAGIrHcyaPL50cnH/LgutcsHvq77fZ/r5us+13WiMikoXZ//s8Oqfc39c3319RD/
3dush72+y/Uw6zonSV/z1C6OBA/Xx3G5dQGpaj6X1nXrU+7gd0oiT/66x7oeBtfAvXB52efiuilZ
76vra3474vo0X++Q6+bPPdcXzcvbrkuf26/PP48Z6ZI3SQYmA6VlFlRKNwbTkZMiv0WjhGh3Rqc/
yD2jiwnhUjeMu0YeNITPikNdsvFKO5W9OdBIGtWxCWAm/5b2+Ptt1MIu92c8D5E1glpOoafn+blx
nHIPQnXngGSB522/aXqIIi0+ps2bKdkHJRX5AT08M+FAjVzdepgKjV6kLEEubaqPZAZD1DPC2Mba
jW2G1BwwZTZitI8QBjE1x9WTbEn6LiqblyyWPoDOxbtJ6ZxtORs3Ib5hpGCzGxrPjbOkt8bUI+Dm
ukYaUVpAU5DBDekzzApmO22bKvpIgzJgSGzutUYiBzQYthEcqFyMzbYfs8EvLH0v0uqOQNKfaQHt
jxkH2nnTPDNFiDaw2Ey08+n7BA8I931anGJG5J4NNYqe1DNEvPEmjwW2yQaN22KdMa3Hnpy9A0Q+
J6o1tyorMA+ONG71dkI2MMQPpjJL0O5gKb73RUlDqysj/pMyU3r8iud4mKnpxO8UobWtMrzKzWMX
irtKN9yw2gPpybfCWq5zRrSbawhrYuoZTcbYFww7QKEfJMbGmkfXuqcOt68gsR1VtVZdDVit29nl
Wzkgo7FB/XFZDLTNFGno4r+TsKsd8yDqv2QWJZw0mh7y1jyDUng1DMjnHTWfbroPgVomqjglYvyJ
8QKQKojKjSEQoRmDaH2lbZBtRdO8wZ0SH9qJrelUX5iqH2Hh5VQ/tALjDzzBzmnooakdPgXnI0FF
uVEb1T5PWg5ZugLi5JTxIbLIt43oZtcEAMTMxysdr5IQQDkQ+uihYW0BOlMC96glC7/DvEOfdDiA
+X8tMCje9nAh77sX+1Eeu35nxeQqGo30Q0KvVBXCh931tQSYvQNMAJAqgnc5a3dahhKt8EMIfRAv
cce3xqi7CmzkHp72Bh4MIHl7wMhBASYqsuYA6YhmNugDr7Jry4sqYFcxqKggCCGO5xXy9/Y1TLuf
glq8h1+gg+px28Nk2U5TY9yCTIKg2adOAIytNU92GKDbh0Yxiu+SCRd0cDIfwApS0lLuIEuSqtOI
n0Wl3+FTUHyEJrsZVX3YbPU5FjsnvasSVJcGkjWct1gPsI2SGpILxwNeHHuArGe+OGY2uomExQ4h
rSFoeRC0RzYEp3GcIO4A6b2283hvUiTaNjGUzk5FUre8glypyIvk6VKUzV0RhIJGZ0a4wXxqLcvP
OT+aNKdfrWN8TpL7jtH+RjSZfTKVaPAC+PepTJiko+rHqpyUk5oQYsvfE271UPmAiJJtYVNmrhFO
4m4sTILsnGlfZ47sCVtzR/gU94Kzyu3ivOduj3XHUOL8DglftEG7Dddgsr/MQ889vJbRQHQYsqFF
KrvK0J/UjuDNCt9WrUX2fp5xnMWUraZaTC4OKiZkDKEryNsX2T7mUQT+WMvuRhzR/JMW6HJpfKG8
WPj1PO37AafqCHSy7wD0U8xrtsJu/Tnp33WC3MjlLuDJcuK7JaYJH7ll3qoQBaVg1xnh6KtpgQip
E1+krrGg4Gj6Oaj6BHsazAcwWkQDcj0VmSstnkGz5gBxXxvbkMJ9o1e+Yp9Sfo0HowbSavTeZHBJ
MGpBWbXLnkt5crWB8rvgk3ma3lygM+sbs8fLBIk8RDeNIwaLyQtQ4hzD2LAX/HM3ah/9QGb+oyij
S9zPezMZH4MCMUogjJ3dOqdMqixfKHQrWklDslK2T6Uq8aMIwGDJUhbtWk177DUFSHDsHIrYptMh
jdPdkCCRQam861FvbqIoS/02xyIjSj1yTQvUWqB2/uJdDGkoVtV4E2jmCyo1xdXTksKvA5+hnF+9
qVAfKkt85exLqGrTpxocufAynrVO4JeDznw0xUUWYsIDAoDitFFxb0DSGfPwS8xpStz8u1Iis4A+
R4BztTAP4vlxDIjvsPrIdiEgHqgTL2R185yGyhN54wxRnP4sG29OBgNVqNHeafVF7JohV63zRy3I
5w013dCVihTWgZztTKc1HjGV9b2tnlDKAVc+DZxgnGk0CJN4gqhruQS6dpsmd07q1KtInW0b8s49
3FrFiwXn5BDQKC0q1PCjcUda5k01prVXWfz2YG/bGATSQ9o+4xxKSd9CA8Dlrm3TNyYIiCOQOTut
4/hlgBrdMMlI11MkZW2dxFtG0odaTrxOnZq71I4hAOjJfRoaHlc7rJZLzlRcQj7ixPO60MKsvtS/
gWhetBksZ+u4hCCMbgfGY+qDr7M5la4+Ol8nVZ7p1xJ4k5FX0U7Be90Zpx57ujekdKuK1PyR12SL
WeMEGbkAwRUwE9iEQn0sxpjM7QCYemadVDOS0ZZiDAM+p/hYwXAcKjHBrqb6WtmI9pw6DzeWzapa
yPZ+siTBFL58paJGWknPiKgz44U7/WXsJ99U8i/IxhBAEzeBshgEBhniSLdm6N16y2y9eSogtm46
bVZdomNvUhuSaD+BLqyUGHKIXSxS2RDmbnJbP8itOt7QafKtBOlvyblhpcFAo42ScNu/9128JTVs
9GLMC5qVwT8LVYMfNFQehIqU39UjIZ8TDUA93dEE+Rrk4PPmBI9ep3/T+9GPlDk8yjYAGVwrGx0c
iD9P5k1ZS9lOj2eALxMBGXzTQulvysJisiS48g0t9fd22BZ2bWOhjb8LJQazojNQaBAXIibQ6c2X
ot6gDpNctRe7LimebApEHdfjIxE8ftQow6XAKbcJDLXb6ihoukg2cRtiPp7k8rFh5FBVZu21bXvn
aBXhQb1GTogqbg1T/Yrq5QSgazQ7letZyog1wd/cyRvQLdhBlTM78W/T7keD+Jo5D8+x2n8TVPnJ
nrP9Apugi1fnWPdBBaM1etDHrOc32vpDEn1Px68mop1JHX9mgzTBTZFU+I7KoVm0r5oOby+BvAXh
rwE8+xNsKyS0Cp6gaulfbLzOriZHN0FvY3mzQSAv3JVNUUBw6SCcuHFaBIeKIbRcl2chCOwgxqjZ
l72bWfZCTtMOHS65TYfEhnd0564m/w0ThadXRM9W1ujPpa7tucZtc8UJLghikTf2Hx1OHj0FDRLb
fHERiekJ8mxGPt2pwjNMxdc8YZ0rsik+OJoMCxdh4qCcWmcuGM9Xbkaks1CBpDgI4nZMH1xVfxtw
+N42ynLpzAryD0cs6l3/UcAUC02SDasUlVFoPzFjE0zrdmUjdhNdcyYu+cMIJcmTCnEJNflBHXLI
hHLxaHTddxJzEVoKcjWs6CVLkEHYY6SeJR3MUax2+wii/FyNXJqjJDrhrLpJKUMTD77B0vNSx5ED
BagysVaLM/dBhlv4zCObCPeudIjcYaAgdJzl2FH0HdZVVzFg5jUVDKpQfgOC9yYZvR9qsEoUjRwF
xyZliCAUOpnhvsvmyZMRMHDNm2GKQDbbyr16m5j1HX12In806dClVnIBw3hjxN9rG4/1oJrPGgkP
WXwUqDq3Y0qte05+TLNWum1P8gu98mhrGzO/UTrdkqVTMcn0DUM0KMo2qMoIl79XDQonH75RKU4Z
mdwrKpk7SaDeSEt6TNniIw4DQNMJKJ8NKvUtAC0qDUOy2JXTU9x2QCbreTuE0wV3vewXYfYcdTMW
+hqqecf8B8mH+NKiXVbhlXF6MTogrcrLBsodIyyYJo3euyl+kkMQBkUw/CT+7mw5GFeVqf9phl8o
x9MQbqafQw443ogqQmwksQwsQV8OkPU2CYT1i+klCrzCUA9OUhOeRUvmsoOnemdLl9wZvjlTk5IM
M/ixoSGMG5sLolayS+bwEFIV3lOjfzdKdDpDC7Sulw9mFMw7y+l+CFtMNPS2kRx/9GoKdUw3Kdo4
MbJWOnFR1n6v88DxK+S49mRsYlqXHrj2mKwn58OUco8uPUJg52JYzU4HkmyjdabtF97bdfq1VIP9
oNhf9KZ34HeCTNSs6akOQDum3RclHDlYgErWktObXm7OXKVjt4KoYtfJNlPLr4SEv0flcEb/tpnK
PnMnG/t3Ch8XwivcX8RD+x5/4a52+JdJyn29CJ/lBD+1wDhEtshJlxxL2qyrhrE/1GOWXj7XKVaI
bKgc8sP1VSEpHbT0Rzray5HWDf2svbcz8Jyq7T0tmh+b6rHJ9OFuUIZda9Xqhokq0sU57TeDmSR8
kPCLJPpQ2gSMYpOqs7Z938LZjE+GzllFieCmV8bwvl0epiy4J8DDLsCJg0JETr88UI6c3WSaGYmW
1h/rsDtXtJ0jTvm/r+tmm/ALmvo74i0ggBrBLYDF4LbjxyiQKXNSqFzy29ofcxUf0/JAaXbFtuGB
Wp7i4NbuCPqJbwe6teuq6/rG1J9jhr/HdZUtVepdJsbZI4u13F731dQAInFoAK5advllg7axNYYv
1zXIehDQT2VxWN943RBEw4bRGMRCRvveumrdGKdycUKi+biuMnIR31h434cwSu6pFZaIKu9aRYnv
h2r8OcZVcBgU7SJPSXYeR0O/Wx8AVMCEbE3Dv67Lpr7YBQ2gtBTPpASvKCAmUuqOqZEad/HysO7c
xSbtHDgKU9Q2blHYGMOCjOSP2RCQitfnNYEofo3owxXr80gYKiOj8S5p7NvZ4RrSQzTm3On0O7AS
EvTjU7g8IdbjjwemVq9dEs3HSc94hwyqD6Y4jZvD3/cbIYWQI4Y8bT2QhTCXFJv4Lhd5dyNKAvnW
XxSuNhRRUQsjNG9uAWGG97BhgUSg2Ca9fDytu60PZlWqm8AuxH59uu6r2LhKjWqQt+ur1nXqpGYk
DqWXrBtJE5dDB32b5tyhG52Pmta9hUHt3K3rVSvvb80hQRduw2lbdwuIHhWWGl3WPZgF3oGQJn1x
RhRYQvLYSyEMePyt1p0oomqrRCCzmGNZd+sGpU2AJ4rFL7bst24IU1m/QdXtkqHVEo/mRK3f5Dj/
esyXmEaM83XfqKpwsKSNtcvUChfjhKlwloLoXsCiJ0VwSreaFRSha7VV4GsO1bemquL7bnnQ26YF
X4uvIBpH+X/W8f8ofhyLJDbdf80u+r86fS+I+fqLd3x9zZ/ecedveJBhBqkEh/7VO+7ofzMVIitN
aBCGYRsOCoM/ZQTm3wzygfEJgz0ylmDGq3dc+xv9fva2F6s13f//SkegKupvtm1F4XBorNAyKIah
4x/+q46g4j6pC7UjqS+zbSo8iKnDvDlFsfE106340KkxNShTp73hW41rgmk6mE79ao2VjN6nifc4
IR5tM39tnCzyzNmumV0jMla4tThc4sp8iMHJdeNW1WLziKLWs8MLhJZxm6hgFskC0ilfWM/hlAC0
gFgcEdIiwtSGiUKB0bDmC7r9ZPSlHD9npkyGr6pauo0DzRWp8g0PcpBwSyYeqQfdKxM4ZTE5yZes
saq0fqa9Zj42GOAGVfdUrl23iID3WdMy9uuYUwtnokc0ygbMcBVjgj7iCjLlrTVFd3rhqIdMZnqV
vx1qEX1h/E55rbIBK1aUuvpZvyGfa75L4kTxsNTIHgRxc2jPkp3gdCVagm8jdfZldpwWy3FMTNPd
bEhuPMBgLtVkvDXKW+Qii/S1S7aOnCuMwvGX6Xkwwnsvf5A7+iOwtGxHMuiLM6kgK4aCNPT5NM0z
0VFlAQclI9jjRumb4VB2jMsDXGc1gysUSygWtJ2VTF9BnD7mDCE9AhmenblKtgS8AOolGpJ/K7fd
efgZZONtWwd3WcIoH24nRdIl8SPuhelSx9+nXayf0JOCCJKdW/JisTkxzB46lShLXXkOSmwbbSHj
UUkDPwhjn2JC5ZNN4ueVVPq605N/MxgXQ7F9uwpJ6rWPfYm4Wiwa2BEyywbZWrhTUkp8ckEmC1bf
ibK98ySMwgBnX9c7yAYYiESyn4firZTTh7KpD1Yj0KeDX6lyB9miRB26aTGPcVuLD5PT3KhhdaQ5
o7umGdH4kIs34gecSoRfCBbFlO2pYfGRgPvsovEBaXfBBXjfFXiVE2N8i5C4wmhU3CHXqSER1jB0
IVlbQtm3pv0iI4r0s7oH3+Io36Uq/kJ9Gg/mU53ZqDKynL9Lsd6J5HjVbQalZsd/tzLKd6un3BQO
aUFRE7ZjLEnWPg9VSLBU/Gm2BifKKqngvq6mJnX5luILOpFXWcQ/ZhXvm4o/fqNBXB6oVxCdlWeZ
AIjd9kC2pYSPG773KirwNLgjvR6fWz69JJq6V3MTymzrDZWBirEJcXblPZDZH8YcyQ/NaHz0cabv
0iLcJ0XzHcfXAJ94ivhC1XvQRY9Z1Gvbr2ViC7/gU2862yT1NRtI8Dbv6hRWa+kqjRN7klUVGCST
U69TTNCSsvQC2itK022WRiP/SWSNqvZGSQFyKWVbQKbY9UXtWkpKbcHAy8tQG8fNQ2kO/Y70GnNH
QeRrRAhoYRKpNnJCR2r2Vcj6KxpSN6rbU0huliPwcMLnLocLf1M5YLSJ7YeEM6617bMB5TOoLQal
Rl+4xRLuMfYLS3+od2pKRoNN7F9GJ0RyqCpD0666ZE+AX4cgXCFFkS4yNKcPtWcUMeX5XYU+iQSr
+CmUIqKFVdInnQWvXsBoyitihpQ+Jda+GH7icQVMltEc6UghQr6vSXVytCE/N1kU3eh1fQheK3Nk
rD7iZdOTjgZMjF1hRLOotMZPSnD2Rs3G4BQ+2CJASgQY9lFXj5Zqfc8Kah55kujbOM84ddrcLUMd
ZlxYpQyK+gOVRnqS8DiJYXhJFyEW9wB+5jqK8pLS8BJB8joU08M4os7lpBwOAvoSSQPaJbGlgr+m
bjyifUFqjBcwodjvBY0/fAPgLZjTAtVZWuM92k0G/OMmj8e3AVuyJ1OYZx78TY9JSqm/U44IXUiN
5EQRUls2We7XEVpf/mujM2d+3iW3mP8yf0qTAuVXA94rSKS9veANGtk5JEV9jDhVqF+G5ICNUnxu
Z2IMufrs0wxzbva9HK3UDQeSasl4J+kTIXkmy56TqrZbZVZPab/fSsBfTt0QPqgtkQFNKvW4GFRX
Nug5SpdJRreqIaki4iJ2Q6GYqN6QDUxmk+1Gg18Gfgnw15fIxhsxy6C17ayO/VFLpF07TVuFYG1+
0BE5BVFJkvsQhX5b5V8Do5C5mY24lpp4qwUDnYneNPGIJtBayQabojrzVfSp7yPIuT3lSG6xtBe3
Tlvc9qN4pUtkLz4D4lpL5qrN+IJqWT6M3YvUFiTtYib2yoXFhMfVpecC3FdJzU2c3tZhqJ+4GHBR
xqXjxuqwM2iUAQzkikcybz2mu2SqsabWSPozzfhql+HXysSJUJECSccsDz3CWbRNAmXUx9UNXq27
Ab+g7Qbw6d5AFvdGDdN36BVfkrJG0W/vMWvZXgeFAe/gtteGfYEKHPEN309LJYbfzN6eupHMqOq2
6OdsazjHUGsq6si4XUuJO6IZHwNb29cFD6kgtyIecKEpztfejL7Ejk3jTcM2RV6irjGlE/2ZCjUf
tQPQ3mC426iaUeP/w6sdcFftDSK/e2qp3IH67VB9pTBdembgBJ6Y2VHMkkXXhp5VoB6LdHpMC/XW
bPmMEhcSmIOxROoDzWmprS8mfl3watP9lJtvdKhnfpPDYY4V52SEgzdi/9vUdFSCmhO5pLCviC66
BAmBqlPenhsyvFoZbE8RxOTUVe9YFvNEPRWBhUZd6D8dTfDLn3wUKc2XqKqPIiy55mKhHQen9IBU
yxCfo1sVStpFQaMYcvIZo3YJZm2vxB2QK0ZNdskXGncOLu3gh9M+54mBwdcAdCcP6T5qNTcYM+Cw
9Fe2EiRf47ab+OGlSvVmynhxJXjXCpXSjcXFDBywmDctrI+0SwGw84MjkaTm2qJ/qzkRCd3rXnqp
JJ02EzvE+6Y3v1hy+0auX36Wkc2XjN6IB4LkhgA8PKEZeFOSCng+GGDO3PQpkQB4W8tduwuD6mDL
snNMFvV2oPdgCZrA0/LmBZu6vIt0cbEUMvK68InpVeTL+Q+1Shtuhga4g+YQDNm7TufAa4jdoqSI
aEgiVJFaNvA3S54Ptu7cq6ozukbGSDDWp+cp1irPaiiLkPeDb7giwriQ0QdxhiFRaNVDUlP2DTry
cVCcp9AKlNB1qvEwEyi/TQhuxPUQHGxrjt1ynhkzOVy7GAV2m94+jBr/9XQieEjREAf1ueaROdCd
BelKXgsU1KtBOnphQA6I4zhE6QmEGVr0DntvQE5a+9ls33BfGrcWlFsvtBZUO90UJrXBM6hoc+6e
evAxxAcMxOGA4CTB3O+J/sBZr74YViW2hWlsbBtW/DrmSslmmFBjHOyEwIExODZSIsik3ChG1u1z
2zwLzUoOg8ktcJIrgvAiRhbgdPAHAAVIDC325C4lbUOQQhfdOgM2cq2d+EiV/DBnYt8G9UMUayER
Hoq9QTBGRiYXcOawnaI9Nx2JIUpCkFNSkN4qayZDicHypJ6IuKFz+n3WGjsDe5ln8s9089EEDq6F
2cEk9zOdXzLGLrueRHpPHev+YkG0UfLqWxeElVcX4bd47rZqj51aSfCdjEsHNclG3OChg9bVsFyy
kn6S/mhtwmIJLASjgxQEh4xeRcuwTWe4yVCThsxrT5zSzfBz0MT7FJl+VWqXXEUVFmeUu6JOe4EJ
vu9Ssk71pIUSEtMgH7GnVLFN6xpxgLpp6kT4zSAsYgsGPPMdGWdDND9YFDO9LCeiQLPKo9GMT2kv
Om+Em0mfV6frM9oasw6q3bWMjNa00oem5PJO7svjbPWGl7RQKpyWIXiuJu+xLN9SNma4iV0xtYjq
zJaYRxOLaHGwvttWSKJtp1CILjhPCHy1CR4ys/5U5t/nyJE2Ro+kwbRtoH2O/DQNB1QTmxo2oB+X
zQdjpTdGesWI3qUsdTLNTQCmKcxXIkmbbbsAy9WQWrcaAjE3S1qbdNM2qllte7NHFEZ7KKfGKjNt
8dBanMNJPiRKZ146yt/uMAQfszmUPsqgTQcjcEtaG4DbxsfYLFGepSOj+SlQcB93OWK9iBQkkrVu
dR39zdwDJTUw7KSldEo5AQ+1pt5GGNzdMGmf7ShCUtAnb3kDSzKRBH1JNB15ZRJYbRQ9CKHhhA7C
ue+m5CJFTncYLZp+oY3IplsiMet5XwvtZ6Zlj33FpdRULnZE5bd3enPBOYHdlG/DxpfBqO70oDkX
pmAaU2u4ndT/Z+88liNHsiz6K2O9Rxu0WPQmtCCDTJLJFBtYikpoDYf6+jnuUZXByuqpntnPxg0q
EApwuL9337nucaCIMUzCo5bBZfEb6zXypFxDjNXezSk/4hm6MAvDPufsmg9DxFiCilMk2ziFRq1O
xpUwfuRo3wC46D1D2bIbbIpEC2KPXMg7Oww3rdZhS659TTGQWxELiFZhxRMOZ8pkzWSHhJ0Xx/gE
4Dy77ZnM93N88vMKBCh+PJTUcomZRkwtKQOxdYZ+CyM4bKDKzGK2CtKcx+kP3/cuceftUiMOQEnW
oFnn4BMkmQ+GHvbPRLif9BLmQlofcqzH1mn03iv55/BnGEnPUAs8Mzdpnuya2XywDChB3dDdRPWM
q2H9xchQh7lJFuzcjlFWuoDnt4W9zqvsJfCGO3Rd+KcJ+0ULYspj2xnE58oW+kuaWqtumkp+UkQU
sUGOSSRQPooFspnfvIJKlep1PGijxPmqdc77OsVyqzM/BhhUbuIUgLAcRlnGxolxSh3HlJQA0cxd
Azh5yCFOZAgkBAbmq9gBxZUZI6bMn/oO8lyV6MPOHD+PSVydK7qCBE+SfRqbz9BD1tDJ6hfALINu
kkl3SfK0+qPeUa06LLiei2wzOT1UBjj/6yr9Vkbxh9RvcNmu8vtFw96Q5+Vk/EDW+jkS4cnv9Z3d
LtgwEHlBFTVuzcIyMc0W0mBtXmsO9zDlwDxDMtxj8ecBhcwTxecRFSHGkfn+Ob8zx46CvzG9ePr4
XZQ/zDEINhXlcCtdiHVI1ejaGfFlAOC7ngCdIgcch83Se7vSnYxtEeFl1FUXzx3Dd6FGZtyb2lOG
i82qga2KsdE9VQRbZm8a2lqyt47vP+UhfDwKPtZFz6zSb3Smp7MY4Z1i4Jv3d70NsD8WxKi6GMM6
X38xx8Y7+tbyofB2lTR4LFI6lwq3kQyVzKFnxOOmRroZRjJAbSRdyv36EspxCdBhqRIu7w0H3WAP
65T+VH+th+B9a3Gnuf2r2/jLjqrqb2NFIN1NuZbt5m70GTkIov6UIk5YMkT3RLZfBryyx0SmhgeM
e6MifZ5iYullTFhmnebRcy5LNvpivu8bQkN9PWNrq+vmU7kkHzNT757wCingm45fFmc/dml99Czr
o2tN63t4uM/JEr8slg+6qqMDS+yaFGNEKQEaAxBdclE1afEdKUd11JI+PTTasq1b6k1UY4D9drnn
9mpNCcQbo4S3Z4ePJlVuc+HpxzAug5OZQ38Lhf4wJDpq2UIcu8IG6STreJzZhzSmFsfcx9iFQtbY
SOjJMnFQk0m/pTA2jyYIMW43vItRus3N+KO0kJfEBlKwyIwfO898FV0rTaSH8mAxvTMG0uY9PfK3
UXt0Y0d8HfP62OTIKIfOKc/UqLsQmNyWEMcoWYWhzyeb6JianN8zar+53nR0NRBPqSPo0Qxnyy9d
bo2CuhnDzB7k7YpCI6PU8hmcur3S9fHRCr17bQQSx3xWbJKoPuq9IAhkJEzpdMSf/fwUahWcbnSf
eg6G2Wm+0RWRlLXce9svTtmYf3bH8YID1LipNH2NdOdieuc2sd+Plp/tlwSpAuoXMFRc2rVfbOMA
LaqufybNj4hBDDpXiA/43TefcNk0N71Xf+LxgCC3PzVpCrk3pVDRd5y7sAZODFkK36zaCDZe7l+y
3v0EZOVjTQK+qeuOaBDigCnAA69CdVPoa9s1xD5tZKXzkJtc9HQrS43e092g9En0RxG092R60b9U
Hr7a3EJmadSruukw09Ktg5OXz4u2ZUj2bgBDvqeGiWSGN3zEMA87uxCr4qJAo0kmNod3Deln1+II
lCm7Cb9ZQrRY2ZlwwsW2zLt51pqdM9jUSwUY9U6C4mTdo3zK/NkAxK0pMOcQtQ2Ofgd7cCrXqsxg
nIpha2LaXBe5eYJs89BxKYFzYQ2a5fuu8L8mA1GTpkNGseTY76ibw03q6mRDL6WTwakuFxjlJUB8
+xNV9vWpDCDE5aNPTqf5qOoHMJinbIExZE05ERqBzoYFqT65Ni3jPlmY+y1YyRII4aP2yjrDG2NM
+iIL3GL2ubKXd23KkN+XVRCquZYn3NYN/ijqGuLj7Saeywlu1PV+Ng824fRjxcyot9Jgh7a1NSl3
SQOoyqSqXW+H+vQ+6sx0WScymMNsszn2/gd1M1oeES1E7wdbfnd1SjB0f5xdvreVJQRII79ANsKb
5FpZ7NU3djxR/l5HodbLOGh3njk/OZb4GgwI0WLCJ2PHv+uIdh/GTVLwrIWFN+F1C4PDAjGDNUfJ
ZCwaT3bQH8ck67FKG/iQ8pOqXkStVq21rEFvQrGQXZn66K2Vf2x4WvGIob4sQOsr3ME+kG/pD2VY
bX2P7jcWI8NGU7xDOmzvJieldnAqCtzbJllboQXAIJoyePq9UMGmHq4a9ozB6BOKIKgPONcQlqII
YS4mbW+h8RnXSaqf9SS0z0YrmJFN8bgNQOqf9KgvVn0LIxGLAXR8eHFS8iXfB7gSc5kc3o0wQCN4
mtedHM1CstmZBxdjUX1NcHGuD3KEofrfLDZhqJfdpUf3zV8ISQ/GEKNRCb4JpdeKWlKNuuL0RPux
6BOS31KWFpqIdQFBgapXt8rPxpTlW4zTPZAL6BNELQvSUlllFPBipLodFrRXaxsLyWxXIiwRFgO9
ZIs88ljPuFxOtfNbEcGOKHLn4hMp2OmzGE6qseAAbZ2eW97z8uFk1Q14d8+aPNzsW+JGYRcR76a3
kRWpoN6RHJRSXh+CqU2TMxC8emP0zHrUzaiaWl7PailOtPbQR3hzt7JY0wmo7YwaSrFUs8hL45tw
BU9Z3DGsEzB16yTc93qZ9kf1P5g5lRfXf4Rojm9q37TBYSroJl/Rrc53TPWWu45kKdWRabuP9OX9
ZCLYdZLiYdZ8MvKyaXD5FZo577ouftUdpnSTD9JK7TNabe+kLjijqXLucGQdVotGyWXNhKkgInHn
+kS6coBW6gAkZB0pdmqM5D6jGO+wp/ox2j19RqMhRBnnvZ4N2JWP0WCvIrAEe4sbDRFiWeDGbR2G
POgOHdFQY2grOqjQie8bVOgrZ6K6YQTJcDfB0Sd69UxsgQhuyyDJlB9ab8lxIU0a4O7q5n0s+YQa
jGaqIBekOILHoyXues8+D115yBbcIYKc8AWK3vtw/lEJIwYX0hFDIuAGf2POjkmbHvzI1Xdpz+x5
HGcb8mxnGrDcG/N+aIUH7p+EAi6ud3HWLAfRaLAHhnzXM8VCXql9aiCwdgIzBq0qzn5YooETCG02
4K8gCXQwBqbiMyX2kMX0/KNolnELxoIKtdH/lrTFYyFFvHM3pHvRMMbW7xK/RrzuJncGRSxn2Mb8
mHPtbFyjS5mewPZcg4hJ1pR5Y/f6s/Em00XQuBgInu7MwXN3sR/gJNfqQPHmJj8XBl69YukZg1BE
LRIedQg0N85smidlcquW7NTcaobpHgDRFWdr8fNrg5KUIBCiakStv02zlwBhLrZJgKK7miPzZNgW
BA251MhGLd12xB2A+imk3CwjYwrYlkP02Gb0VztImX6eQJ1FHWwbyWtHfH3X6Jp7GmzTPZlV2iEN
l4uBZ2iH2Y430AfGExW9auutacfKu76obCWUx8FF3BgshmiTd8K4QqdsUD5JiJOfohBV+6SbCMIK
/dCG6LIYEc4dF+fYoAgf2v4rwRVZ8mDgKDzugzGMz/XMHRPU1pZHAf8L3WNkaSedB+explcdZ7rN
QkOy3+Sju/aibDwbM9WVKR45HaKztYGPq23Sr/VaVu0ceoGV5RjfnFjn9u4+JH3+G9GVdeX2H60K
DycL3Z6oupckY46b+cGHMfPDNYIibPWsA+FWccEt+nte2+FqwiRmbY01qbd2a3YFxp7EME9Wln9G
uZrOI3EMImmDS/kIOMhvkw4x0+Iny9vuW+CR8/b7bTBZL2nw0Z4JjCcORYS9Pb/nkW2CmcBtZB6J
dFUQpqCWrnwX9V7bM88upF0gksU4eUHpvaCA8jHGFP52qooPeZfuQgsb79ISPGTp8ZwY3W2HO2Lv
EG4r00e/i08h9hZk2OKXofhMPYNPv/ZgzVq19vXiAVU9RQ9FCCFT3uzVVoeJTj9YH41yIjrUMFhY
cC5JgcW2XllffMLaRuty14fDyTfz/izDsnLUbwHkQxZN8ss7uE36aOE5ujE9HqVL3n/lyTBijv6Q
a9OJPP7jVOFlkMYfcZNJEfm89CROubBIZ7mrdixfWi+kTCpB575UXAH0lPsgmFw0RWjpLRBiCycb
iC6Ct+M3ks4NdUXEmAqNdqt39tmjU4ywqzGdcrXUGD1mqPjyl65P2s1goe2iA+QODrfoC4EVNkCm
9UW/b8LwU28QppQenU1xnHxwtkXypSYT4BXxDpe8S16RzdEeNbPG8JGUd5C/a/CaFZSa9WF5cY0A
hz/vGE/B98ErL/DPSSkMyReEG1uJqq2tgSfau9AHL5p1+NpW6HZqxERa0K41iuoKCnZGtJ/4tQpM
NwxCflWqoRgF9GebdwQCKSXw9fsxpMhgZPiJzzBZiDvC5zZK8fyHZg6HpONfddpvU73cY4izycbo
3JnRa+saz4Z7F3rO99a6ZAWkOuJ/zxjyrJjcZMdmCtLzrOEp6bgUyC5UWZy5242zWlKNsOCTzj59
aRGnn+uFIo/ZY8iW2QuYM7P4YDqYyqYUTxHpj2My6zG0CLoAcg4N97jQ9xgMok06BBIBoMoOdVkH
6bYBVY5qveu8ZZNUjLpHsw9W2UQFQEqEUYx2wxyOnneMMutTzNhjpXwymM5tLDnPJFbBn9kTLT21
sjFjNLRxPafcnV2LCZN3ERgMJJbZnERUQQ8ImMcmLupkRa5Qjed577piaRFQEjpeIaWrTrNv1cu6
m7661BpjQcckRvnEwZs5+KE3YxIdSjkBBsSqglrtnB4oSUFsL2cvhmygxDNCK/ShXxeEmhFNp0hP
qCRJU+4VKstm5KvwS72Sezgz2umkuTp/PAm6FSoH0DcLTMYiC9YD5H7KB5YkAbyrl2R03RGYJE3B
lOekf7bkeLtftGe/5JuUmnzkqYOkGvYQg6ZRRnvKh4/JGrB7tTildXic2q2Roant/OiDqarAi0SC
C5Sn3nQdPZIMsgWqDC33LHGeIgZ7pigIxcsRKkS9hqdGRbn1bb00nKM+Rv0+6Eeyvbe3V7Z/JPbI
dNO3SBJJkdn+2pVmgVdEidymllSjmdUdPkUF46NgOjFU8Q6TF2/DfPlk2XCDSaW/OoOBVNUVBiE4
gkyULZCkq4Bpl0J81DvondYgk4UMf12hU3wmm8izFoqwHZJArsHTSDbRwg2LDTy2Y6CaVePE3tYP
tRQ7SPkNO4AyKKbHmUhAalKopRHGMlKcRGvrfa7RLW6nnOJIyM3tpm7xqunEQJmkHGsz92K6kbjR
tuvoUVlkYy49D8c+eFYStP83GnyZ69/+9Y8v3yGUbZKub5Nv/VvhnedKCM7/LNZbV3nVfvle/fU1
P5k/Jswfy8eYxXINy/TRyv3B/JE4IBdDF8rfTUeaEP4U69kGijzyP7xSDwgd6DiOdJXo43/9w3L/
GQTo3SnpdRzLgyn0f4H+8DHQ4r1l/vhUbHmk+DyfFDWBOv/PWj29iGs91PA6wgOhYIgkmhN24g0j
qT+Wrtvqics1ncH+rka1rI76y74pJGXQzjNxInmW2/nUqmqglTUnIsSE5sfgsc8E4HWK1N+RZOl3
pZxrZYoz0AEjWheRn6zVxkROiVVTz3KefD2oLdOMEIXcp47K5etvh7453e2Y2261RHE6j0Uxfhrw
s0Ca/cfb/PKuI1Fluvufu9XSL8dcP1mneQTgAuT9t2NKo/ugp7gdanmPHpgJWReiMykXHjQYiWQU
r2Xy8aO2qsZzuz+tZ6RVTmoPWiqUkLhyqVerTfkAL8Z4Ucu3A9Wqam5HXg+Xb/vmDf7d7l+2RWXl
77rMRfQUrQRPluPtTGoJ65x7T2+Y8cig0ITEZlmrRdXgaQH75GdjTiG7bR6j143C0hGVB+Dw1U92
+xd/+VPVaqn+f2QxiyxvR6Dm1i42WDbBsFledGiO4hUSHdLksaR2qIuwKup43Ro1kVR5oNqmlq6v
U5e0SXRlZ/TGRV2ns9qmduPnd26sONurNeYSPlM3GHFvXqsWzdF+dIU37tTa7eJXq9eTyg8I+n4y
tMtotzw8EtPllpKLqklGYziK/Espe3McI2THLvv0TDaltPBQq7bnE1zXKApCTd6dvCrH2Fot9nOP
LKmJjoT+yw2VhIgoZFxMNUy9BONVwgpGKJKDh3mP2q4iZ2pJz0Kodq2+VwHBUPKfrlHB27rVVtYW
WOsnFcFTjSKtqCUV4iQCTZBVRjgJcH5Y5hq/ZhWrjEh3BKV9uMbUAANzS/lJPOyD1juoiJmKqUUq
lPZm0Uoow2Pm1s2QDLMqZ8QTQ6U8FWrRlzkEaiCGo1M8Uhvo7BpHv1dfh4cub6EWgZAwIsuLYkQL
iDl6aXpm8aB5aN/T1D2kNuyL7e3je0xeNmajkwKXl62KJ90CvmqbCn+qJYbD90ya/J2KLhFpl8G0
hYDFSgWBi4LqzWXu3qlfQRFr1JJ6N11Ag5qw90vloA3YBeOShfJsYIKor0ZsLa4B0CiRsVCHtN2m
zpCt5pnpQflpPDAEtbaa0474z/VzGZIhFKdcoZVJDa/6UOo/sbFaESHhQ7VJ/UO3/yrcLVhdn3Lw
NYj/8uK1Zty9u65SKduc5hSxVBvK5K1uMt4IqbCSVx9zgtdgwqButBfIwMRCFxldVfvUkm2YW9PO
84NCQSv0s1oKJsn30iQ2rom1bmtY4ruvRniKjm1lpGHApP7B0i6X9Nnws/oa59cGPDGvgXMV2lQB
Tb8rEi6m6O7GKsr6CITbDWUUUZm/okpDhgKjjzqk59MsG7V0W/UXpk1MTH6oTUJEn3wC49u4ElwS
Khbro8DdWdFyfwvPxih39ugBD1Pmf6htCMi3L/srR3siV0kaQMOO5Oc3VF+7VENqhQGve8PEd+Hu
FsBV3/IWwK0lxxx2/m7y23CPAyOYdXtI1jdKk6cATc4N01Q1CAm80TyoAK6YgGILE4/IN9erujqq
rAsIzqCJssDrwHj6mW0IhLYvYssgefRHAsLGbL2BzbwzweoxruYRf2siQpfUyjLZV/9K5TcjEaXh
MZWzo1HOCWz52FarqTIWV+uOYaN0XwYU7GpAoDhBqtH9ouayaYYd0heEz4MVbGqzrzeevOZd/Chw
LgHklRbDuCboOZ3UNlCvn72qT3emgACsGjfPyPNVuoE4Bu6mtTj9SsjZ3yRneGrJg0QBdS9rp2Pr
PRsjyXGv9F1o5Ut3gvY/cTmg3yIUTjNM6OZkUBzksvRczyQrXl3g13W76QmQBzG3d2Rs3Fpi6dXf
r4D0qllmn40NWimcUGTwXiWDVMpKheV7TSd/VBH+6KuEJx4/n7q41dJttWfCvq106pV9lBvevBgn
1USR8cEZEELAAwSLpDCKsvES+tPbNrVa4SmBJE7uUQeq3bdVtc1Ko3hvzi6WoJzF5glN5Eae+rqo
tr45z3XRJ8jq9vR77jxou7Zr7hRtSM3gTXTiR717V5nusBFU729sA+X0oOE3XTkB6R/08xuz5jrL
5VCS2AkDI6NkXmjLjddFtZ9O5QHwAZ5BOcWZpeRAjTItA3mcT6kW1UbV1HK3WtJ0xUOUfKzba+iL
4GO9s4STXE+idqmt6kQU1XPODJXkqu7wGLquJ/JV6iB1OFx2HDwTp2RaKW88tbtS4xm1GKvhpXwN
xY/lSa1mCop1W1cH3lavuws1blZHqhfl6o65nVMdf1u97v7l3dLba6AdV/te1NdPoF735lNeD7ye
A0tikMKhj6txxkO/AuLLY3rk0a/WQ9NGth6SG1HbVCPk3tvq4pOQUQerpdtr1apYmviUOyu1Yke4
pVwXMVBfCKrIU2m2fNyqxevW23lub8UTUV9HEDTXaq96P/WSf3fwmzPedv/yEdWL35xffgu1bUro
KfzkAE/i99CNit/cIjm/rFpzAakCkAuzfJmvllnfRmavbo3tYAETOvN3tQmREY/3QA7Nbof8sqp2
/I/bqirOEOtm+kodZ6nxwi/nur7Lv90v0DevG7dB7qM+8c8vqj672tapTkot3o5Ru2HF0H1dN8qv
ejvGMSgpGQju1aOFArtZq19QNerHG7Wev9wzRgihmftc17gPD7nArFgN8ophuI8jNDudTOk5ctDm
qSGfWr81141taWA31QAH+/UgLJzgIapTqpOodfXy60a1rmMsvTVKICc+9dUgGsZ1PeoaE9k2OPU5
jmm65oA7aIkWUc4NQsghG71tZA7VtjTq0NVjD0TP+EzJ+sabm+4wQJaAu9rq9FfcSwpAK9RYUhFm
zTjm+/uAB1ezocOTFgHGkJhindRS3BTOdclOBg8Ov0/9Ck8fFZu7xs1S9IFwQ8wW3XSE1bV2Nkw6
7UKN+KaEGT/oKIZcKsYZyYe42uhqnbYeTCyhUHI8mTJln+sY4ayT2Efl0M/7QfjOaZKNsKv6mPRo
oqK6P6Vy1nI1GUQnjV7O2Ld6qZ962YxeuJy6Frp+VDlfVRRtkPOgW6O2uYwQNpZhUZABa5M6hmbc
Vh15HrMjxZBrIPCNJv24tKBpCvU49uWTWDVo84djVX3Q1UhS/RKOjC+qH0YtqUbtyCXWuB/Ccq1i
ndfGzGPypP4uVH2jIhKnKk2vor3XRbWVSsELAJNgpzDHmLYGzDUSvm/UzodfDzZkb61epvaoJcjI
tbSDrlq0VbdGAvbfrKodalvSGOAfgsnZlGXzO2LZTfFbCywk3GrbbYdamuRPFUyQLeDNIwWQ/69a
ujVoxH//z9U2tYrwU84H5EvU+nVpEe/iZRa77DpbkHvVDnXBqONkwLx3bWO3yEfuDbl8W9XUIzNW
k71OPn0bhW+8HYoJlU1Udw7Wbw7KrWSfJP02HpiqAkoLu8MklQRYvA4oOjAPWVVGzazXTSgjr4Ee
j55XkbypxZ1qqLKUNW8+0vwJn9nIIEKsGoFQl0GE7W8GXeArJ/u1Rulvbn1YYejTtqZSDBCLP59y
ZPyjciOSMXNDNrdVoSQrt3W1pI5REXa1WofILf4/WPu/4bM7ThD8bbD2S578qNoy+ROi/fqqP8K1
cNipiDDwRnZti+JlHLb/CNea9j9tHUi6x81ro98gUvp7bbVNjBe3buKyOpeX9adwrflPx7J8wjG6
71ueH/yffLlNvs+forV8LMqtXYK/lm7ZGEr+OVoLgbGqGyGmSzlauOtUOnmmyb4bsGDbR3U8vK/s
qTwKO/E3TUKBv0ZFHMV94PeSUDwPYVW8FHr+DcztHf7JMXng8pK4IAJjaq/M8qHQA+0U2vPnRPPr
PYViw5Gam0MX1O9H358eynSeHoLed3dv/ojHa7z5v0pRPFZJ2Xf/+ocjS8LfhqHl761zc3qQ8W3f
dGVJ+Rsna7uc6yyIxXCJ0FLsx4Aiv97+ttitQ+1QVN5VHnZ6BrV78GcQPwvR+XftOBmXOrZ/6+Ol
PgfT8FC5WNGZRo74U2g9eePBvW+zequPrXj0pOVgYFONBCpiIBGKuVPoh99BviUHfaIQ1BPGi1dU
7dowu2EbpvVwhhDX7129/AHNbzy3rm+uZhuDn7IZjxHlLmdLYDWT9Z1YTx6UhRkroy1a5fBMLwzG
U/M3XThY75FOoqn2MMyKt06pEbudfe3ZXWrrUNrzsI6ge/+H39TlWv3Lb+p6LhYb+ITLLMIvv2ni
xb4bzP0Fz5J+R3Q72QUDJRRR70UvQ6RjkbzMJ20BrAP6LtmXdfq5r8bvvh11+yRozHPXw6PEPvZh
GADp9FUvKOoBA9ek+xbLlmdStdkTCH7IfK75PkDzvmpD5yOMvAFtowu/kYDSmZHCNrL9BWMVRMpl
oo8vVBgxA3ZJH6MyIDtPpeU+jxEBEJKrLjgIxfuGysENNx2OppWfPzDkpPxn6NMNjufRajZH48Xy
+C2D5dGP3eJ1Bgw3YBxAeVMd32dG9TAP4uTV8I+IKfeMhZynLPGXQxr3xasJqM4RzZ1FacWbx71M
gg4yAjfPabL++2vc+OvN65HP8bjK8ZZxLfMXLIJHORb11Hl3KZ2vYJ2qs5+1iG8Gik/bWGADFZrJ
eaCG4n4a7GSfAXR2w3LbmPG5b6jlNUvnInobcRJwNivWSIZuGMHqr3//OUk7/emy8QzP4zlrYfSq
y0ZeVm9uRUefIrvuovKim1p3SjNsrd3C2ToxJZGg44L/8HbQJf76foGOY6XtMyryZIbs7fuhPZ6X
po2ry6bTjPhBw7wXP7eVppnO1sDj9DL3GUlqawmeG26oFaCzjRuI6hzo2F8KW3/ynuCnRa+9hTsZ
SGG6M+8r3CHy+4n2WiFiW1EDUO+rkGR3h6XvfbUUZOhNCFOdHrr3/+H3kx/4bV/Gr2fqpmPalu2S
8/v1C3melcRRWSQXx7Y+IwKKz17MxT/5Rkt3FTXryM1AQXjOsO0oBb6z6IlwKBXmLnWbpyQxI8Yf
MUQuXsTkEN1+bTyqJrOD31DXe0cr4RacjSXbjDogyWkp+3UXtwS24MGRC0JTS/5mNwooFGEz4sYK
rRYVj3GiotE46Ulj77rWyy+6FzZwmlLvA76tsMPi02yElBekwkOVkvs4PPXrKFg6uoC620U1USnq
NCbk7fna6ImYU4k+MYnDil3rxI++A1untSj/QwM0BjNV486H2wcUOFsoy8+7c1gR/ajtvrz8/e/u
/PVC8j35eEQwBv/Es+X99+bC1V2BzsEJqa321304mTJJNhJybz+OsUbHO5BhH1t/pJZy/p4Zfvqb
hTsEaKDxS5N5BgEM28ViMNWP2agN+970wid4B9MqkccOHfZX2vxdiOwCpPKI0i/9nFb+vCrASTyA
J54fm7ygFtfJ6YlgCHyxjRD4Tv1kNz5ctLajnnBYMPRt5se0RrW5ZIvYkJTVjlFpPI+mJGeYDXJi
/KLWS6OXB83Rm11pTzaugi5mTuV4mBYkRrZb5heq8FdD2H4asql+QIPWvtreu5bw2Qe/c/p73dj+
/Q9MauAvl7aFlt7yMNYKDEBzHnnptz8xUrVEbynmvYdyB6vMyI0zUhzjrHcTaKYoMfb54voHtUM1
kx+GGpRYjmk1bW52t9cYIVr7pUZc+PM0bw5xvNRoVurkt7MNXZGuBw9v2Ot51e4QwAe4QfkW1yMX
V9PWsF0J57pY3KqN2tgWR1R2xMnlB7odfX1L9QHhvIS7wLZfr9uoRuUT3N58DnBH3IWe0I9djJr4
332n29G/n9f4TgYbKpP8iuoVaun29mr1+pnU4vVNRV08wH4x2gGFXu8DqpSvVweE0Ka16y+v9qhm
Vj+/WrS5ZbPmEvOM36OVXLZop+80KzwnEqLnII0CqTdIuN4QgNmjKjHc9VSHrkfGsa+Ds/xAdpft
5v79rI0/hooSHZFZd6m9/GCmT1XanLz0kP1yifiLs+lrXUA0SAVw4BHR3nqaUMvq9ftQeJe0w/Ma
RUoEF7z8YOK7vYPxfI8ZDXBXI9oDQjnzwAc5KOGDaaltAalR6ibBhLVCFDYMEzKohabEF87Tu1Hi
DCPorwklJ/3oCjSVSbJe+lBbZR5SZx8cohm2BF306Xks6UaFhCYmvldhMP4bo7NlTQWTtS0SAtQe
AUSAi8hnLm7yvYHDOEggY2JpR/42gKtu+4hryQMlvCRK09FD6lbW68Lt540nkyAK9iixj3jcP8US
BBm5w47b97ONCUyBu60zU3KZUCjqKIikxEmmcCUHBZj0QU0WJJNrCZ/MJIVS4ig7CaYMbOPjolCV
1imzvEtEpd5Z63GNzyucfgFyHlpJwC5b885pIqxuquxjFuqrWEIxjXz6njr1s0k8ZVO55lMatfdB
0/uQVoqnRaI1axibDYmVPbNmrQxfAMuEG5iEa3IG21IM3zwKhVuJ6wQNCdaDgpEHy/4MiH8Nm8GC
QVFTu2hNK18STDW33KPhNs4VoAjToLIOQGhbHzR4oW0MOJQn9jmTKFG4pEBFoYs6EjM6wBtd0ulb
0uRPhVdiJOrTS0o0aQ2jNDI0/Th7TbfRJi4wcLHjOuzvClGJVTk4xymGYYjdB07q/QG7eB7vMRBt
Z96TVwiPgjInevUS6CAEDzTgqUmlWwwBTaSMbgq64sx7b0js6gKoZ0Ulb5FPaCnNDtv7Beqib+kT
1SMmmR/4rYUkuS4gXT3Qrvn0ajvpd7eCC009OArL9KkkaXSHydYJgBA6b3jEu4YETAo41vLiO3TS
ELOTp57n/GoAMVuCmh2QQUvybII7+4rskokPDXlSkKq58zqhiHsYa9h6sQAb0Q2PrSLaMtNbQNzG
knUrKhfqbVtfNMnBrSQRN5FsXA9I7kD1zSkAmzuAz7XA6OooyCGtQ9YVOozdXtJ254lscm/TtWJW
/32xBxJPks6L4/giab215PY2AHxFgbGDPWKfitatbmH86sB+HUn9xbeMas/YhDXnR6cRnESZel/J
2TzQYeVI27PXWVDkBaEK6yPTOs3hXG6dTD8BJoI5LOnDSNnewTSYuLUAdoVfClcj8MdgYxdR3M5s
nZKqmRJON5ovw4uX5g/WCIGGDpE6+jJcLwsJmM4XaPun9CI62wTpDy05BZvcgNLYYR19p3noSSeP
W3kC/bcwvgS9WL1nsLVL0+D96EYpIqTqztC74tibzSeuIeqZqK09WFlBoVYBLaMZKcpZGueT5vP7
TcDNt3WdmdIvgYI8YCmrKbvz3ardQmkyVtQOP5uMUFc8tsuDLMldm1oD7iTwfxu7hjyl05XQ+b0z
06GveEqtK/lLJ6Q4travvWoJOg/M3z8Mnr1nKkb98wLd2l72DrDrCbjIepD86xkQdiqJ2LpkYzuS
kp0zK1okNzunFmeQJO2OGHMKWhsicMIfAG3bldztWhK4Q8niXoByT5LOLcB0Y1w4wnVed5Lfnfcf
YuotoZf6qLohfMNzaTcB0O8ZZKdigIfQwNNacsElITx23/WL6W8tyQ7vgYi3kiaOGA1Ac47rZ65b
exvVtCfZ48PDKEnkRb1G2u48J5BMIvpDwEuouW3JLwdN9Qy7gRGoZJszL5K+kOXecD6Db7gzJQU9
K60XB88GL+QfXgCl+4qYLtnpmAU8m5KmPvVowU1JWB+sL9xgA76iyfuMjnM9Sxp7BpY9ZlS9SE57
PUJsh8K7LyTQXbLcZ0l1byXfvZWg90x/AhO/fCopICKfTZF8kBrUFbofWzDxMV1nDTZeSH68B0i+
kUR5IdnyiaTMj5I3bwOenySBPpQs+kpS6fUkOI6SUy8s69mQ5PpEMuxrE5o9Fr4vQvLtKXpuNoVk
3gNRP/eSgk9g4hGO7HMKHp8sz70OLl+U2W+G6GKqYacDJprF2gCtj3ce9bFSzZXYVNMmNUUA6STu
G6peN7ak80d4VPVO+cGV3H4C6fTWoPxdkP54xDbHWFqwtDs6GMSq9jfqlA8kMo2PqKiGbaDb43mI
Au0C64JEgTxCNWo1Q9/yoLvxdA6BKOA3wcvk6w1+mG8+gDogeIv21CPePqAQ8fZRFqUvSa//UOfo
xvmeCj/xoWnseGcXMAtGIAAUW+XlepHnKP13A5iGr26aJZvKMeLL1FfdXS7wtraCVvs0kFBT5/L+
m73z2HIcybbsr/QPoJZBGMSUWtO1mmB5RGRCa4P8+rcBr375ukbd8x4EFp1OZ5AgAdi995x9pgzm
TO65j4Y2FKBs0mzfkmZ2jsOcFFkn/cacUP8xMv1MP1l9aBZGfTxgxYW2S3/VRDhsPNFmX2Ri7JaH
sutTwNsB7ZGwG6neeizK01Q/1qgaUI7Mz9bh/2jS34bD3AhylLiL3CWsL4QRRaaH+eqX3oecHwnx
5Nr5TvgxtqLZDiIIL32r5DVIuGSUFnkMU5ACS7arP4ODJH9sq/aZJc95oGrejj7U1K7T9UfR+tZq
eZiw3k2rtH6NjOjWJmHl9zEY9JNsVLXrRR0Ruu2+LY+UgAjjLDTe28AdtpEzkLUNgfkGtUfDm697
nfYFtndTVGC33CAiYsE242evxs1mjKNxcJStPVqVoa+W92Ihr2T60/wCWQQbaHLDe+sU3slGzrnr
8FVQwbsvyw7S0+qBy1X1nkqMDhwH/blKqvomnT7eFMKov4sCcN28h0qbzALE1PKpTPz0YBdWd8jb
qHpKgcP87G6P1a4buv63JiMPD7dm3TzTTs6almrbyi3km++Fz8uzBW3wBIWBtkEl3G1dyuKc8b27
1WaG7NpurW+Vev/ekQz9oPfk3ZPuTw0OtrA86L0ST37RdT//cU96Rdm6QNsDnkM2eIBafSwvgNIt
PJrDiFs/K3731rs2pcZ354diU3W1uCA7VjeD7uDPA3LtXJtW+iuGy73RtNq/dJoW3kZe49ofzfw3
nKa07vVfmQ0nzLL64jpavXntCn1OROG/yICA8YUTNtyClHT3q287zZVU8WxTxaPzywWmsLyUuqW7
qhzv6iKWvoKSajZZgZnFgRZ88bvD8iiWfHKt+L9uxaCZl+UBgoDk71F7Wl6P7TNYycdI3Eg+Uxev
keamx0n43eEH/3lBIZ7BAiHebSz1+CIqx9vkSrpfDh/W8gj6EPXadbPqzslTnsPRiLeqGNVXMzQ/
71p6fbam6NTvKeU0DHqnhOXd+Z/g237eNg7uaM0OCh8CV2bnbD41zcX9px0VPJQdMyk+HsPziZgI
TJf4eGFsZwzxZ85wa3kvPvrtlVHYhyjWImqDamIOlqPskhHUw4F4qPl5lCZnSr+dPMqxZrjGNXdn
21r80QWAb+bPiBSsAVFePTw2hhbgCoGbLOF1vLM8OC2PSAJCeCIOicepKq2jAXd0F0OpaQ0HGDg+
ZjlMw3fkJh42xjE6Aw0ynqBmAjdIhm8OHkE/wPbvbshqX4S0NJz5D4SRXuhLytfUMP2DsCls/BBy
iN6clz80ZAx3ir7Giet5uiV4oNnZbv66/LIs3JAGamnfeumChMMq+POs6K6f+l60L3Hd2MRLpdYW
UOf4bfcsbuzgW+Gy2IEiLI5eKqpXgwbf8vKFrXq8k5l5zQN/uOtpRDrU/DK7bvhS0kme28Y0TxGR
8dvl/jwsKSJV/0l2PasTbLmHfpDG20RW1vISAVRBhgtG/UJ4tvkgAwxGy1/agNRmG577GMW2ce5G
ztU/v/C9jUGY+Ic7kB+Wa/W0F56dfIjI2ixPiT173Lgw1s6aqP1HNQKS8myKNM1tvIcy19Wqair9
Ac2QeZlUr62X9z6U4ZE2z/RW5JL6TB9g1gze9FkKlvYt6WyMOdqVbUHeHMraOEHAzp5b/Ks/rwqX
K961or8LrH5XV2MusPyiCadbEjj5azfZ5VF5CTXu0CbfOCiXV9tOMFOqJpIg6wskc4ZPj9gonn72
TtPma0bwDedy37nJEOLL8qy13r72NEafUVSkCLZTxurzB5hqZ4ML/ZcLfXtnmjlfmaGwX906ojzl
95qu6djq+Yq1Qe/fl68dFifry4j3wgh/Dx2X7kBPMOxZZAqZXNuV7zqrokxBJrTwN+rY/sLlgjPS
lNW1CAOWJrkJhNMqnGuZgCp3HeiIVddxVW2fPNzSx9iB6tDDpMXkqu97YWHY84hvYeXn3mM1PY2q
tq4FhFThlh5s8pYIpukX8kUNQiMWA7Nn+g3M1trgBxw3jF++HLdkPKOT6JL1bvFauN4xisGAZH5l
nobOhQdIDYivH2W7SVUdWC2+qYjB22R0z1pqfdHGOKSxK99aIwQ/aHTdobWVsQsdjtFGlrAE8C+f
JpVUZ79yyp9NgHEORZ6XzB8ayjs3wki23ByWUTkYhHqowr07C+/+uf8/H7c8eNmYs/Tu58fWCvdB
Pp2XP1ueYLl/6uaIwuXmP3dyGvfWsPQJR1/MDQ1m/VPSoZK2MIN2WkO7wG3GK89VwOPR0m2X5G9k
1NF/iaiAQgQ5+8JVb1H4ATXFY0GcpZvaRsUEQobZ+bxJWsFat+xY8+fgDnSAcadeRexcoW2kSySD
yy7apfa3o8R4XFKLi5oYhQklybZr05aLwBBv3e7uWKB3lgd0s7N3STnOwIb83ErOgubUwRyM5wRi
rGzQ9CrxV6FpvKF/rAcjeIpJekQABr2xA3MJ7iEbt1HVfURNQAgBOC/DR0/mQDmyZHXPHPPiBHWz
X3YPR1kDNhfiWZGgfEMaY6ziqntd3hzd0fIEcCcTJWeOvphOyvqF/rg4a1QqpPtFr3qHmKJp1IuI
w2HdzJo5BM/sK10IIg+IyIj0Qtst9y2/zRuW6LaJGb8dkw0QD7QQcKPy3NmwUEBkY66XFxbiCt4U
M4CwSGdUBTE9oPBtxND1SwNGERWv9hBmfrctjO5mQZrKWkpLxyPUb/ZQui6S7XJEzl0EXHghQHdr
H6TwyU8Qi9G9wns2fz9+nl0ioj4tP2egQdbxIFss0Oqo+/GhYWR4mPQ23wacqhixCPJzmFpvbEnL
IY5SMAOTQypeFzfrTtWPrZW3exEySEUaP+yNxrnY2og/N0oc0rjqlIFI6Wm7qe7fIivaOUXlHorA
804Ui5ZCkBkKhE7w47BudgNNyC6y19Id9FU8T/TK2Smnx8a41UPTPmmD/7tvmj+x42drt60Txmvm
zerycl8X9j2dwKEYQ/+2+A8WU8ISTrrcqheFSq31OXFPkCJVYk+HvDbfyBOzr34KqaF1HrSiCs+T
QXZTHpfuseVPr01P+F3aeNaurjTqdPiY29iJMJTC0Nz7Tn1oWrsHn2bYa6NLxr3UsQuZnd7eNGLu
jpgJ35RsCbOLzfScN1b5NI0VMr4xsK/SLsxdbGpEhLShXDOEdHZETZqnrtXNkz8QiDDi/CBim9KY
SwNBbpq5R02Q391W7vKKBjHstUKUVUQa2Utg9f5DUngxhogUNAcm8icNE+6K/wexZkvPNgnj6KSP
TDhiWU2rtNf1QznDckLLu0IkcXaLKvkH19NWRbpvzOT8o/Gedd/Y7x+8BuH1WBiXxcGxODr+2SSa
nq/7Am+zcLTfQRK9EmCv1izA/JNWtG92iNwuGRg20BBZFNiLUt/pvgjG1HfjYDyEs8TJaSQluBsf
QpNCZ1ux8ue47jC/hmB6OkOv9yhxLpkajdM/m8JGIzBhellhD/vlhxlZQcWI89V2f4Tqi2596FK4
gWiMfvAnCwOFlhPmTOfNK7qBUBBUcErF9yhP5S418O8sdy1OnuVWh8uZqYJ8W5wS6TBgc1mcE4ub
xxhJVBfO8BEkzMTp1jxkeiQ4EoNyk5KsSTu4mSnny/ec0KhZLaZ5Y7eAYlQwiWPvJuNZZsMlARi4
EobP4mhWSgHBan82y48CDQui0vk3ZErxORPo/Y8rKUOyuPFRkXEJCf3TNG+Qy6XbDNz9Shehuc6n
4lZ04mWB2oQ+L2HZuECYfm75/32LJzPJjGOWn8QKp/HslV1uWbNy/58fl1uCLPostsvDP8wWc0a4
JDCZAsuI4e6h31o2WcV5bDGW/HOfm0BAxwdmrRcVvm+i5Q9BRaDZxDrG6eC1DWyyQSf0hS6LPXBy
nEpCcyrWhGQOYE0cmKtQxBy9LM+656YkuGVBtmHqRmvU5dxu4EwuUbSWBrj74s3qJho1lnj0FaSa
zAe51evwBdTI+SKYZ7CagjuA35JBKVfEZWOzWgfeG2U/u6Sdfdr6QtKcnTTL20kIWdn7lOtCO+Sm
2+6GKPkWs5NBdsGmGvX+sJgjltMWVkYaH/QMGYT4D7TXyCmazHQbhP1wkpY1nBC6ELrl9TkWC9zJ
cZwFxwSC1Y9TJHM41IxckL64OEe8FsSn36ZHo4/zjaCrtrYyExO6V57aOt+mpo8zbcYPqdaAepg6
Qb4L/fZlcXz840pYbv3HfYHNF9FTFRNXvhetgmtZoja4xlNGDlJYw/wqkvzCrNADrgraRQuBik8o
UPdOJhTTXYoxo7BeEtK8dmKI3ftgG7uWMvebGQy4Y8+SNKbVxKcB8KOvNPL0wPm1iBVpAQfcbwYH
25mSi4mKB9xXs4sg7X15mUHQpF+/ZLIezm5ngkN4DqU3POXN5N1yNAaFqXU45BgImiGzJYuROFBx
vdmPUTDe+4r0TowOM4nfJmUBGVS1bYyeMU3aAaxDRgBhpthniR0+ZKQPQvMwMrUJs4CWcjyXK6SW
oXjpHw06vFswqAJXet8/4g6mjIJ/iR9/3BmTlj9kZMCOoB4ffBdkquExuiHjbOXQfPmAFg51oZrP
1vFgkFDcJRcdnRjgZ7PY2UZKUFwZTExnIMV1WeC9pF38pxZ+eV1+ohfPErCAPkXOWrJuPGm9D7mF
BdHRv1pLs7empaO+MLLoHWzwdrnfKTumCJCLj7aZ1G91Vu+LIpZPXl981uBmNl5i0lOqlH0wRgQw
xiRfSnAz7xZz/mMJyA7KV968F/okN0OQMxSaf+vilq1kCq4PLyHJNwFZG6keakdBItLKgXr6Dt/z
xHLe+1VZOp8HymvwzMleCBXSytlFWU8cwy2x4+a+bMymjBBPDNDfK9i/KMD1b6XViAcy+QIAs6Uw
YOHRyHR8aBm3U3u8VUpz3wh3ig45IQAMUtqtVoTGQzDfGqMJIl80FIfayjl0cO2dGmJaH8O0JtBQ
wswcpxFY8tgpdnUD7zKNR5LYBDI34phOzsQZKG3H+ihCaRyaPCWTshWoTsvyzesSZhtRQ7PNIruZ
5JJg67pWt2PdoFaCa+WvLnj2ku4QlKZ4G9zo1AxJuI7toHpxjCE95kNXr1Fw0U8Wt6bRJC8CaEys
kwdBAseE7G9QV4gT4DTBOawI7+BS6Knmsa6Aug164f9lJmQFwx5wWEE27bGvq/KtZsCBqze9W1OM
6As4n+3l4A0N4yUKTfVCJF3qAGaMRhWTRtY295x3YTtjdlCmyi/LkR7ZLglJwDhHMghH/oZPjUtd
/pTmaXtFvg7dnJ90B9GeJiomNw4gVTMAt+NP4f2gDan17gzpvp6K7BdxcsDRuzi4denwWQ3leGEs
Su8be/3RcaXxKOcNWNiLjOmjZ8IiCIGqb21UfMm8OFUPaJ/WLdIKGDZ1v4l8e3w05VQeu5Bpm28m
G79ALJKPDLQNn7Wn3+Xmh0GzkuQksXZKPfzlAsLWwP8y124/0V3Zm6FpEOx7QfHiebQtAIN+BXMr
gVZleWFARA51RmhFmUjB6GMcf7upvXWncPr0vA5FVBpmm8A1200pimanWaN6VhkpOeCtot9DEG3c
0rH/0mISWXdaB1+d5Zl7KghS50QWfiKADHaZG2YnwCoLg5i6aHjXvcB8raSIGCCyejdCYbxKv/r3
j8tvmXAyJJUsFYvGr57tgZPzMFof5CRO+woe9g4IkPVR1cNHV+so7oz+70aK6dbhews6L72PiAHO
bkxeumnRAZbkA9zpWmZruw6YlUYjfRPau8L+7WWM75F4hC+WzyCAKcl4CPBnPU26mMcwRbWyzKl/
yfdSBtbfQnW/CD5P3/N8JHZYG7J7Gsz4Ei/XVlkdMcch94FhQ71Dmxi/WtHwKRLMdBwf7rfRuI+V
a1R/9XbBaMaHJTQVB5o/pIU0RHbKUnJaLlJapDKZY8QDvKOObb/4E6GrMSuCveZMcNUdjfyNoevv
ODI/0yiYjtbUqKs1ORsdStNbyZk9i63Xzrb754xjPjctdSc5Lwfk4+pHvkQgdKRbbGuRZBCAW0U4
mi3PZaeeiyp90StTbWNz+iInMCSRwKCugVH01GiNvqlhhByCqeze+ZuPpLaIL6o4MGpGxesKvMwc
IUwLxCsp0ZC7v0/FAE6+WUMVsj9MJvxZfhwq8mjMqtmTQS52leW3NEzDg0kr6UCbKVpLu7cOeZeL
+fpabDWVyG1o0Jcx/bS5MxWmYOzIobAAG2wL3NbP9Uj+X1Pk9ilNwLRbEtgV/IfgSPdo2pupvMaJ
CD/DACj2lGq/Ql1jRhcP1K7BqG1Gzsi/m+GPBXMIOKgJT1uziOutO/3WxO3boBn+yi0yeYnb5quu
9fo5DUpgS3N/03Zr+e1+QrUL9g0E/JdeN9KzpzIdWK6W42ZuUla+ufk6Tc53XOobLSzUyrZt0jd8
Azu9AfeG3PB430w05tyiUsdOmoDma4/qTLnpnrEIFzERjBekMvQVosLZM/0qrlbrEW9kadcYkfaW
eXH5VNZmvQP9RjzhzyeoiJmDj/RiZ82wcYls+26ieIcaGTRgH6ZHt5j3ijCfqyQyjyJJy3PpM8fV
dWJTOjk8hdOg3XTV7ZefpE16E9eU5tqQaVfYUx6uGG5tpBOZf5Kp+FNjr91lfPrboMGInDbOd48k
dlolLMXWUISqm1IMMqpqem0GhBe6G1mfXveah/F4sXt3RFDZaFdTWNmZxPhZSiTOsI/+96Yu9o7W
/sUk46GPfYSFmsnSIpqGs1aMlzTU49dIGx1kUeC0Q6Jt78ByvTtH5Yj4W4dph2brr0Hi24tDazow
poqfiZCo68Y91ZAfToHQnhsz4FvYNHRIbYNgzDy55hJ0QgMvaT35KtxhS5l2RljBqJ2L6SZr1dlP
jWPfN95zqmsIYKLooQVxBraeTCdOUU7h3tKesqqc3yH6Jw3AFwssnEdx/5rBrLzSvHBvjXIy6opO
vtVhuM+8cVoNvl4eGRqT41hB+Y9y/lbJyjvxdK+J6N8jysM3YyCGzO/hXPlV+TlPHr+jsMrB+ff2
dmxGVmgZAwTeTXq1Smikiv7CSetHtZdl/psO712lkfFIRI27S2iPbcoGZjIGrGAlSeGEidGccqtq
3mxBLz3ICNmdDxOYjGSVRNXwmIzylygzey7h+0ck9tnZYmlP2MTMXS6avepo8Cam/xqAYeSinYa/
/XlFqQ0HGwHstojIVHIfTZOAwbrrul8uFxYAeuGWflGKPEgnlKyb5/e+Rg7u1L5qfrwF5xVxqQOV
LaeC/AbOf7swT+KLbMxny2HKYkfadDc0It16RNiHwBv8XcrsgxF+8531DIHaOvubHg1TNd3JIGez
WjLs6Klyy2iTWnFxkC6279zkhD3ZMj1bc5gP7DHnqIm0ODSuTrBGj7EYyGY/rSJjMA9WaG1KKBrv
Mhe0WOjX5yrhmm8r75fgYiFwFj6XDqnaTiM2Vmd798gw1Z7k4e48FlEA2TGw9zq5BXejZZZld59Z
UQUMb7P0PDj6vvEU17Ao+JCB0/OCfVTf2ganUnONYngaAsfJqjK7/MEANU1kS8L8SacU4m3zoszX
QE0KfUPwWMaJvuWlp1saWPoTIDDxxAFcY3lSTEYti8LPqi+LVBzYWL3VoiYhRa+DwuyFPrgx0e25
fiCLao36bFaqPpcRV/miHo8BAvw9Kw5/pXsGMRl5Cpaf35xrd6jP1Mo3zUaT5av+dajTa5W05pG1
Sb7JLYM2XxyaZ5ZZXN2az1CB8xtaWZ1Fol3T0EhubpIqrnBWeKXzRThCKsJLkpIVnqnmTIL5UReZ
9uAHkw7ZlkMZFKr9XifMKPP2TQW7KI2ym3LN9KZVk36EV0icK3dliY6cNjPWRpmON/KnX7A3Oi8d
qQXIS733Lqrtx6h674Y93MHyKSY4npT2yth3Q9FsSyvZugV9EofktbDggCknDGN1vg80ljqZ3BuM
K75Mm4lvXMgvabfVUzxDHpsss3/NaSVmEQTPyegYZJJgowmiLzSRkJWlnc/w2eFdoUuK84GslcxK
j5pmNc+J5AvL+OPgwuGH1SEDWn+ZWaF2yZ/ZGzSlahWeUcKsgvGXaudy1/waAnJ74sH3D5Ckh1MU
JZexY51T1K6zZi1TfytkxZ0g/k0mjgFReZgwfrAn4rEd3jGeEKyMnoIBkzO8s2ZBSElySmuZmOqD
5JEaIt/0OSlNdmHXB0kDY+4dBNdlEw2wl2WudxsvULB0lPOybBJau6NRr/ooG957qIm7Kg7ifQTg
NAhIUhG9Jk5+2KbXxudybBE/iiBPJYdUheJELD15Zhlxe3SqHpTpf2hSg8zWdCytOBXELeWr27rp
Lf8yRk53cUs2l2UTcdjMeEd6YBqyrS7dY6YGSMvY50VNDGo8KoGu0lZcpfSbX2rgyTWLWj3KSHNI
CgIbnIc4QLqtKGhIpx1PUdsQRwyY4WxoJJ9GgUBD3lvmUSHay5WuX8eGMrNInYq1iRbvEdlKvpPU
bUOfPra2pa6Ani6BTYyy0RaIzDIGzhqiFsdBm63KCpoCjW+v4UBLOvNkAcu+Oi4zKnyr3pPbqLWX
Bl+N6XhvbeEA0WE5gka08N+mQea7N4r8HHdLmt8RmGw7x+gv4R5HcHAPwip5lWFEHK7or5UxTwOz
RieYy3KOhMZ86HWo39GxnDHcVUeztXOiMvRTDkGPgUwVbKNxKGlWxNGvYTypeN+7hv9S9WP/YpD7
bdTJH+ZY6gp+qnmkAs6Y75FqNfga7YWsKDD7xNXV6Rm8iqY30Wa1jCCEcqBCO9EhKcZ6xckjPSjl
1Sww2NgEha+UOZxxBmUXmUADZg2kQ3YfaJ8VkvFwL+RLqNQ9yK3s2zNcE/EXgpQ6eC7NKV13bVJ8
5mXAAMeRf5mM2e3cK1mISlbx0ttXuRufMlnoV9pU4oqFU1yR4wHKq7WLyqttTlvq0+kQ1lYqjM5F
4L8resIHJni0+yjf6Tk/RDU2psrMXnxltI8muaEyy5nSsw7NRC2+W+I5V6nGzLjVBeI2pqZHiSkV
OXZmvgnXhOo3arT/E4bXho1cAIJv+txnOq16t/kTTemrUyLTwVw6Ub425Y6hNhlvPZNkw780euc+
Z055DZNsS9MKwzUZhPGIvziSnOlWND1YvYnA3Bl0de5DR+hKo5p3uyms+3IXCV/ulqSU8iDLgp4h
V800Ev6Wy2qyVmVPVxOZ5WU05G+Llta6aLX3rJoGbOVV/xBZwfCgyzLYeVgAmdy0iIiYJsfSRfc/
iPSNiu+GVYk8JOACB+YxzkohvDwwfTfpfAT2JTaqu4MEQrlEXPTYtZ4U/Qwcjdqr08JIaog5wZpG
OpFmEs7WRmcEzuWTLTmYcq3YGJolaW2lDEVGmpM5TdWDO8fC4G00NlpavBpTysE3EZ2IM2VrYaJH
8KK/2lFUHYIA2mmvF2gZwKYzFUOMWEf+tvCn4Ep0zL835L14J6DeWcZ5qvzOSDg9LxuNgA5A7mVH
y8UjFRob+0ovqmfE/vqj0xbJQUSgKMogtTMyjKIKAQSBMNPgWo9jzOygVo/xvJkjbjQLBZJDGqli
qrqBMBb2IvnUc6SN46h3W3tGtihWK7S6zRgVJ8mbym6DlZnF+YFZtL5N3Uqu66E07hFg+zVuP3Xo
NNqGY6/1e2BZxCTRScXAk7snUtrdnR5Vz63tuFBZR/fskSS+aeKpIqywyFZT0hSXSMun5yZ+sebz
bqBH7r7L+voFaQiFfANzWFPNn8xGZmKN4bQp+6E8kfMbU2E12QGV+gnsBCqY/Lvxs+A6wlFGDDq2
9z7iwPTFq9m16uonSK+SytCOmh48jZPm3IaitV9GxfEeYRT7qas7ECVrJtL0qNHAqfrLq7rpc7Cp
QaVvxrvlRwQiF7uY0IjTIliJIg9hj+nWvTQJjLf0yVrnsvwgdMN86Ps/fa+3D1MTYGUoUAO1tGCv
1JK7BMYmdqqR1J3UqzYu6hJphf57bA3dLumFOBpR+8CBxiTfEN3Gb9GL2rXv7PX5qxoWJTAn+PR9
VwHR7+YB9kz7H5bNcKPrA6qG0WqxCpHzHNDbnuzEEDcCddQGdPFbZvQgikkg/LRhnGeTaT+SFOUi
koJgYNp/rCBAV9zGw1PvVBdWB96BmA3ktkUSvzIO9G7RLCd3zfoka9bWLrTHp9z3UGrT00vM8JTR
jqrhrjp+jBbSLNt9Pg7M+I38T1QFlDxRcyOY01rxveiOOg2VkwMm17QM7wnddLzWk9A6LD8i9uo2
Dtbch8nVL0OZo1nranOduBwrpiauqJmLLZ1Se42BXlwL0RET1xuc0WMuiboZNM9D+0lKT/RkOE3z
DFlirwXGZ24L8RrZ7IpAy/99a7lP6yBiT5m5d5SGfBLT1bOZelfaKN3nNNLiKscOYZNez2hn8l2C
glOGjgYJM2rLCDEYv2iMPpt9PTxHFRF0XZpgALARLLd9Vt9lY0QEtk0m6cOdfLVcxJrjDP7mLTEY
i+Liu1XuKxGXjxGH+j6UE/1FoR7aCfsJYxbKduUDIpTh4P6aXbJG7KDQDkmQSwWaJwF840g3zn+x
GrTTBiGsTpgON1NgNgujZnYOFOkRky3sYaH7p2SXmlZ/idMu37iq9b+VjNHGl/ZHF0uiiZT9p3fo
/OptivLFQIBVpUJ7ooVM6OKUJ58IF98DhpPnfOIpeqrxo62QJxSeFjxy/kRuT84MAtRI0qNkVJBW
Q/i8bLSxIIxm8pyT0WfVZnK8aUOYXHRZNlHLgKMKze+lgxuis9ShM23Ktv3L4BR5rIIHxdnrkGhD
e4jpvzJP79ytbzNmNjVtWzBpQ16t44KMKpCAk57tUWLhtvIzhrqd6phnJRoFnkVjWzlqL2KN/pOl
yb3N7Osgafuuk5oxHtAxSiAmkwf3Fx4071HR4Fo3qQvit3CaLac0EjMkDWXdPMu5PVxZvfH/s+z/
r7LsHeLi/4eHcPOtvv/Xzx/evjO4uqhE8r9+q+h3+39SdZc/+zdywdH/BRZB6LZDj3IG5Br/jVxw
zH85hnSEAJxg6XAXcHT+D+SClDpWRE43OGotzNTNDyHXEv8iyR7iJEsVR8cv9P+EXHCd/yDkWswv
aMcLw5qxEGRa/IeNXsI282wCsQ91KoAR+MG6DaqLFeFcwtbrraVSH0r7O6nNJ1d08WwGUBioqPSS
2G6I/E4tOF8NCyY3fy9Zignlvridm5yCvPTPXfX30KaXzrWalaPZt6hANiIizhl0JR0qCSQdNHA9
ruErp/Mp9CH7U8SBxbUZJ+QT+bQMZzED35iBPaKTidal6XzT0H7Fi/6Y6uQti6C/WhqKGudBbKXf
q7nUW+mVM6A14EXWGeuiHhyE/h3rONxGLoViePXdCRBDZD164xORIS91LzfaBGUfLGJY2zdbxr/a
3rs3dnjtUSUPCtiZqG+JjriXBIZp1YKKXZdd/TGF5QvGvqfOrz6btN6PYFQagZwZUeKbZYYPrZP8
TQYwND8u1vSX/y4CZa6Ggt2Mn/7RLuWZliWcOPZTEvCaA6f+oO/MeWtnZsbe92lB9vmNkmIrdGvv
SuuGtuKDFPt9oAM8TyY6N0H+xySlvq7dYyTYbX5D7x9HwDb2JXHzng8dITNXTppsTXu8GpzB6AHz
qVrJgUBhVC9ZtUa93azSrjTJWEoPAi08wdxzqra7LYV7tAb7y3fUb7/m76JuQr4aIxDtM2ZamaQf
xhzJXr4pWoOiZvrS7YnEwZo1SIh1iIr8aLM0JyDYesSAMPFxGkw+3WNs+Qym5k+btuQfq3wPSIte
lQjdt9XgvsctDPgm5orOAO6xIZpewkQlvW7N9ZTKoMzlUfbwaroBAQl2k6jpb20+xzWRaNZWc/42
S7cNjvJX2I8s1pzW3ZAy8HeD+X6bsuqk0XWLGBSv+LdX2IxXrdPoa1U477VyuzN1628/JbhW1d5L
7NRAt4NrYBarJmWeE7ag/AWevJDosZ2lmOLrzvigdfpvo/6tEyP5ZBC8i+4hxHxSCkbqm8qz/bX0
T9Ykkl3tUEPS8+hdwAlmw2vtpXPEH3EMSVtfDhafuIe1CLvtVOnWehJ/l04nNtRDjzR4IzJNvZdq
CN4ptm5JxOdLkB4G1kcaRDSP9ICaNo92yUin3OLqElc5b7PcIecO16NfDsc5qKPz18DHsMLkxpOn
VL0KnuAsqjXsmJtRwJd1YWi1qfcXg48wyp5KY9bYjfvUEn8TPDngNpwPvCo5piHtl0zK2zAmfw8s
0laGwV4BLf8u+3nMQhxswpEg3nVob3xHh1X3X+ydWXeb2Lq1fxF70De3AgRq3DuOkxtGWvq+59ef
Z+Gqcirf3rXH+a7PRRggxZYlwWKt953zmQpqAsp7+swpwpqVZg2saTJlUe3QhXqlcG57Q21OnKY9
Ia499vfMhKIhLK0kt7BCdSUuOnI8grYpryhiFoBfz5aDXWxq8jBWtvOWf83hueZ2SROUz3rkr5CV
+KfeKd44H1kbPFPIPyq5AnyD6YZtcdF0E9SlpMTJWpenVl/gopURAWNWjoqD5007+6opFvMtAUOZ
2+i16pI1HPkKLd16VjuN3id8Ep6pDg062wOFarKeTcZTZMikpCczBjzqno7Vv1o5r2ta9DsZa4Ok
X69MPWkCWBiRm/uqYQQqWTwdW1YvhyYvvzLVJBp0aE/ErPND9FZdiAeFKuRhcUuLVdYOjUzcblco
jyM1RnJE2zEsCZeirEgrd+7o+ziquGbHBttkypolY7Csu+6LWjs/6avnQBAKgiTbxYvaFYloEwW1
Ll3snhSAIdbu82Q7d8jSfCoKqeskL33PcJRb9IHWWbumlOB5P3XvtT0pYc5AuSBLK24G+Y3GB0HJ
wb6JI4LE8Ko6qfZEMctfBkknw04/wMmsPTnLf2p1GaHOreojWQ+3s8Q3OOlG71ZIbQ4T0tFDstof
0A6FNYtnVzEO7Y1cdjNOxQxyXYnpwyH3mT2ohGCskQ3JVTBju3OXfPInhabflNukjejOPdT7o67d
SaL1LEXVVW2ib7lqwdVSci9pMoI+C6bdfFu58ToPM+tMK9+OddNRmVmbr03OKrrqDaq1suqaGiFN
egFWQVLpD+icLmIsiXv1Ye3yzIud4ZFexJPcjd+xh33oTJzg9jAwWJjxvZULvz2sDSfEpJ7Qm6N1
YgazPtMA6df0QI3/LqUSY5czw22ld6dWIzliv2EhasPnJvGHkrAWoRVvq0PkaCRtGulX3Eh3eKq+
WMSWJgSrZtv4qW45DRSl+E46EiGMVNRdyudBCT3KJ779hAmGRqED7Y8696XNnJaoMoLtFiNoGe1X
ZCVSnK5C8nm7zdbNPMsu0ZeMwNGkum0S+WNq+EyOGPA3+QfOiRd7o+6ZFOvDpuFb26r2UzpuFhUH
bkaSQo66tiB4sUyuZSTfHTcnSuW9w/uqyIK0svILcewfu0Y+C7pIinvFpsjZyPIPFruZa0d4MOh2
HnK9iF1cHLquT+7UXI2Zcn6NuLsz+kOkIPjslgFovclg4+TmyUFw5lrDUB0VYr/iMpVZ0xKvCGaQ
UAFl8MeGr4UlyHM/bQwVtuh/jerDNHZuOy7LcRMDpLmYRONRdTvIGqJhUqLbJTq0MdggnGypO7Pu
QMyHlGHVLTQ/t7iq3ZLV1bG0EGLut0MuHu3AWvS1ELOvjDDpRVICBMFElMXSMyikV0oZOcUzIn4r
vMOdoT/AIUeHKydHZ+ROmWg3Bio05m9MGySjeZLoFbqJc6P1QCPBj8teAp2DihzkQnxYYuqSNuoN
61gJgpFyu27y637mOFpNYBISVswcsBWRSVmLRDYZt7ijXiFEzTcMyp3U432NPtISIcDYAKRx61ha
zokEzs9YrMFbEuJUt5n45Ax9ekJ3JlPoJNesvLq0+mHPSnvGLoy9VGaZOBqGP00JwvYIn8Ghbq2X
smaqlEtMs8z8aDjUAOAgH0yarcdB0R/5yKtQNc3hMlDEeNu0+Ewv3TwRa7ei8Os631wm56yx9LOH
RgmZgX9KWlyP2Ja8vi/3yTE5YJ2j+DOdtEJePKDe4rc9Gon1JbaM7Gg3DTK4qKO0Ffds3o5loui8
aiLDSRXapwT9UEbdBfOr/PSuS99l6rV1HOw481mCTm/YfEPEr+zK23e96q7BjY7oM6iy6F/nv/IT
zXaoXXOdSVBL4SohuLvTzdU47nh9xyZssEMD5Upaf3HUjkj1ASvUrIYbaQJLr98qZaIEckqyfZJH
CVa7FrNvRt86KNUKh8CA9nFH9+8C36UsPhidUyCfEE/QLNNdgqQkZt5Un7dBwQY2CuuB+D5ZQDvQ
FE9p79DqQJWeVLfYHCDsqDHJhqsSXy1zuDZjMrpdAbaH5W98pZZ+lWpVDjQhbd/jRx1dI7pOp09L
UR5B1lNk/ECjEz31m8YEzJm+1XU3XRNLnq7bQ5GYt02robEowHfyKh/M5DO6VvOsRZTiEPmeiiEr
/LbjhLF7eTnDyBQOILFLf4kpjklEtziCE0mI8WhtBwVS+y5JzhSY9vtegXymsuKLRWTDJatT9Kuq
9amS6FVh9KFXP5qvlmz2xxrCz3nXZtO7xlT9fkzXXPXNKvm+y7TBp6NYe9vVc6SIVs7cEZHQQeoI
ulOkiCJskSDomvvUY5qDo36xMayU6hVGPZbKDHtKbJByJo7UOWU55cSoPBZ7arzJxgi1b3rx9Nvh
3LyQERwdzXqwfBYqKKDKQTgPB8VXZ5wdsmVOKMggsCcWk4C8SuerGSXWQVOx2axdfItAwrgotmNc
2rIy3/ZgJFiePkjAasRj+38ZkbmjMj2jF9L9/RFSZowLBAEu3o4M9LGXbxTNuInmbCKlTro0i9x9
wpRCtciQ8etFUcmKZpwuczubN6skXbONWfimz0/p0Eu3Q2lcqhlZX6vNxaUV9Dupr3DGoX0P9kNj
S241EmJ8a2ZuBuBWfSaKV7n225Ic5qmASqCUIOIcOwYloc1kesUBktX8gR5HDnpj+VSOVvnSjI7h
FxUTBIILmJ6bKPVGPu3EMp9/qS/c/78gQUWsxn+Bb4nVum4SWW2anCw2LNu/E4oKR1IxDnVjOJR9
Fagipy35meYrAbyV/Qwei4UDJv50AtGrp9y9/n9eX1dsWTWRtmvyb9UCZ9UhPQzNGPbW8sHY2tvO
YjLJQlBL8+9M9tWeNMrRJF9P2YJ/fu3f+Fdvbx1lrKnqtFYc+7eXZvIv6elWjWGxsk4UC8Z+dJ6X
YlUOsQ64RJdDrJ3xG9bu/6Kh/ks0FOwoFTTef86G+rjWpErFv0ZD/fEzf8JGZf1fsqEptm7s6EuN
GtafsFGFBCiDMhmlJ1vXRE3qz8KXIaKhdEpODvFQuqNygv9S+IKdQfcSLI0MSE/930RD/XY2yTas
U0XXHANOG6+j/YYaxeLY553Tzrda+0orEEo2LSuEnejY7qEQ/fLJ/JvLVvsdOvj7q4nnf2G3tbEG
wpRx6ja6WX8u08F8qRcgQoeIRhL3sIPxsc4v8Y0W1M/M6PTXxk9/xEF6QsI20mlzbRcwwgudCM86
0SVhZYJ0U8Iv7teXf/5TFZOIrb+NMbKt2Dbfm6ppMND48n670FalVwqj0BUmfHjzGpEDUYmNM2uE
Qegip3mKE3JZBtUGHfNsMV6epJKO/WGElXAeRMDEvpexnDnES6d74CkVr9UhiqtjmhNOwQZlAVGd
uvy5FREW+BUXZl/bTEWnqd39sSqazYNiAkRjdeF4eUoaRtSSi7GJhIydK71vyKYBjkIbIPN1karB
vZ6YrD1qY48o3I8ngSTfDxEI3VcipSOPRcidSO5AqJRiLyJf4X2D0LujT5eZR2iWtzv+ed+UXaQE
jRGH7w91O0SaJAtiF7TFQSuB53GnnI+WoPePY5P7wyIiEcRLGiKfpCKoZM9C1HcLirlv9wdkQWYG
VMRdViSeUA6KAo0QlFrf01C4re/RgfrEHvaq9u2QDks9kKdiCAL4L7mFPbfqcys2ikhjmUUuyx4W
uOcJWjRk6f9IWIP241qkuhRL9LEt2nBoZSREYna5M7k3YodYmkfH/SESFFHuCGkuodrpJ1tQyeMh
/8ndoPVNcbQ/tG/eDwXL3BDpNBJT1cP+dvfsxGyPsdnf+f6t2ITcWCLt5v1d7nvQZonF2XdlkZVD
/MXT+zukoEltaj+28JgyYSFypxHZO5heOkIURSDP+5vd9xSR3MPlgKkDL5IkYxHd91LmTcFE5I8t
sn8cLGz7c4XIBepZj+7EeAyykrtDwd/Q8o6KjMse65e3Q+7k1XkNVMG7N0SazL63nx2qIavhjCp5
f3x/iG8ctKPDOY+zlI+o3WMSogJQjZIMEtNTbMYLmq3z4LTGQcd1gYxXxCa9Abf3MKVY5Cpxn4yp
EqRMWsUMddYtTEbVFlrib9hP27+zzksjGo6/nK9NJpIo9j+qr0UyWtQhtyG0od7/pL82hggTeM9h
iKBoHNJ6M8JJOJixxfdkWOHZ2w/3DZXAXw9/+y+F3kCY7FFD6zXfF2h02OVlTtIMuCcrMJ062G2w
+7P4uv5wxb4fVhGEMcdhRqxnk+H1hQZkVItUxd//j6lslo9Rn8r6n79+3xswqocj8ef7UUe5zZ0X
JA2/JZvtGWf7Y2/paVVHzS2fEuIAROoapmD0qa1T+L+Eq73t4tSWJqk8ZXtgigg/2fcWPWu61313
BZK5oTIW4ShiA1TzCwXB2e/3NJf3J3Lx0+37g/vx+9OSDZKrQBIE2ORP7/j+yZs6Pj3KTo9jAt35
zZC9+7BjZEB82ZjdkNyB0dmD4d7T3fY3rbK+CJxYvrw9q4N2xmj4lpcoMt/UBA4WKo2PNbg138y0
a7SCL45RBbz93/237Me1SLV5P9z39sfeft0vP1NJYxmsTN6VTrUCGsnHJRP5Df/u17w/ps4klLtq
N3y3ekLeNWd4C+qzZ2P2lcL6spvlqZzU6NSEly/ZTG9/bFY4w9+t9P/2sXJJiEwzgPRLfBrl7r7f
f65iIr6KN//+C375ffuPvT/zu2v/376U+Avff0UM+oAKfKCtKugHWf0JtgaAgLjhaoniW0tThEgK
XvWIotq7D3kWd712m+n5SOrSBJMqc4rGSG23WuD+UkqI8rD23nt1geXVo5YB2d3zmN43sgX54P1w
36vS9kefNg2qbl5HblBR4Hgik1jc5qp5KGV/mNURh4NIbRbn9b5RxQ36/fCXx8Rdr8txpr7F4GFi
p0KgY/ivZqwf40qiSW8g1Znb8qg6+omSQH3Mu+EzH8eE2ka+ZmZSEFJGC6LiTiuX8B/l6Um/0/M8
f3vN3UJq7VdQq9MKXPISFuLioGfH13HoOtBSRmuFlchhUIcWh464P06lyE/4zYCLgpViiYm30F7r
4zKvUdhM3/bPxtAoUYc1tfpTr97+5grNrf4uc7YsiLFJoVAzfo6Z1l5Gom8QrXxp4TgeZysOkYWv
oVMBVqrjsx5/SDIuXviHf0R4OdZYkkzfRI9pPbXHPdZLnA6aCmaxWzL+4F7agK2pCMO4hfSt1XtM
lh5gVeO31+/XNc7P6XypOyU/TyCcAgAzp9aIRYlBU942mz7eOYaZh9OwhlAS7FtR7kzU7bmFuIDw
tjxPc/OYCnR5rVjAL1ESs1K3HkTfD7sDsLydL7BvxGB7dsoFnajggbxtUpoPOThO9xeH/HsQYmoS
d2bn80QmC2Z/1ZJurQQxMpW1jnw5/TpHs+Naai6sBP1psuf4bljQIBozKUALrQuaGtaducFfwGQ5
cUMtlZ9gZUt/TwncN3tU4HtyIMgWJdhMO6hq/XuzKPdVQUI5cpmJLFb22qxcIMwlnZeI7NKSd0CO
yMY388sxZHCi4t4eJgEAr7P4vzZDx2R0WGr+emj/wbffUY5gQQ5Ey+AmIjoG/gX3llZsCA7VALyK
XZAmIzSdafDAhjAjkmeH3KH9v9Jx+OP/73uLGJ/3vfcn9v/39iPbkn4vMrX398estnUCu9OPZlON
lC/ZoLXR+fjELie7QvGrKrE3YIjeH7Mknaeb7jqtinHaH9qfTAg0P+97tQThcGr584oRtxtZEn43
R/apGo37JTLpAUVVd9bV5FR00RzAqMQB+/bY0P2I7bjz1YaZ+f6QUSr4LTRU0Hsw2vsT74fzHY06
h/QmgC40FGffljxOAAWTe6DY0y3gRcrCKGYc37D9+SMFZqW8mTE5cncMoK8/F7csOx4lP3LU5IBf
+HEtcToGQ+azo0aX1mR6DinxsZ+vXXorVklotql2TpByvkwTIrg8KGw/V/0kf9GzOyULyt4tpUud
3VkZTnCumcBS8Fz3NJW4vq9Vdtsu13G5EucGvkl0FqWT7SAXeEAXNztenJ7y8pSvNYrIIzqJ6Wie
q6vtorWaG3f4tiF49cufLTGwQzAm2As/0zIliWl+GqyTQVtaXu+QJ5f5R3TsGqpfL/mAgb79qkgH
He60+jxSUyeNU3HHw0JFh8Bu6WiCREWUJh/N8jQ2fkz3GDiUfmfjpv3QZXi8vxY35HQcrsa5+YJd
7HY5NFyiLj2Zs3Y23Ozzeu297Od61L70kA/92pPuDUYi2lifnWBx7ZP6XXmo/PkEocoDOenZ3hLi
KEvutHAKhwONnHvKkdLBvGfRCYbvZHvlDTiOr/CskuEWv8DQ+Dku6fQYSad+PphXbUKudVSYYeMO
kw6R97U/aHfVyThuz4jYdD9/kG7jH+v35KX5WV/b68LK3+388hVYrMky+8OAD+BWfe5fde/HEG6X
0/g5OvFXpcEWEED5IMI5z/X9WVtCK2hWcjN8Ofbr+kCuKtQfLahK32xfhyxMk0fskyqyYUCybQiE
W7EJag3KhYKs5ZpPdAd02uvf9fohoQ//Ka6Pkuybmret3lKi4aUzFFJc0zJ3weFOcYAqNSaJ3t0U
vwHWJXefu8vVenB4W9XJdKsncznbk+/46UmZPSn6qMHLhFMN5hnsByfHh/G4RdckdB5Ur7qJj/TF
HLf/rl7j7FD2Xu6EGGyxca5PBd4a5zgs4eD4c3TK+kNtPur1ofqiNRd5O34aSi9TH6o8bBAeH+Vv
jeQ3m49XEgoA/9LqsH61vlv05kmmNS7Yliz5EjEVxuB/p5DW9NKu7oX+KNnwF+XYeIgDvifcB/vM
7TmTrtFjLHvWJyQQa+QWn4mFoJLMk/pF18Pp8/rs4CfWQ/nK3Ouh+Kz8AM9PZUL+6lRucZ6+yJyV
7VWpXWY/QQUL1nXiE4KNzHRhFJF3CSELfKj6ETEEaX7NwXoxv04P5b392p4W1O+HBqJ/deXylyYQ
mt78NJmwFg7j99jtfjhcPgrBIXCjvUU5FvVR1wP+Qn49zLFhcZUb7aw9VCvwcN8pQ1rt6Q/5Zv4i
fSvuocq5LNKe1df4e/6M5RjIJbRy80DCwG3+sf2Ih+MBn3J8BPV9oXNo3tZhkR621+Kk376sj8aT
FGr32Q/YJUT9aggIPDCilWeel2Ptt8OBgab7MATTgxrqF9j/6aF7URNv+sLqOD8RIXXQfelVrl2Q
Oh7poN74nM4HxkLFZVUgTPsFdGQPZXjOkM0C4mH6LFyKUAV5ixSZD2CaPMbUjzpS7kP8BHeDt177
VOeng8rqdz4gFj3aYfXgfMo95wW3qreF+ecyMHypcVP7TuuxU/h0JAM02bQF3NkzdTc61Fcut+xI
kS6Mc4pknIdXlAGoPXxKEvOBKx8q23abJa69HI1gefgWhfGVlWdYhRsXKooF+34IwcQw8gBzdWDe
QMNAynJQvfaJz/Q0XOiPE7iJ05YzNQ4RtMeTRw8047K+d15bAR4+IDhutWNkHhD7VCTE3FphZLg2
52GAKHsMYj932yD7NN/U3QfWXiiiYn6jczQ+IsGhS9qUrnZFunRqr9GxPJsvKG7sgFYZWbruHT5L
69I2xybUuKeA2fAQGFCOxImd+T/Wu/zqfNHv8w+ojYLka6W4SGoKlDjvtz+7anuyVsWdVGPYKFFo
hxSPSF+3uiDRolv8rbC4xAoH/jyRtGJtNM6zhkzKpEmn2q9mZjO3DnUTAanWNKOnUQE7T+JH9r1Y
LEj2PWD6gwgh4unZkVPZR8R7yfUeQ5T4P8W+KvrPP72Hp7dwQg6W0PwijHfzoe4vtvUzqSs4PSBP
xvP41ybraIFKGuyefW9/osdMJdXEqkstsTzO3OnneNuOSZ6rp57KlT3TxNs2SDBvu4tM7ZE+cOtZ
JgJlv0+YcCLFqd2Y4ONz0lj4YbETIvTXqEFk+3Fk8ZQFFmXN8zU0O4fptCxoYiQc9Od9b0jEouD9
uCOQJUgT+WJOeuE1RbceVIGvk8XmPVv2/TE4s3MA++I+QnWfKpz85soXzPKElS4mD6JWM1y8Ee4n
tOMiBo45iFkppywB2raHye0b/Om37Sopx1nUB9438Z5C/Ndj6pzwKU3y3V5lW8Sqbd/rGpsh9/1B
3SSM0EoJ6VFFNdJUEZnrmx7u5eBBlAT3PVNUg1OE/mGZgPQxlSeg19HRdkSM9wJUcG24TUQIii6d
rChHXWM8xstO/u9pTuejZCxO8F5Aku0Ke0huiosxHZHwtVgOyo1KjDZ0jOqI+TBaMvMcp9QDyqa9
HcpzihKFqZIzRc9W3MvnpFxQ4iSb8tx0dnukB7Cc6QMAbVQWLdDg85E7zDfe6cbHUgS44+qsAdSJ
eh3xJwBuI7vx7JqgX0d8c++b98emCaAfzqVqVsqzshMI9bEGPKC3z3Lf31qsejQrMsM9cmkv0Yku
iGuQNeOmI7NyfU+efisevxeT4Sx+RvvLwCrV+kGqF+1crcOFtS8xZmb7FfSxwzUyYv5GDPJxEh6a
fSPjgKhEJHIvwpH3sur+Be+b90Ns+aRDwJKXZObk+9eriKU9bnWFhZEIZW5WgnDWt6RmUXRu942o
IRtYB7kdke5ciphn3LWRK20iC3qvsGYqeKm3YyIqyreIlv9rxv2XZpyimQYto//cjAu/zF/S9Nde
3B8/8mcvztD/ZcumYqgk3Ih225+NOFP+l6qTUklLVzcsWSMR549OnKr+S0WuSLga0VW6idD8r06c
Yv+LBqxBE1iT//cSdNp7f2s46bQBUStTP1BNUgRBMvzWi5NNp9gyKg5PckNYWLEWY4jVbT1klXKT
p7n0sYBDzSSsuijDqH+wN5nZmtOt57xssMYpGzJDSfGA5YO0TGHuyfu4L5fekEPel2XMqUCrugBT
auTixCj9ZhhO86iVcNoMkNi2VF21vKf5Zh/lIQ0t1ArnNQcDJ0cFE2gTEbAjIRSAL+ePSiyF0cSM
JZ77cFXQQ2M8x15C8phbOCw+bZuIX+wpzWGtZitE3Vn5ztRv9wTdVmDEaxYlCZ6e3B4f2pjoD4w2
EL1m9CVDn9k3wxj7W29+aKvEU53+qa0XbstRgy1+MCAZGv4yxuEGICV0YiSEKB6bRasvip4VR84l
mIJ0KfwIKKrHPYyJuD7rd/00f+s7kuXXRg+6DH9U2cxjMEvm18FYP9rIBW/n2HoAH9TcTUPHImWt
kavm5cNqDCA6sJ8SzM7Kuh5S43FmzatjliVfJvrZNiNdzdwpjws2ckLMClYp3NdbIqjyOe9D1RlX
hOuo55aMgJRpHskPi2/KJZqA37aook39DPX8Z13P+d08Sq9SKt/3tbo9lgaEozHv46cKVMFgwXBK
GJBuSL5RUFQV+imr5J8z7/HCjfdbNjgmsoQi8aIla7xYHoaw3ShV0X6jZ5lUQVNb7T0Isv8WgWcK
9cW7OmM/kU3Ttrg4ZAQKiv1b1lu56XomRb35VGH7yeVoDA1tBBuDSIF8ayJbDAWKBK+bELfwWTZY
YjYlYT6Fnp2NRCWFzGFWJlFC88y5DuZ8wndZLfQxtkm7b1l5OfGzUjeQH1ZySACQPaQ5tIMNZglN
u/GoKlUaICO8LZQcTgdmUkcayvOyLm48txaVnY2JfWulniY123VyZhiixDFI3K5wUgcJSCHfJC8C
qlvxzWryL9a09R9B7xBFa70QR208Jg15K9v8WS0rwKU9pyqqIuQ6Wk2o0/pIGWlA/sJ90Ipn9bkr
QBhVmoyqeCidp18GuX/TV1flvzfW+cR1oUKx6FjLyAUMXbT5f2msN7Zpx5HcVE8W6jMvWQd6Y8nq
zxMiRy0uXScyPlZxEt8V1yUn8JLAs3uagJ8HWZLoJ7PCbVeN8s3YfTPGqqNKPjGxJWHuukKPAJV7
A780I9AHpHEhNnGL5FOJ183vm1k5Z8tM2SAaXYny7b2S1acRE/I5Xb5i5iZFp5k+9rlkh1mR3rcJ
tUiZ2Eqww+ULOZ+HmUCiD2pTKxc+peoqqVpgj7F1BnbvanG73Bt29AJmTA26tkqptymzm1dUQa0U
hMRmNZ9mGatj0VRBOW5SoNvXnuwUb2Wa4bfOQlXHbj7horTvzZkwbdMuQ3nTvlfmeJ07VQktBrdV
69MAbmPrtlVWv6zxfNUjzTNK2fIHXWTUsOYZaTYcE2bFroYBz9Xj2oGKU7ojpl4vTZAdFWWinzNV
OXEfui3kTbD3DMfTBiNI1PlUpparTDXy8wY5YJ85r0guvtVbes1ZnVwb/YNgpzwZ+nQiblQGJZvF
bqzlQVInj4Mt2dQ6UA1LcwZsYYyZbzpjQB601w9Vd63kvvOyQgLBxbQ1zzZQUiau6Gq7G/UZaiIk
VW9dgOQUPbNOJ7HzME2RujuJVXI2r1QyhEMixRHSNG3YFrl+O8ae1a3zBR4jd5KJS3qbmvXSAigl
mIj4dZMZ4hyPJx14YOSImBpEocfWknAjayy0Y/IFwFzphlB50hYYV4I345tpMsqAC/37gEMWMwSF
j1FF/hvZ+bcq6fuwLDrg6bJXoPu+4bxybYMFKoACsp+oNmdycxkZTBCTVoiq1+q4MrOO2jg+tv2W
o+N+0JJSv49GAl6qiGVxamz+uBoNDVSrudk3VtUg7aA9t/LOsFfkTYh7pzo4xnCjF9HqbbP9WVPT
+Cgj1jwqjRlyEeQhoWaesxp9gBZepymjLmFGOdYFQJeftd5wZzUm9WYjxXLdLG5PeXxNZu6Oqt3c
g+35NnbJHP7zMIDk/m8DLxIVklJNRdbISUcTpzq/Bfep8RRF8WThDi06g+WjgtS2aokZs6BGk/p2
2hy9e8hb+7wus+111uigyMRDYKUnLhao6rmzYmamcEfiBWC6anqJu75xFW7vpylevm+xbBClCuOD
wYIybW9ADTTas43qOUCRSQ+ngYUrDaNbJhrxq3bzSrYwbJdtAR5ocCZL8YrGGw7v1YmL1DetIMEs
Z1m+GncuX7lyRTYKeLvvB79UFcnXteqHGWnjJYlHm2Ialb66iSbQy0CUO5WKUlxd22RpjxDFqeMI
gf+8pBlAY6p6EWaO6OtSwv6E+Vdeup64nXpB6+AQa19Y6k1LbJZPXASwM81Yrw0vfzAGCSUEF9ZV
ayBfDzJsuGxkel+bhR4MkgWubRlK6uc5JeJKQue5yi9TmXyemvSrKcVOoE6x68imYAZhTZlixR+N
1bj01uwmg7kdsWTZvqUbAjZfoajuWXc1WQPSG5UnsjSVAow2HVMgPJTmBv1mrrTmYK/0EmFQMS8z
8viSxny9Aw0uzwQDxgCQB33HN6qmc9g7TX4zAEn1YMpWbh3PxFXF+XdM2CaejMdUIhtatwzJlTWp
f1QzebwWrfmswYfS6/KqVHaA+aG84j2IMUCzCZdp/PnPZ60pTsr32YI4aVGV2JZsA1lD5GH9lkQ7
t0ovxVsXPfYRkiGHOKFLZDbOZRvUHmeD+tJ0ZShJ2/I4Gd+yzVlvdOOogIJ1tXRrv8iRRh4STj5k
OMyC1YWQNbUGzg/K8gpsdQBr8yitfXZeCKohb9d+IKBt/WRXEFiwrCaPDZF0bkoBJ9AHUtXavqQh
Qne5QdRNhmQ3eXpVLjctuQgHzeq245YuxVWNR+cAdxxNUkoCQTqT5WbkG/rxzR967WZaHqrIsq+0
dqhlVCOC5UGXH40I1BIBXBhWOvkFUBOuazzUs7axItZhZ9CdH7hy7mmrlV4taIiWgVEoHaXjP3/w
ulhP/PbB62Jto5iYnrDg/jZaVIAgOiWJrcfde7VkynLbNoyer/q4RfdAjMjL0MnRq23jOA+UoIlX
rft0vDYGprtVl7JHYpyrxCBeZyjW45rmJN/kzYscIX6e0GYgHJmcW2nA6bHhTsKGZNxWnSyJVKwL
DIz8FNUxRAuGDKK6eivE386aAHLepVi1/FmRjbsitz91VVKft4muQKXiPTJz+wCEv38a4qj3NrmI
j8yST8CWovM/f0aoZv7Nh4QvTVFUFR+t/vuHBDMg7dBSG+BsFe6YAFLvUuWh3yjFddSPAl7z1VSz
3DWnhSbhuC0sV7LJbSdFP5VEFbiSY1RBDtuRue8yU7wvmdbq0OcbqwFKkztUlTNyp2Jnu5GdCpFA
hLuOeoR5gnVGq3VIb6w2I0BG1sO6vybldJWtBiZSA3N3VmlBE6Z1HMySElJvfV2T0ggZFTfMfnh+
F805gYe9kPGQXqepBDyL7aqT8WY2zBg91S4Xj+jb9bZAM3HI00m+gBKj9bKywnFq/YxZ0r6WMqFn
PUC101qt88HOb7OYQAhJMQwEAh8naeyu6Ui07ZiD/TK1GJFCoj/Lytq4Wr4hdxdiMSYSDCTnOKZQ
laUl6yvRq06meQ7U5ahLtCzaXiG5tcnsw9AaryY6vWBmreMvMy2pzk4wwNV9HM6lqXhZJbIoT6qC
Ai92TCmUmDTdK/qc+hKJCKBbCjqaHaTBBFpSX5vXmqSJx3STsXxASW6HFk9WHVnkFcAoc4z0ddR6
ho1+AfWVf1WXZfhiQ+FNB3BaZJXbYcmccGYqfo8C7ztpwetSEikpnKRVCX9aGTs92O9AelLd2wxQ
11pub9NGuoOdb991rQQQEsunr6veVhETrhuokLCWnWtHIaajVs54smpDSgVZQjo3iXmSqy5+IZeQ
ltyarhDOknNnErOVrvLHcgB7M4M0zoke9qpFWll1UvOFvdpjD6r6IwDj6pLZ1v3QfCjVMrtrW1Y5
KmUzFcY1OhVGnrgMUnXSLvAUD2U7jZdZJ0OLgI0fljJanoxX4NiknUwie5k/a0QxpFICXpsWXdPT
h9kPbQLlAXV8w5dYn2B1fIMGilp1VsFg2ZQs7ZyPXS+QYAghwjIPTxoJQcdkJRzPGiD9rUtMQ0ij
UfXPVzGD2e9XsYOIV6ahaBh7wea3FaldKbgd86l9NEwmBwv0MK8xRuvcU1G55ab0uJkM/UZX6XdW
Lj2pCaYYte0bv5iXNlgj2slKZjKjYHW3aAY4vQwLaxrdS2X1AJ6+ejbSg6kO24OsZkmYklROsSFR
Pzh2r9PaMYG3Tpgra7V5HkiSCeSe+/Y+zgLzp8Bb9PP/sHdm220j2bb9lfoB1EAAASDwyp4iqb6z
XzDUWOj7Hl9/JphZJ23Z1x51n89DKimKJkgQjGbvtebaQ9Lnk/Db/krF3nunuls9MTFFwljHf6JI
rcXoBaKu2ngUUJbMmWoN4QlhSaeGLStcfUV1BgR8LpJN3UMDhDTg7UBVBkts6xMDOLEASe9sKvCz
B21S6tIrc3/XgtRfFHZJTETsZ1fUkw/aCDCpdGegaea3XxzEOxFZUPe2KLt14pO4Ww4kembFTUee
FwWZPHgwp7LcIU7GzKsN0X3q3dmQe2AeTtqJSIpkD3I62behS+PIY3SD1nLTiVQ/ea4+rVKd/GEP
cjQ6XyoflvlU2yJZEggWH228U1CYJSTkUY/Wbuu8pbmf3fqtbi/rAC6jQyoGTIZd5po9DBCWM5i5
Ryo3rrMquoF+IEumW/I/lw01BDCNQ0PyJjNXmLV7M2ZDN4iJ1XyolZskoT/KYm+ROql3aZQEKsAo
xtKvR81WBfAVGljvl6AXqGv02mPY5d068wp9W42CMc5u2Waw6MhzAs0y417Xg/Jg5R2xTx4aVg84
+hpvyApqHiE1KTrXrnX9jUeYdbroaa8sgrJs1oqUl13iklgLKvcpiHxoUoNuEgiBdSzzaZ7nicse
tiYnLgJVzXlYWXX81luJuANpE2+t3JxjG7P6yqaHOXsBl01fpm8zNaloCMrL63GFtYx2N+FQe2It
caa73sGTaXwZghPPkzZ5SIT1SsFGnMr5t6Z0AUpNt2WZmBcJxcz7BIbm2hcSsUz4mNaacVUjKLz2
AnOWKZBihWsMi62eKj5CN75Vsy0+ztl+Yzf3qv7VLpV9Ez0aJnlptJGmDU32yMxvQu0dJjhS4KpS
hyABeko6lrkdO0ut4OCpBzkhH6CKCNgqSsDs9ey7mAYetTmCDyNrfSTtzSbRYmYMMP8OYKXBz6fh
fTIaiEWGDKSvlT0Uft5uWz3TLwr9HiAkS57cRMrdpbuyOjWTnx8n31KbJm/ehRmpw5ga1cZpoLCT
HrrxRYD4BdTeTe83e0vrUMpLLWN4LcbH2OOyY3EUBM30XA40rZoYTE9qEXsyMoofU9ReO5l9KQaS
iqXtODvIoEc07fm1Qy9moXVDcl3I6q7FEYkJC3tGbrnJaWrLbuF6lCe7cGBNptXjhd9GT1mIL1mx
hlq2ykVdkfU6V0sXLCxDBM+pcMpl33fwEK2CmgORjrptXAZ+4a4GIJOLDO86Ku/EnhXnNT5GsQl9
UCa7jLXRLauVPeQwcVQyeIi8Bo2Dv0uiptrRyYoogxG/Zxcjy0D2T4sWUvIuJUwNQhNxo2YkSFFE
q07S11pv6mCVZEFILEPlXdPE6pCzZwn8AsRcrTSBQcRpxYkK0UqJnsTVOjQYdfpu1ZT9HfCL5GSo
ccASMJLGRELvedk8WmQ3FtWezfvd5I103kY32mbaaFyGMOLccVu00Rv8qwSht9KPBkyACeoU4CQv
oENdL32SKo9aX06XfRf7CxfbJL56yWJWF2o3CfOLkzk7Uddf6BMZOz0dh70rWCTEDQ3/OHT6SxGV
XyeKxWvdRDaBDO+WHoLLSXOv+bJUF5He9pdJQcJhmZkfSemTXDCI8UmO2ZVfka9Mn4kxTcbVbVzZ
gPgehVtnz8ikphWB0Uj5grbe2azd/5op/6+z9IfOkgse57s1xU+Io1VYE4T51vwr//jXklEvfQ1f
vm8z/fXv/8M6sue+kE1Rlnl9Rh3902hynH8LAQiJFhMuMSHnQu7fjSaTbpIrXaBGeMWI4bH509+W
L/6kdAo6/NG2HKoa9n9j+ZoP//2+j4WQbunSpAvGV9Y253f+fbF4FBkpQ+Og7zRm4qJYpP6HNQH9
pcYFLkYgKNEl0g2lVp74ZiEJqrs7Ih7Zw70b0IpqUJIhMiw/jXZ9f90X4BCvmvJZSL6C4fV3p/lX
pe1z1+u7Xer51eLzFHjkXGmwhPvx1eaWbRcKpSh5D+AMAvgGdVpc644BLUA+Q7c/1gRzg4JcWM5O
S/Vbh3zwYrocVbcrtebVAPDSSbzd1E2ogKwZGE4hXo7etPcjrJ+eBvnMCW5Bp7tXjvmtRsUWozcL
vCuepswAEXkeJabien660U6X3nwfj4grICll/jY/BlAG8rtoNR+O8XnXux54Nna6HKrx20WB7GUm
1HHX/JD5KctCQDiQC1VgweKpequ4qFW71os3ybP/50VhF1vNr2l+gecXjGMr1y0KZ0SY8MJDns4H
Q4JJbOWxoatnoZ/LDjJEI87tktt17y3henDoeFMTOhMq/Wp+TJDasCOBvPFP+TN1joVf8E/mh8JO
9CKAJQDLVYNsHCpOm7Kv5b+qRRNaIXpyGf68r3Zd4hznOcI8W5UBLH4NQSX/tmRH5I9bTGyrPnXJ
86C2HFG0rXcIIDbzI+Kwvyl5NIwDlEMctm/0DwMGoB+3cEGurPog2enyL+KMJ+AY59fFwUvhbP7z
VufjwV5ZOK7YEpdZZt1u/hPAqfP/ycPWX8kOgHLTrs9vgOeRFKU9LdzOp2d+7/PB5/dAWWNdZvFm
vj2fQnDom/lvNehMAnij+B5m95w2+yj1YWFgklkA5XM4X/qWIiMQHb4a2K3ZAi+6/Doy7nGor2hE
LvXmIoTJYM/zAr/OD64Fmqpa7UYdPScr2JJUeBw7mzaip9Bmh/l+D61W16Emm76CKd7Oz8tWZhOS
YBPzdPNTGNx2GwemTLicX5VtsAH8+58qgz11BNOqB6cQyoXH7flv5fy0MLF5ZzxbLEMWxKK5I3tz
Q9UVwRWfMw9lnrTdL6yo1zF7ia4cN51LxTvq8pc0EsSlmvOiZY6I4vKnKOZTTAxWL6Cql1Ub3w6a
d+/6EAoAUX6Nqawl1KTdkeVhmjz2hU0wngWmhx2RXzuHenROZYVgyQeNTk3FCYzTHN+0ylQrFnA+
KUMh1VCKEKhnoyacXQs9EIERFY1R799wSKzSgCQe0KGgZURwDRdtXVOIjcN2bfbNDQ60ZQGrtM0n
zqB5xSD2f1bpv2l/f5hDBY0H9t3/b3UGms8qfP9h3vz73/w9cSr930gvFMAHS7Bz+GfaVM6/mUlt
y3UFtRz3LN34z7SJhVqHiUCwlm7rFpbp/502DflvhB7MwyxhgcfZrvVfTZs/yjNQZtimJcm3siyT
mzq+6399P236/aBPqshpZoO3X5UUBq+0KI8OdVFisgC7byfEQ4SpFoNt1fkGsXNc5mQ3RsW1LKYA
ty884yauGfBpbDpUG44WpN2S6JWF22b1vhHdqbZIvaz0rNy6AavS7873L2bTT5Zm+h1SsSAxDaJz
OMHGp7m0ZKHpdtMAaJOPalm3qNi11EB6j9EiMyh5T7QGWxeZck545e+P/ZnZ8NfBXVxTs5CGj+TT
wSsz6oRIrYYmbrBRXb5lBwlgaAzWiSH6RYu0r7CZfGJizTwzbJf/H8fnY3NNmz65Lc/m9O965JOg
88382WxTVV+DXI1XgpLuss4QMSMzxG61L8OekTqt18oiCvoPx/90/Zzfv8m7l1zehmmpT+9/gKQd
JxYn37JQEUdVd+tT116YI/4c6ux4yM2GVqsK3yowJEtyMeQihdyE8StFGWwWRIr9/iX9+hVB15q/
XALl0Y9XdANvyDORAG0R2OH0iIZgnbGKO/7+KOLTepM3jl1MGA6rWtswlfPpMDXpVXVXeu12mATx
AUTcrKvBjh4Ljza+3fgXup95l1ONtcnoxK6Fan3tVOCMge8bx8Ik6zgZbPsQhVL9dzCN80ubRRO0
QQwuyZkv+v132io7A5sYmQt1+e540KpsLXgDl4Doz7sPpa4vbY+W3O9PyM+nnSA0wwUFoxCcMWr9
eFAvgDilTEoOEZ4vOtNusix0XHe/P8qvzrrBgtmltUby4Weyg65qIxJxzFvzZ/qz4m1UOaysxETi
8PtDzVfud0v081n8/lCfPmBb6shBrKTdqhGcH/7hFYWIdwJMCvplQDRHVgRhMJ5+f1Rzbgx+Pqxy
2BKZIM+5gD8NyGMQA23q+UIbjk4usYYW2031QxM66WYqDBD77hWKoPZUFP19Q571eiy7HUMDsGwN
SViXWOa6j7St1tvGLk4cj9dtbDpw3CvVdj316FlqMLCDJ398zWLxo/LNiZa/cfLGoYMr5n/UYD13
Y3xdqZw+dGxF6D2M8IhozG9uRKt9laUV7v7wzucT+umdmyjWwenSLzV+umwVXHMDV3OzTYwGUcIQ
3iBEN6kT8q60oLtp5vVd32lrp3Pv6wRjGsXQ6z7rnNUwWEDns7ukbkqWnK6A7SkWhcr7lTlGNf4q
lmMdF4uBrndRV1O5TKz8UjnTrgAHVJJMSdXDPLK5jE5D/RamGRp/1es77xlOKQXqqEXBEz39/i0L
8fPcZVH5P7OADYsB69NXNXITO56spKEljValJSK5L6NvQw7hp+4fJvjoSBmUtuwta9iR0Qcpz/oY
SXpCyLgp4Oof/fydDCLtqOtfjNDOV1UhvgQe3qHQzKE0WmJjtxZd5Yb6nZk4926LJU1/jTQVPKQD
/YHeYZ4ksY9dDKNZ06UjGS46YqYmPaQuJp1W428ySm+GTt0gbXlo2qNAICCBESwU/Hij0cU+s5Zy
OEST7y5N3JuLsMcI3nY3ftE/QFeNB5xOedqS7Crv2Mo/KCu5qyL6bHS4gGFm7brplAeVmYA14q8q
UCQbRFDmKjd65lEZPuIdVgKtQANxT/kPZhQC3u2uKhtIbQilSI3921hQAtWKbFwLv0w5d6Q/xReG
unZW7HG1XVe091K3mmWvEcnRh4e4lsgai4cyBP01Skh8eZdcSH0210xNvBitCl1Rp92K3HHpHL4F
lfWWO9W1Je/tHIhsWlpfDWGTOSCfnRTVtOYO+1TYNghaE6uP4kmqrsWNB3U+sqoQiBc9Q8Yrin9V
c5UE4x+uqp8HLhpCrFoZilneOee20XdLgqH2rdZiT7FtZbMp0mGrulhbinC494YKl0oAqTHBD/P7
a/mXR7WYdS3gP/NEwLf7u6O6FVeHO8VMu/pjbfY3bZ58tJV9OUzaQyXjp9i1n39/xF+svUhrZCYQ
rnBdWxqfppzaJ0pSS1rWXrLDSRinjG3RXUXIw7p6sRA3rl39oDdzD8Wa/lDC+fmLq5BLzMtz153L
Xp++uH5rdVHf5bxdJ38uqtnzSSCEnGJtAzrnQm92jvau9c6faENi1i/8OEpyYGkr1rmmaXKqfzzP
qe5pYNs4z7J1Ll2+YWszTUln9ynYgmx7Sdkz4EJA2QD74LJm8ETJk7zY3SPRXOIPH7r4edbn1RA6
pgzLQU9ufXo1YI8ngayl3g7Eqq70edjwoeGQCRUuiDngm4mz/7IG1wfHK7+iQLTC50yWWtDf5zbY
QSLyVr+/LIxffTSshwXRLZCOKEf+eIbKMofx2zn11qCOic+Ncj4i+U0Xdo+FP350Nb2pusxJCbMN
Qi+95Ck189sRGMGxJvKSmrW/2IFDvAggXy7iVki6XwVw9MZYNToa3cg4NaEOL5nS/3bAT9d46YmQ
SuCq3rDGkuP94TSflzWfP3QXVDw7QtNlr/ZpLULjRdNoPdGJlpO7zVbU3i4FCWrrrEM8hh44R6MX
lsvOlFh3E3p4U03hMrHmL37Kbq3W7Rc0hlgMaZ6TlUkgQtHg/azdNbkUK6dP6BwQ1baKfc/ct1Ld
60burH2bmJRBjgxh7tGF5rmzct6wL/e+ybQ6ANfxOUd5GKR/WH3JuXn901t2BRVSx4RTNZsXvh9P
CMNw01H19baLadgEwS7AO+YE2riDjn3syHn0rUDug15Llm0G2ysPPqJQWxFhEay7Vmo7lueUS7wB
Q2KJHY1zMwGWJZ+wj/LndCjbRTRvZhuwyU3yqqn+oQoImU0yQSWln9c/uHRTwi4XhgWA0TIKEz1M
fKF8HL+kK2JiDseXqUbBgKIUlR+EnJWBgKfP7fffX9PnVd/vzsan71nfJD2y3LHe+q2g+5OM1dKY
UODlxBCtCljXa8aFYtlDyrIFngNQz8bScayHLmqufv9arF+N9CzAmaQZhQSOuh8/GTV2sh+ttt66
qdNte6nGgzTip9Zz8USL8UiiEz3SkFBsAkcYEBJxlQ55fOW4Bc3yZDfxwo9eTk6hVcBvqTOy61wY
29Wk0Tab1zhRRqa0jF8tgycB1fTSiLbbu74sMCLZasXJuOdp7yvVEi7keDTUOzI/BDzgdarCD5q3
xCY7xhVtJW9jpfZziuxtgXFthBfvDVtg9azf9X1gMEThYIF5oCt3M7izLU1/MqX3QqTOg91GzO2F
u3aa8qltaiy4QXgMS6qDlf+uRJT8QZn18/aGOhHoOska2IaV9+ljtlAUIodgOFUyfvG9Bjv97IcB
umT+YSP1i0HSZgsLHE86Z53ijx9incQ21HV4uIWffURFuSSda8fQea36gC5BESxQ/qAFz+T97y+f
Xyx5eY84jgC4UEMFKvrjkclYbgvHQ2RsZCgGOjzn6M/lLAx/M0ya6BMmbMdAqGBnsQ0OSA/XKVnA
9Nq1WbyTozBT79Jq8eoXg70ciQUi0BP7rgj+MOz+4kKHU2jYhGiwuPjJf9D4YWnAtK63WYCOpy/R
CUYvnZ5cD5pFhHn4URO2+qfZa56dPn3TqfgZOEwMSnP25xnV7bSaljXfLtG1l6CkKd1rK7IDVpPt
HH3loSm0iVfTXHNHleHWgLVh1AD9ewC8GJjl9YD2ZkVjvgO9wUJzCsf7UMB51f60BPp5v8YHaTF1
kn7iyJ/CRcK26aygY0zqFZ4nvXBsxkEnWNg6JhgriD5+f+H88oqdW4+z4Emn0vfjdWOjUvTTdqi3
JsL4xjhJyVGNzL5kcJ4dCg7W/2kg2exPF+zPO3JFo47FNHBW3q76NN5FtfBzIYt6m07NUz/KG+Gw
OwSMC89mqJByZnhG2H/GQ6DBHSdQKULbGnQa+3APm4pKa3tp6t0Gpt3FNNnFH6bKX5SieIEOm0ed
L7OyPo8a/dgCu61jvlGafGFU6djINNEmLuoT+8Zv5Lw3NAvVxjbYrznjXUFDwZMTjreKfiOj2Ic5
cgp//3HJX31erJD5pEzHxoD4aSxrkO0bZqYTl9KCZEFQECCysPZJPUWrYWTxWiMYRi/p6xufuL8V
C8d9gYCPJo1Kr8d0mxlWeGcOw7cWbPpdS8BF4GFl8rODq5nToVTB5cRIcyzdsl3ZHnpUMhT1y4x5
wY3ECQkhcBEX9PmEOAJEN0u4UB9tmM8uxp3ylBXsEBA9t9t93TQvyWA9T22S7zUzch6N0n+fyhCk
hgi2fRYMp0QwrZnVVByxcdUla4Dfn7BfnC+if2aLme6wlhafru9AU+FoZXa57XxraU4o/Vs5des+
g/eSt9Z9GLQ3tlZ9IPL4w5gjfrHWIsVI4m2DwKqwVf341QKLTLm/csotcnsHy0crd6HmeSCITRgL
uY0gtwKRRZjeReJR3zTN0roI6Hf912eAvZSFfmDuRvw0MxTAtJpCyXIbh+NVJVMCvGNdX4d9BsAi
EC8DisdLwr2OkTTqP1yuv9pMcnCquWxiHGr5n77lxuT5EVj9cts4I9EwfrA1VP4aIR0/pv4c2alB
HIFCsI86VKMB2snfv/lfjDIubgFXAkEW0nI/ffyslLLGDaxyCxEyXRbu3vRwrNf1ArI+Xgf9j++Y
rdAv9pKssHXAu66DX+HzXlIRfNuSV8wxu9R9zY1z/khjXw8UbTZhU90lGYAQMZTuvYZjmMvQeye2
IDg4ZH9v/cFzryPtJcM0tm7TkVz7MIQk0pv4KoyGiIFSEmXXasvGQcWXoGZ8UF6N/xwbD+vk+KjF
g4O9t5nVFwX61OSpHrtx6dRV9NIM7sYca8KAYGHQRcgtZkCdbW+GrS5rin4dFinuF2Mwn2IpXzs7
sNZocElzZk908sX8RFJ4L7GjbZGuC0PXb6nmaPfSYxnp9NZjCIhzT/nLO3lhQreetJNrS++qm8mY
uR+9eUNjo3xoyCRRLQD2zn5S5mM7iehbR12/AqVRteG9ww7iJu8tDVG2h8Eizdhzq8BzbyPHHbHT
j4egJVB8GsVjnQmy6kbTffbqKNuaTk6JCIDBVeYmj6xk2n0V+dPlYOjwYFoyNBv3K5ug+FSIITqq
iYwlZsjsEX7lvV75RFARpAxzqBm/BKzb0rEZXmRuJYwdRryC4or2XU/Q549tfheFzpsRFNObHoM4
Ugl0nxAOiSHD0+i0IU3p5r0YQZQQdpRMC5XmLcYntGy+BM+BDIIdWJMAZQtjyBeRSAebrBCw7AlY
1YlQlCMtt6dGi1rCxPntfJcTTNj7EF+u0JeHl8zs4WWT5w3eNOPifJdQhQXIw9gmM3E+mn/kuuz+
unW+z8PgV3eAcoHgb6LYtI6UHglknW/986NHZLcukEsuFM5bjBsO056Rh1Dmx/CE05Japw8/1fcI
Tw4GAAxoh5scenz1dbBzdi8z9yyc0WbnW2SoJuskAXNEiud0peUVhkNyhHOvvDrfQ+dvvAqTiBjX
Kd7llU0gr2dd//OjBHgRsla5dFJ0gchYETRTft/VYwaFyijkw0C25a5xUjQA7TSHWZPLHbOlunC7
8nHkE9gEjuOjL7C8O0litAAf8qQFhBXDOFmYGstkvSgQYxZCux3y8qZLSDjOo0y7FhW1Yzdstt6g
4fj0Le/eD+ISMSoc9fOvKUv80wigqq2HfQXBVFvAv++vWSZUhIlqiyYiNnRWXOvRwQDDfFMmrjVr
UpJ9V5TeUpR2vol0O7qReRfdUGDq1sMYTqtptCm/211wMPWwO3hTgUh3zoROxijBol3gPsX08mhH
EHYz2aDonNS2tofpcZSCEobfTadM86ZHRCAXGsz4m1Svqsf0azLfKcnM3g9tNns1nW3J9uXB99zx
zm4AbjuifChHgnxrZN/UyE2oL3k7J3zXxhXgE/PqfIula89eA2JdHZJT3LBGikazOjrl5GwwHH89
Z0o4qrEv0oBg1Qlch2y8/BIRiL+kvVZtLRHAYS0c9PB0G4xYkU1k+SATM1Pc6WkWI3O9bvMC+hH2
ty38EvehCzJ7pQ8K1mfMgSH1JoCl+uKElnM6DEW9qQ2QqP2s0Wy9m6br2q/+IJ+7FgX4lGVXdm+Y
l3nNdZIbalgRjNecaghI0i6C98CetcDSt6hB6DgHfQsDLPkm7Kib9G5K25tRDfaXNFIZAhIiwbRB
q5+t4REkSUo8hFybhUbhGK/P1ktL9aUNLkpCBL/S/x02QzU1O2xt8bNl02if77fJOl4nRTMtu4Fh
1VR5/WBL2KNGZRCPFZBaVE3RYzaGXxlIkq+Z6fHw+C4y8upaidh+DMhL9sP0cWj79sZU4SkYHwtZ
insCTXJIdMOD31beAxxvzDmN9nb+LZFheMrqBF/HnJ3cZxqfBrXXGyYZUFm2d4dt3bsbG0goeTDJ
Q0ILdFVERgWvoW1WE8WlXWGI8cGFUbgCbGTSb8vHByJsSPxy9NehR+tT5lF91w6BOLkyvK0QbN01
8w8xc2KHXBkYG2KipjuLsnPm9hd9Bn6vnH9FaR/dhVmB11//6qZVty3V4Ox6230ezCxmv2bzXTRi
rhGJ7hZewWv9jQ+6JwS5b5l8FB5f22E/bq2qpJ4dZkjlsyFWW4UvzVz0FURAv8Nap6libTVhgNTZ
H698VY5X51sEEIN0iJOlNWnRZhxM+nlDHV8PaRGgnX90Z1Nx2lkupTHfOOidKQ4Fgq+FQwzpytZs
48KedZNu6YKiGFPnYFJfi4vg0hkd0tKhEBxkgQCxxvG97eH4tDER77Ro6xsjxDpuDhLwFd7gQ2qT
LF87JJieJ7tc8tcg6tnoe/p0ef5BLOqjiF0dEwl0cOmWa+UDPJee9zKFzcEOmnQdld/IPX6zPRBK
CXU23sAB9Ma+TYJqw47aXeXOsA5l4x+ETiaNlQmgOXl6YYzTrmIbsbAkJqrO3Zpm8R7G8W0ceyTE
oWT3p/CbNlbbqoAVqPVyndWSV8G6rxvqde6gkSacY9F50bEO6qemhORoVO9Rd5TM42xgQI/IL0Q1
3eraCBsqbG9YzmNdQpLixJAmEfgDcWQNqaXyqNrmyRib6wndN+WQqwScArMunSUPekdJ3IwTP5Fe
v5OT9WYYwVZi4x+MC69zGda0j6wLL0dDvU8NaMPMzImHwtvTOtjUq0QsB70plrRCcVv5uDicdqqW
GuB4NkPRhcinx3a0r0u7myBzFPu4mvbmmOB5wbvDlikp+v2ASXgRQbwzs2lbh9p67Iwt0ZUrK6Hl
6Izf2HHeFCb91dGp5DItJBXIdDQ5bSxZLd5WkbFW1gkCaDpiZIqHOC7JnI6s20jqJBjVUl+IzmNV
QDz62kv1VR2qNyVQvIdhSgBC0txkrndLknhJOvYotnXEygSq0VxkdLBaIzPP1VUStWo9TX0Djy3d
N3UGHd9GdJ9pV+EwvISTvbHyCWpMNfKGTPE1K/RLSiUgpYC/YqV2Jvaebj29B32o0fwz9mQECSht
NFVKbQK7hlFjM2olgYt6tEIRMucXmNd6NYMKrQQMg4iI4ns2WnU51gh/OotLNU6BpBhxVCMhLS97
B+eEPohqQ6uqQ6HZxQRdGpeWxj4iq4oQMagBdMFmSJDON60hxCdX5ocGXANAQE74zORexh1OrNpl
h4wKeuHZ9loa0AnirCGuwIOdR+FfJ2mwRKMZkjlMvAGT8HRygq69GDALLieTdJw+PxoifGimqcEH
ZV1QCfyAjoH1KF3UbfpNRdGHWeekHZDRtmhZWSwc+Hpxymcsu/rR7syvpSgQGAAKtG7lVajRjPZd
QiX7flgNOtrT0CAPURXAaTSc2EXUHFy1yeO6WOl9m5w6z99Mhv2CigO+Z2kRj2njhCnbjmlX2CsR
gagqx+aIIy1ZRfrwbAlN2zp9fwViwlyFdD5BnfSHNmdeKjpnnxphtfVAGJq+DpK5bN8yJsCoGMOb
ZqyuuihBDB0GzopkhuEQ9+NwON+q57Q33233cKNPlHPktp/8gjwiiDuhwzaXOiM+Iay7SmpIQYKD
m4FxLHWnWrsh7OZcp2asomzVpX51gPABhMeofbiAFiX4851QHspD0fhHEz7Blt5NeRAahqi+0MuV
7sblwWB/g2S9LwwcO+3JmQ9YyrH4K3EqFYPFt1Qt8qGiMJ5LtTy/9iAdso3pRG+0BsJDBG/kYLN3
J8SrblddRYw35xnShB7XBwvZK/K+WfZRDdOaMILLPI530AkIrfbS184vsrXjx+Ui7dr80M4nIY5o
LqCLteiiaIAKLGfc5SPID5rt6TBzP0gzowk0P4BN4IWqbID8dq2tlNvuxgLZSN97+hJnY304/6Av
uHFqw91VGpgjEiD2VWNhmIYfDM4zoP9fVvg6Q0t7qjSv39Tzb+e72IIfw8yJ1lNFFi1AlcOEJvag
hukrAA1YZS3CMgpRBSY0u1zk3kQCRTSf5bKuc+zBU3bg5WX7yeM736TmPlJM/IGeHBq/Sg7xfEv0
wXayggZZdosvxcs3/OZdnH/kk9OQeyces8RH+VxZcHrmP0aJy1B5vtlb0ZoynbMrs9E/gBUkOHG+
5QbTTgttdkG93NRS9Luw6LZOBZ+cT6N8Cop62Pz1qxa4yYFLql1K05pQUrDLg6ZO8Gl0OP8YNSs8
DPlTkvvpX3erRqpFZkfVqp+KJNs00qzZa4CzTNtWu6jK+FWwMV3TzFAQHjvA1H53acZk0QZOfSrD
rSJKkB6a3tPxZF4TDpdP0pjaTvCJL4o0jHeCHdzamKMmpkRbIbRXp4SK1SkZZp6iq5PepxUGX/IY
wUbtVBs/+DYp4R0o8lXrJK6qZZXtAdzpG8uz2Fyb0Do0d1r2MZmxkt6DVrJXTWL9DTxUvxQNA+uo
u++j0WwGFQzrGBt33zfZkoy+gJT0GTdPEqY7o+64OYUSyCRf4uzCPt+LPhvLRDezEc/3njH0Vimi
telRqtBGsZ7wMO7O95vBnM9wfpxuk5+K4OR/cfbnpz//qvcmKawunojzr38d56+f53+aa9jf0lar
ln/deX5UcX65/zxdUTlI8OeQlH9e23B+8efH/PVKrDF5sgziLM7P+88DA7wC62GQT7nREWxz/mus
WbvaGpimfRgl5+y+862ENMTvfj3/4Xzfp8ch5Ug2yPIfzveff/R+ZczaWZ7g/DvURWtTDsHV+a4p
TKZ1leav0HnYKitwsqnryBnW017882OK2EjnU8mnfb7JmN5eSBfglcJkSShEtQtKvI0uoE5YHuWx
0zV5QkNpr4rJqkFRR+l2SIW3KgYH4u/cCxyiURLc2nzAdWhISxHWMkztNyYiYAwMzoAwgr2ZZhN8
qta8bog72kCOG062YidOEsYmTSnOVDWWClmguu8RWBlx/w22jw5pK6V9iic+Iiq8pdsb6q+KrctV
QKmDffZd6nxhxRasKgbyRZlOzrJOgW3rkrHHjpNv9dBcVpZxg2AF2ecQJisv8J5yKvYLzZ60jT45
X13n2hL6Jh/KV2/wkwtvxL5B8Ca7f695SCK2dC1ptlFnA27Kw31QTfYWYN9d1iAuyqZyx9bqehrN
Teh2ZGb7HqgpiiemaI5JlUD/aPVx6aL2M22vIwx1WJg9TeAwd1dVl1XLzkkrgkfL1/Cu78qbUHr4
pUyT9ZN/bebDtRHlH40EeZPiP2H+/NZ1wtsGDRsPZTa4ISFBTSW7ioguwoDCgo0dxSJqLFTEKlZI
IJwrrVsLsmWOqVl8GdorbKi3Xlz228rHgEUx0r12uvy1y6JgHavyvfDbe60px3WrwzsPs+HgRwFW
jI2WVg6f7CxLbOUKXwoU7/J/2DuPHcuVbbv+i/oU6E1Dne39zp2VtjpEmSwGbZBBMmi+XoP5JEiv
IQjqC/cigXMPqm7VNsEVc805Zr8PZBWdE4U3IWU2sqrBOPT2l1/F1kHoV4F96zmhcnNVp4QeF+yK
NR0nAFW30TEvUbQQxaMshdMp043ZlDQwpKnF4/mW1X+lm1DvzhV4Z3kJbbKeLGjSIOChTR1Qk6Ja
MOsmIWwYwBaUKbtVObKWld8MQyWHNp6/8Djmt4Cw68kl5FvqMcVHpoeHg/EMPsS7UdQtQcieIsSs
Z9ohbnUt0vrgadc8TnlKrKt8M/gjnD2kjxVYINaAcThuZ7dwdzLI4kNr17+43WooVrbcJ4Gt76m/
MntGvspgLV/3XbKuRuoaNOtNDOkNG8VyYfxJ7u5IYOVWoQ7wL9IXLjQTWNtUr2jpbs+xfuBjiphM
mA2wGpx95b9qm4xaTiDFKLC4AFDuS+M4Y6hfp2MFE8Sv6ksFYZG1cc0cnCPZxk67mlEScUWJT5q2
eMLPDnC6TKlLhz7Uhjiz3DJUMGkS3OlD+DFadXEKf+eyV/cm3mexgsvl2dC6UBja0UgPuSlvpoX7
Q3v0cbUCyHc26XLney2cnAIomcjdn0NBe3Hr0tUoUuZ9QmaUczH+Wum7M2IuJR/vbTLJxUlIhlSV
VDT2NsXOMAqwu/w9NoEcBmQsin1l3T95dqG2gt8kQuc69n27cs124FNDD8BUQVADH3crbNbCuQkW
KvEJ1seSg7kwfy0esNpQDCO8OtzrUPSL+V/FKtmQ6ach63/9MLqn3iJExyTv70sfu1Y509zuRSVf
I349wX57S/Lnj0jj3Vh5ZMO7VFJsEwXXbwBX4aQNCbFv3AM7aXS/Cz4neGcYtnl0uvHOVeN0UFLO
+6xLIUfaw980ldODExAjjO6pomtgvaR51uwmMsJrNZf+EXbgysLxTa+ngFHcgKHUDGCOab+5NLGT
eo6co7R64GKzER0mTX9CD7cpiTLxoxudv7F3lfWtzdjjGNpzFiU4e5qlFV3hyq3L2WM2UyVf7eVb
NDhLedFo3YNEcYmLdMmOkmYoZ8KWyaB8bZYfwzoTrncKqoUHGETu3mjU5RsL9R8/bM7Gzon+wbdg
wGIJsTUjYFPcN9FS90EjLrLCpuKltD6zDgxYASIOUphNn0h/bjHOn7lQjhs7ZH9RJjFNC06VIq5z
Ui3TpL33VHKMgADAlCvxIxgVKclk2FbE3OE7GzuVNscu7tVqrH65Fi27cJIBvoTC3ry1uvJ3BSYs
pC0I4CIUO6roCOfbnNbGlCEMRcPBNftfE61DxyDW/F7l2oijdstzxd7yv0JRSOtt3dMyHrZRujaD
rjinTg6+XKQAC5L2z1DqP7Y5rtOcYacywT+rsbKYE6cvaTvHyQc5kE8+Wmi4GpVRX3A57zUT7JNF
hXbGXWbVY92k0Y8yeZ5BH6mduDv63N/nLruKmKVGMpTZnl2OwceNoEfZy0OC6rXDeaWmlzbmlC0E
GA3WzZ+Ijd6a4Rbvjl2tjHGGE+NH6lxRPKXsfdXZnFE938yI39PheLw3vHyTuDOmDru6p4WDNFS2
LvMlIJm9InkTPop2feXcozmMcNYGBZJ6WqyDeoB0KqHOY7LYDuVyxwqL6RQVBr0Z/fgk2nM3RWtg
MeE9ZwJMCkM9lFP/SfOID52r8+uYtx95k6X7CfFlJ3u981DNtszJCXFQjHFqAibb5NYVHkp1lmAj
B9Cm54Bl+rbg0N4kiTvvBqVPWoww11Dq1x7u5zuMjm3rQAyYE/xzWQNxbonE6Dq1ttMnkY7yWbNA
IpFZueugqiCcIXnRDoiBLex2lxGPOMy6/O9gJTCILN9d8Z1gwVM4v4sisvfuoDhj0boOlprjbRcM
kAZadUSXmY4euL9zq4K17uqYWseZuGQ4/ja8yDk3XRZdxghmR4GnEjeWzbKN3qQVpbjdDSnAvORF
s7Yo5n5qXO6wtLFR8SDHcGX0Mnt60D04A9X07EPiZUsrsmUCWvFH+0BySz058bNWTvmjLmgUoELq
CY9C9QNvfL4Lq67bWP2n6uP6hTaT/jqK9JOvW/PShT1jvSeAF8b/bJ2VH2mvm7NZG3TxLv+IMw6A
o2/nJ0fL8SgKNIYmoF9pHKx/RlqcQ6isKho3uvGCj3Jqk8UEiEpCaYUzyfEekskj3kDnhoGU5MVZ
drDtZtiAZ5jvDi/zysvc8kjrGgFZfqN9ZBQ7cN0/PTqpiizUjxpmwY2d6a0b6/IlhXCMBEWXTlj8
67xOA0xVyc4tzX95d88w8V+a4TeCRHvNQT2xUcNaKaqIqmkqtsHU2NssHY+m1fZ8u0ziG0YP25Rl
1oADZl9i6mG3xdg5NQCiAMyzJOHyUiVxenBqn6OdMcXjg3sy7T8pyWtv0g4uPFB9bhpzwY27n7Yj
b74N58yzkAvjshtplpyPQ1btxpSwErVzOwNI05POvL07ESpnaXvQ3fAM8LK7TaD6eYJYeldLKvmS
kqdr7AVAtByxd0wzgrjHDDtUH8oWBHkRL3FVRoeytn8Hnekco8y5js7SLDw6W3/o1d6cen0q2Det
nFZwiQ/dSzkmX0TrEESDYNjC/fTpYR72BdymYyfSapcUABnn3u8B6kPDjeOpQE8Y3YMjd4EG5sge
JbtrTl0rtbxHChpnZQIqW5V15u7sCkXEYAWG0WTa+qlLc8TQ9oeZgvIjVp7jLAp7U4QFtipOigFk
hYNUtfGkWR9V7k0rP57eRGN5Z4fEwqqk/nEjxjLaVaEq1mOb1j+soty2PpKyxN2yr30Y7iyqgIfi
d7xHyOMLjwmYLos3y2yPnEggumZfI3xo8QyOZGViq2696MtyYSlrB2W4dTzQXClD3wAB2eaWva7d
lGkh5DFqlq6xtd3+auXGRL8sHJDl/nmeuc5id6X2ffTSnzYS69ENo5/JEOur8raWyMRTMhIWKfqQ
OckHry3SAEWl5nbHjVYdTMzazgjIdphOGKe5+GVtjiHXU6AC0z0mTBzn/niMc1irTRtMu6GK8s2Q
P2VZE9xU468xn4yvZruOM2W8WyNbmUA9sqmJd4Yz/pmYFS8VrLxFXLuEWQw+BDvOnjcmPij3PZZe
vCUZbfz0h79xUPnvVvannsp4G3njdHFDHR7V0kGLhZmHOsA2UZGAsdzqtazG9hp3ufWsh5eaQgOG
s964igzgW9lxkiDl73MMJ49S9MhDRepfdXHzQu5yCUWkrMITQNxl2z1iJph/U6GCm5FOKNge5lUf
1Hi6VIcVNfKC9mgHD8qZNNHyo3WTbqeCOVgxNka3yHyw9rqUk3lIlMwPCnh1LbrswopielbuDHDf
WNhJS1Ldcz+AvoaP7x/IdgdAfV+1dFjewfjEhBpAm24nwkDJ9DLH2XjleaCfXU1Hgi1+DsjEqNaa
DY3AlRYYUQtgJy65FxhqgxuIl9WpHtLJrbUR9APScM+OfS4caCF4n0E40ApDQy+qXKye7HnTe7sI
7+LWrZxpG/hmtetFmV0c0W67PJzPFUIxdSOms4LpxCltaNY5HuvmxhN7a4oHMK18bllSNtkYXsiO
UtqQYN5O6+ErbYaGndHsbr/7gT0urBKO70aLhlhtSStBL+xkB9VvBZYyL5L6R+WlvEprh9DSZaLx
AYCB2CmvjuFEeMzvMb0VnREnlzSsnmARpwfBggEFdFrTBPLB8p1TxK1SuiezcuOn3XR3JLwy9iPZ
zi7iflv1mVqLiWWQ5f3Gi2ocPVGH+9FKT/gN1Pn7h6EoqKtHXhgwq+WjhKwOJ8V60XzjT5lue1IE
pj5NafhZxcmXQXjzqXAcrJJVfcRMJVdT7AyMjBUU+LwsN9Pg9BupKG6LGj85ll0yrlXZUFA/983B
qwEHxT7KHZ2UaK9i2fGDq/O8XZfF7b4bmA6bNPyY2/lKhSK2d2dQ5zFIa5Yi1QfB2I6PRJRuhWH9
nlyT+XcqhlPHnXifWWGzyfzyYc+9upVgmO5xLOFBW/ZmKh1vV3EK7ashNzfaz1a4h8T7BKGfQ7Jo
t46BgS8OM0ahbABcjyJx95Jfkf2vCbTzHskBX59ffEqDfOjojtknunq9jvmIDa5/5GLtc3oT+BuE
02AZcNROlMNLCR/uKhkpPEqDe7/zgUPG0ZEIDOrAPu90eiBj/1IJUW/iyHbWQzAwe3ShDw+h649Z
Tt9KF8Es7M9mGXyFvY15s4m9je1NL65fuse+61eh2WJWWEheZVXxjnbdgvfEJ9BjeMNq03mr1PAT
1rXzX4pm6p1kOc7tsZY84wA5SKNbfyOwFWGQLpH1LoZZTGAhwLLOrSjvKCPqMOGha802737crBzV
V8DKrV9NvG0tm0mfzji3o/ugqAFuxJE81O4kMRqIfl3jM90X8XzQVV1vxhrTe07rMwitKAQA7Ur3
32AeyY9AcqEKNE6dJ8Oy9ClujIM0i21eIFzRh7gu/bi/qtL4HMvxT2KjhZQ9eIpqpg6pnl3rSH/o
fdZBdK2NXNGv1YUb3FQlC02WqA1I6gp+9Jbn/fLVrdaAY6gUHT8yaTOmBNA1S857l1o0v2l41NMd
6UYZDUiMU+k0bOVQwUNzSMj7sY3lEkmGWQJ/XT2sO8k2t5SwMvNMfDS9gVKLxs8lFT8P5SU4scJb
oeYJsFm+z+miPSewc60W77jRVpugQvyCAtmBAkrtVSfBq8UqprKKZ9RJeuDOBmXuQ6cBcuKIYTuw
ZCty+Ys1mb+fEgdZyyBawxS0TWxBiZJvnksvp9PO6ePnBnEJpuOw7kkvnA3dCa553XOTQ7jqQbNt
CwhhP7rqV0BNJ1Vu7Pu6cqIgXdQeUELu9TQorXSXOoeJeO/aSEkteEjhZG4zZPSGybEM3oUR0dhU
Qn9vTAHJvp5zzA5jsOM0PPNmUYlVKu4mZuPcdWWdiN8tFZEmxVkTJnFlh2g9hBLXQrTOxcWVcyyH
8ikKOnmpqgzlp1XqFgTMnH43XjiE59UY59G9SNFBwMNu0oweauplXpigFB9WB7OMaI8OpPyNS5af
5WeyTToV7WezxE5BNUYjg41RNurWB/OLxaZsUaSCk2UX5ea7PscOeeGGeuL678PI72Lrpcnn7sQJ
d3InSkhRjn71g22ts0wa69ZB3hNbN46oKmoY3xJp/RZFV7DlqP62XNr3Yw0M25BfVd6KCxa7cBd4
2d/BW6QuOykOGZF7LxzkBgpTtHPD+LdtV/c4+9ZtEbJp3LXRkQj/9nyqKQ33jxb03/UYsX8pZQE6
rauNc+tlDLJEC8G4VC7nbPnFnpdLVsn4Es8Zz22NWBQaGcJCPV6d7icaxjpjEHkPhuPUqeCUW521
tryMdyds2IqKstkS4D9Fs/NLBZm5A9ean8ba7zDyW1s71f0R7C6FjYqjhDkS9vI/K1DyYbrehBsi
VNuqzrI9/Sclz3NQQS7nRsRto46IjSTO8mAtF4rq8NkVKj0n3fSoK+rHVFNfCpIF9ORJNoQz9+Gw
xYYFoZLXmHkgpXGCkhT3T2wh0bh5x7s8eAcZDFSBeJBOcx05Jy80fhcEiU0yrTskR54HGgjn6PDX
c8fQJz/SdPRdumqTsHK8R5M4OAGWLhTaZOM2UK4Dli258GkCD+VqmCx5DA2/2EP5J7TufpqTEZ6b
kQJDKx3SY+DeJCKLY3DiGMYjsTyYEtAd14bd8kUu1DulTAONVonc1zMcTcn6aXSpeHGdpsZFUnPu
u110/v5RDN7fGm0N7S9tdogX6ZF90RPtUO5FKOc3M6X5p1Duw4tNcRNTE+6gIl4DDXWoSbW1RRLS
FLlx/yFxxhvcxgV3TR92WJG+Z5G8zUM/rgpEsKxe1mNd8gK8d2BgKrKTXZXHJm+LU2Im6kgTyMOp
gnFvNxxac96w3qMqLxeJXhX4PP50jGu9Ct9BbTOcDzDnx9zN12VkjMwBzmsWVIeyb3+BnM5faiSh
PesyHB7aaW5lr14YqqbjaAL4gtD7VjEjTaJzjjpSMEFHOM5BzjWtFi0n0uCudY5gOoUE7Jt4WonO
Bs9r8hTtx5i7YeMRMG9zrgIzKQwryU4NQINLAVR7MbJvqzEJYXdKvTbG2tyBK/wZYFxbQ44nOD6S
PSC61a8LSX2LLZ3zOCXeKuIu1mXIbzlYBISGwdophzvNLM1rBE68Zk+4LxN2MVNuZLR46YC+A9jw
MuKqQ76c9zh+vhVx4e+yqLe3bsO3vK1tFBpRxdfSHA/m6Eangln6qAtS5n7d4neyi5vQhXEYkx1/
Du7lQMAnGVT4bSZxi4gMioz8hJ1Yxb5kT8kKamyPc+1yVTauGUVda9h02cax5vrYVd2wownJ2oRm
vCIOopE0/Y+C78pTaU0gzFpxrHBQ3cvauJWT0sfez9tblCSgD2pRXAe+l8IZrZNXUi7YjDEgBLxw
Ir+Jzu3XbeFRrBHXvD26oz2kKjitKjOjz4CDP6QpgVGfHi/Z2faRZ8ctnRgVzaZ+kkl2d2xE39ml
BdHI9Jk3E8wVn8ttUtfmoc77K6p8s1aN8n/EPssJoewfsmJGiQfMRzpnM6RT63eV1dVTGkBjlo37
GSK0rIkC8Uci37GtmtJ5M6l31V9d3bkvjWN2T2HWvVQt/inuwyDSnKR48wrxJX1ff0mJvueBFwao
Lg6ewVU4naeLNnyHeu0xv4a2u5+jsf7kMVjhQbQzyF1SnHoHcC3tQ8FN5HhK4kSW61H3m8RqiqPB
Kj1OqXlNo2dRznyITG7nk3TqNQHpCcti6dw6xfMjzjrvrutZrwUggu+WogY97z5RokZaVo1P7jjQ
SD2Y7uuMa3wlhjdyctFyxwWrMRRPU+2Mh3as/5V13qxDWo98Lv0YitxpfBoiK7kp0yxZNzxXMTdf
pJvg7KFzbkLCDOBLRLa2zUpsjQQyNVdr79i0KiUEQLZtrpn7FV7ajKEWH5yEodBxqbMHgxxvkv+0
POtOOtnYE9sEgK0wuXHc/4Tk6TGRy+6YyiHZdCnd57Od+ySoBLA6sk4/8nL+V/P5TkNdvbhR7xwa
7tGrnO/ybFIkOIwcP1kAAt+cB/KPaS6vpVqMLW7Ys1qd43NJCTjA0/RCoDG/UXSRKJbbsnNKDCTR
oysSeR98qU655lNHYoguSD82r9qt2hu4s6PZyB+OZyA/k8w5hkox0HTe2g6YuKwocV7HKXpG7O9O
OhQbl4jAapJJ/AOP8Js7hIAd8yantjkuHnbLF146UboJnBSFDDXvGmUS8c8moDsKu7ywo+WOVetD
GVnTrs86+yHH71Cwt2n6wr+MftLeetO8WpwZm7aX9rZYniJGgXTrJynOO7xNAwssr5glumDfPSe0
VT4icWr9PWGr4k+OPLX2R7N9avWT7IriUhAu4OKZWx8YEwlwW6ojCzYP79wX9XCNazf8dLJOsv3h
oWgh/zAdBmyXYM+hWfa/Kqq1tuwy3VNptT+5EZhnW/FMiFJnaxIHD4ZJnjv85LwrHE55ocXTMDov
MmTWc0FjXr5/hCyoQG70j4zn9xMxiIflAPmGEXJysxYXUWalZw1get015I1ab1hxZR341PIj6bhv
G/MwHIq+32udW0cKBbPnGGOcbzbbgHMRAqCeKcjss8PkJwOSTHkaDGKBdeQkbypFdk1K6M686xUJ
xgYB2s2rn0XMIAKsI32UVU9RN9vRN3bb2PQeKHu+m9/tEsNdSTVlGNRvZb/cnqELKH2g7Ipam8R8
jVlo/pNOwyMw8J78HqVPtya/axw6N7ZCjxxe4zHs4mk7QYnayL68yVmnzE9c0WVem1cTrX+hNP7o
MCjzulICIBrknSYkLzZMtMxak8ONlpJWhlBd6vpaw6jflLgy2UNFHMKZFz+p0v8VJr7cC1//sI3k
rgSG2z6vxj3FGVzaYv5vlFs8vCkMz+zpJZvgIUMnKWi3LQD/aHfSj4F0yUDu4MNXCJ95nj4s0oYs
Smx/xXeSlEd8JP2381vb/9uTU/DjbS7Rpr5/ZJ4V3NzENa/QmDbJxmAf9FG4jTr7kKLXVl6ZH50C
30nBS3h2Bux9fSuCfWHo8lqnGd5tz+tfBR9uxN78DTNVtkc+5Eo1J8GxbhNIiUNU/55YEU2pZV5E
BvqgDiPvZDs08HQSRqTTsqp3SucPJVP5a4uEwzTgNesggIdp1sP4PE2+PNNc8DUiBz2n8dLhUGFU
iL71qgqPaVULh90N8pWv2vISTv+CwBhHyqtwdgKVsdYQ7vp90y2pgzRzXr15EOuF/X9qaTR4bSxq
rb7/0a953kGLm3aq0P3BlNjCi2osj9NStUSg6OfUO+lrUT9HdSTftB0nz4Mz4LnIskc0COMO+GBf
i/gFVYfucycSNOFEwSOvYvFmfe8i+rE+6bhaR+Q+X0QxX7rIo3hvzqeXXKK0ETI7qwITBtcc5wyh
mStGpJqPOWaFRbigPpHN1Hul0Bwi3GyABfpol/dcoT1M2NViL589Ne7bcgjJlxTA/idykNRS9asJ
q/lWAxbcsd3FUem18mbL8h9SQ7hvbBMHgz04RyZyvhIMG6uxZMEfTwbHDJPu2uzGeddH3GWZraer
z8C/ruWgme8M6xBZbnfXM1femjbZt4ndQ9eH/TN/sH+TUtFmxh6ypSxjgKzN+l91eXzB9t1t2Wqy
YI2Vf89xFIf5utN9fNYJA2/Z9v94OxEIk5bqibR3dlWZL49iy3nipus+ca3sifx455JK2W03SoC3
75NHaQN1LOqF+S1ZARoVe69mPhoq7tjD3M03b0Qo66bgvXfM/hWLLVfcoJwerHas20yld58H2ZUI
h8cGcvqp/M66fv8wtMWyhwwk+gX/G2uyg2oivaf64sx7VZxw61nPsXdK+z5/1G3sUHo+cqZZXGv8
wHmZrR+0Ftjv1p+i7W/hGCVvwrCTO0SR99GP6k3hBZJ8mxjuvWqHexnOFxKwcXQCeQOgdEY32FUT
I+pM8JU1cWXu2ka130SDs5nPPJUdqn68OrWferf4lUV4L8esdt7xSQlMdj86zY0k861kJx2trqKt
7oGrjTsXBkxAQqPxzJk6W4lxamveeaAp7/5s9QdXByAUA/3JzcI6Ehxzzkh2yWEcrXIXjWRmVDHT
eYkPFOEkd6kxsXHWbu0kbjaS7BxpM/UmUMXXLLt/Fa4tXuf+ye9EuSX4P2zntv/Sdfc81Va4GV05
XCFVnLR0POBxyWsSNea5Lzt35U3GvOE5Ee4H29X/Ebj8/1Tw/xvRlKAj4db/M9F0/4Xf4D+TwJdw
JL/mfxFNQxfmJKw2G/OH65AX/h+ds6H3X33AfJwjbD0WJCX/6n8yTYFdtLLvxH/7L475XyEXQTWl
hCSA02P/PyFM4VX8Z2aCS37V5z+eSXLWhaO2YDX+d/aUzUcklmFxQC/7khm9H4C/zLn5Bx3yNBo2
DLMof03L5mJigJ8WJ3y4eOKL2bpO31usQm8TAHRchHHQF4uXPrRN+niMrF6XcUDbamSvrMV73w7W
I+yNG6nMRSrhG1Bj1FeTWW9I53/NWPhN34jOmaPTXSHYg8vMxRqG479dvP/WkgIYlzyAIhhA0Vq7
LZaswLCkBuYlP+AQJCjtj4FYQbfkC9qMA8GX3lNt4PYnY8Ow5bRXAzzOTi0JBX6lxo4HeHoA3kOW
11jRE/YXRSGBr+yQGDkIMyUaktu3Sro/rSUL4S+pCHaquykzf7mFeIoLDCjtEqAgSDEtiYp8yVbU
hCw0shc1WAEbvGoLZg3Oa+BZbOYQeDMhfjAHPWhbFxBWKARVBDlAFiLBkuwwl4xHt6Q92L/P/CkJ
gCxJEK9+7ZdkyJyf5ZIUcYmMlEt2ZF5SJMWSJ0EndtdR0g8bDGQPA+eKS/gkI4QCXXmflwkr3JlI
KK3oS1pFLLkVhwAL/7WJs+Q+Svjc4C235g2v1ZNJ8CVcEjBYLk/UmSiwDaRj1JKTGZbETMMunAZD
Aq2+wD2NO4w47bjC4/iXPchNEbyxQVbTHixNXCrEcjziORTxHcCp0UQa8nnwIfR4f/IAmZOGsDtO
qg2o66eAwE9M8KcmAJR2MQ+JJRNEvltxv/fZc/WPeckNZWX4PHTup9GbrPfk3nEvdtf/rbH1sceA
sZNdyAli8SeQ5LcOCxciSiXbKXfJLBFtWMWT2tNz87XUc4QBxVKCmJNN3Ins0N7lZqgb4jUOgShJ
MKqr3Gw1jlgyMAwk5yGatuC+IvoY0OBDolUUniXMi+0PbwnFmNMfx/uaejz0ozCjLZiClcWEicWM
V72g1GsXWCS9arcGQ89XJh6KKxhGlml9bO3KClGv9fxoFcrpORNZuUvbWFx7Mzu6+dTDb4TKnjcH
DpbyAXClw4IM+nJ8GTVSrpFNa6dFMkekoW43ij/mDlNPOJGGGTH6Nhj0wsxwz6E9UsTpYA42IPtk
bQIkCGOOk2CGZaVokM4m72YA513xZjagPPZt30dbuqQbVnHtSxv24ihEM22qfvgJdjxOqm3eNeE6
a1BZhS+vbW7+rGhEPLIZe81Gx1qlgY9ehRI2zPMlM9KLlHx2R2R9WC7zp9C4+YSmz7Rzpx21gGvf
GKZ1R/hb5pggCbfkGP36QxyTt4o5pXZ90D40nXAH6y+9ztGxyxOPBNLoE2VpNMlGdt9Qqs5Vt/yl
6/EprLKBjLCmJiVtDgna9MHwQyBrItoPlmVszL4N17YYkrWbN/WaCWt+QYzkYyR+p5j92GI2P8Yp
zO9wipD9ouKkAq9mYtIN/45kAYVJZxZhxopZv9n5wUcObvNGWH1TsDPl6u1dlJf8aSmE2ZPNfMOO
5B/kwAsr+gb/XEJAhW8FlEiXjWKISXFXsuqbSomtXjcDTrpQbka7/iz6wNu5htufC3ZdStrrefzj
LkU33phvgEgR7B10iXWCa7A7+s0WItxiyQ4ugwG1C8c1f58loGnkZyM4a1ofd+WMd0CpbWP5hMV1
dM06HfCraf/93tWh8KzZmCMN5v4bUYpgU3LQ6GXP19r5buyEepaJdUwwpm3Numi5AvkFXms47w0u
Ulwzzd1X1qFNqlesLPGOu/Te8Ud5Bt91dEX6kwcoQao5fk6HkuarYHxAm9yI2YnQtEZ1GdyWbMmM
ndeYq/Ktq1glmeM1Ixx6t0IeKGEU/ykzypxNlW8Ibwikit9GhqeQKpV6S0W4tw4t69Vus7eSmNqu
rdIzczTOsxQrTmQOxbY063vIx8AGCAfdA3YO+PKDl+ppI3Rlb1sPHpY99SRsEuIBcdwh+tJ5nopP
Azbh00SYREymuyOo3q/QnUpY9+OnCHoJmS5501N3GqI0WOFymEjehmLtWWG66Wzj2ZvbjK2piXus
eSZ2168jvx0+XLudb3ganrX0Knot+aNaImaxHAyCLr8lpdim86s0zKeQJNOZLCxW27Ep93U0b2Q2
CyQuPX7QYX3lgUYtuaLTbaqfKjkXW3YZFiGTuD37XDDaxZeUzyzLEb7au6Buj0oETtIcvB4h7yLz
fvV2nxJx4pbtdOrTw9u+XEloXZp4/6gLvPRJK+44IW92UlOP6aE7tp78zbPGf58D93WiRqrT45nN
S7Wt7OiHrrBo0gPxns/FH+0w7ePnDTZ8lg5zOO980lb4eeCml95emcHfVtIo7/r+RyZs8m51dhuI
2pzYb9D3tRcOdInJhcyeUMcm62k+10sfgKGfYd2yrSqieyhqvXEoi95HFhuFkIdxUfb5DdXxyvop
YvR3bSYRPCSLkonTx3gx+UIzwnefWRDkVIHQ8IZTBcJTODm8sORqSaVyNSUmTUMJzKMgd3CLUpBE
cVsVbUpfIcxmVEjk3XHK8KCMaqDRytjHfKqOauYZqI0ivdHfdWi0OjbzYpzgcWKD2aaoN2Y6+fze
d+ey/jSjor/Zy4/JbH6FqAMWHmgYAoh6OclnFuw1xrK17ypB7JyWQBO2BquLGt+NLHllIntcz3VZ
7Asr+5kbNE3PvlyeSyAOxpAi+zoK8q1DbxT3JX8LYYDTEpblnr+DeE/UWy/+td3PKYLHZkYtV/Og
eUkCG8AHuUbhsGFSIBykXAK3wkq2Kp9bUOdFd6j9JL+75X7yA6w0VcIgNzrgRxhFTBOZUUMmoWrJ
OGHGuwKZmtcq6NQ5l8Ev+tH6tSWW9zgviAMSJ1fFOU7IHrg2Ris74aMZmBS2+3XxxTgUsWxuWJfk
IQwJxYsxZxYPzdl+V3alt53jUfdtGJRqdnxVaGpUClB/V3tHXCsn4Pz/nb3zWG5c27bsv1QfL+BN
ozogQCt6+Q5CSinhvcfX19g8t+q9uI0y/YoTgUMyMymKBDf2WmvOMYe/KqksirUd2iJ61/NJ2Zh5
rBPzu7DHKkmxC4IB95cxTD77ymAb6+yz1WCs1r1aNV5atH8Sm0hirTKqrYpYCKXPNkYHUvfGeMzG
k62Y8wEJnn0VpwydMwOo8G2sGbfXS0q0pYnOnWDv2kfMtwcWyHWqj829ozZcmIfs1mtmhxA/5ZwN
w+NksdVXp2AzViYUSAXSy0zemxvZ1rqai+LSFImX2u2VaVh7Id6sPHeYwihyjS3arGdb659T5NK4
ICoGu0pdr/TImrZKJoR2TrIQRtc5PiNXDRmR2W1ME9F625Pu3FjVNwqP9EA1z9wy5q9h85F9PUr9
itSBs2N+5lFnEV6jZlsrB/8ftdM7mpAnctY+DCHW7saoWCUDWaEpCm9bDm1c2lykh35RVjYR3H5V
cSlgZrdX7Olc5vA5h9n6pD27Uqo83SxLcg67zBsUZthG02srp9hNbF2kPPELph5pMXxBKd5JUYA7
fw6OoJF/0Qhu6/q1Vpxvi/BLq+g3PZOidLS/g7H8jToc8PGHY/dncjm3y0C58do4RK+VX0Ns7CTG
VFOo7WLDgfzcnyVZ3wWBuRqC7jxN47aJZC+0kMR0qXTU2ET0BCLYNAOauV3T8Nh0sb2qJWIJl2bd
Sd2G2OhXY2pJeExUT0aShaLZgce9bHXNuGktIhnbsr6NfvHssHua2gp8hIfzZIjWlVpd7Zx0ZxRu
ODx+BzbeWHPaN1ic66aPOlz1wUE4j9BWWrzjWEWLXjlWXmXUr+IvqXQlbaKNprncd8l4q/XgySaf
zSt05V4qzaFVkWHGBA1AouRKqzmk+ML7me09Z/bf3nB8gl8xfjAAF/009CCrQe7XFQGi9aKv7aa6
d2X4NjbX0GGQU+fPXXgxmPYjA8O5Hh5qTf819UuracAq+IG11m6VgbrDAQjCnxsDQ0N80K+1DmWG
n0tB7aYKcDeLa7w04x3Q780M/nNQivUoRaoP5ANh1FjlrqUFrmQHPoGMDa5hWXxBGJrmQiHlmXN8
sOJ4V5aM/6OQ7L4q3sLl8Sg9dqgHOqSYdCwX3dkYaK4WNT7metv9AYUS2+hLCM57HZC3d4XyMbXt
+9i0CNTXk1J/IWB9kbD5pzcrUNRTJVXr2Zj+SM68W+xP3bLegiiiWZw/E+9DAl/72erTSWJ3HecL
w/dqo0/RtmrLb22WL4Oq0vplw4IpwBYhsSoYu2Kyn7FbEJQdqu9Yl4/mrG0Tpd/lwz3vhJesOrOh
F7GB4DK0eVUplm8U2bMxZNvoXDVcXJcAOU6uzVjW8I5LxY6KLFuFEuPlpMTaiqOJb0PSrdE/Smp+
aQPOlEpleyhXFA+WUbvt5JzzvcGe0irpwVPpHfSQdHW0B8YoudJtqMQXUr3UvQBqyC4UHpJ6UkAn
i18pmYsU4kYrlzejm+5Ak5/tJX+y2nhvpv2a+dTa6I3TWHSiLXyWoXs0qpUzOpe2nV2faqt2Fcow
kyBAUzKeaA28DZiTwXcwpTRQ/eraPm/jjz6Vr0nhWrPQipjdPjH0myn17wQlHViEVsPQ/gIYPOhS
cXTMeJUs04nf9EnnKj0ZQomcf86WdpJm+2To9W86PTdKfqlRFOCJ2YfLSye3m4bGO/s7V7dtXH3o
OTXl4pjhi2S1u9hKPCd39mXPmYZAnr3bOslBbSG722R5fmkmexsy8Q+L1Catff4YouSxZBbY3tqs
/Wgl+Wba0ZcMuzjItwCH/uC98GVTu+fYf+ex/JaRKM5S7zVD+4wtMkqzs4M+TrYCl9Hhqsvzna3H
15IALApGJgXtX+BKV7MPPuXadezp0+rq15AFbklNv+zM5yYzf7oIB8qi2i9Drr8gzf9xOukbNc2+
sJjGBrJXOs5TglbbHJHT5RtCVSkYOFmwQnyUCV49m81bpCM3ZpqUR+/QmIoWB5sGILEZ9N1Uh0e9
BDwwjNJqGkEoLAZf+zlv0efaIaKuv+rIV86q5bdioj+VGmIHLGioynvX2S95avit5JwmNhNFZbyP
Wu2xpq3Cajj1qeZX2UcvJV8Fn0ngpPe+jHx820+zXsKjcIpNT9KYJFOjG/2dBYO4L0nxpGrynarY
S+Z0MVNkg3m0abV6K3fzJqGwIPxSZKvekyTaJbqyCdX52Buc2vSEjf4y0fPHi1uB1rcSSiIVOHoW
b62h9iFR0UOQ2oOkf1onGo1nIr1U8mobEovjEV4KwP8ax1yVwbhK++inQftbD9AmsLNRtuugSCbD
RVh1qLNhq9hYKXSyuWpW1xyl9spwiHmTpp88S14r0GqbELIokkLUxuiQZ9j7bp1Kzw2XTTfIq+Pc
qPta1talYr0uFWf1XKFVjeU1YT5Y3MxT51yrpL6mBoONtio+EKetraShaFsui062HMbwcZZvo0PT
SavXsdm8OVN5rTWoDUZSUJkS3qtleJWR45HyxRw1lLZ05EgeGFk46E7ICS3CqRrhynftp1KaV3DP
C9jDIs7OeZfvTEneKN14LkQn38hXOJx9JaU0mmrPSF/0sXwpzOowW8NTryXezPAgIWTTmZfnJFfu
eoVdp56P1SKRyovs3dWwObl5QklUGoxFIcqJjV4dLJuSMlA3tx2LiZkEnso4k3YOzqaVplpPdd69
Rxrcd6Rdk34ztPHSWMV7lJ+lmGRunSsu1Z8MZWAekbmjzum1dwXYJpg91HQpWwNzXRsAFKLmHSfP
c+VG0DdC1ohhso60Hk8Yzfnal+1rx/a8idtP2wyPbIDZaY0p8kNIf+bVaILOF89VyPNTRJeimM2J
hFfpqppebpU/UPL8RHuc+Hihtmyc+FQY2Y6G/itT0YZB/7dVrX0BvTtdSl915rdUGa8Dv13PhUIp
DpM6+LZc/4YpUTOzClfUWN6aukDYuvjZErDFGS6mafG+SRW+ENBRSRSurGl6Ep9X3Zcfgzm8Omr3
mbfZCRfJBi/6picvPa5uasWEHq2QyvW4ORbzT6aHf+MkdTs5+wosJUYVg6nU0Xo81JTC+pLEXoD6
Q+wRmTdrHuFwJFVQRZk6UR2dFpxDyboXY3BV1G4Pz8WC5VOTuluW9665LwHT61lxMwl/n4W0R51I
ItSLbKvE65ZONq5ypN0GEPR1AWMZAFXNKUB3c6nXNFSE5r4/Bsoo+04xGh4F+j3RP9EKnKlc2TBl
JTu2+ZotO8sp7ujRWK6G5b0ZNNxkZbVBAuEbZnGWJfODQXvqTt3gzVr+kxL3O/W/IeA8FvDXbADO
pWWE7tZzthk17HmTQt+07oHWSQlj1IC+Qm9jbGyo6jH9O55O8G+PW07phvJStsOx5Fwm05kCPZ0Y
O8eDvddRNUh5LB/pOrOrK2d/rM2ttdDdLvFklAn7I1Chf7OueEjftq0DibWXSAhYWD9NhZ2RQQg9
UYzOpQNmRQOEpa5dcInWlPCgd8PAdQyc9f1chKxq844KwLW9oSO628k6m2FCe59KtfFRb0e+0RJY
bmJZaqPwmYrge4l0EhrbpNn1Ay3zEE+GJTJ0NRsBohpB5MfY+pyYziVQanUz6trFHPVz25R4wjTp
tXYySH1h+LxIiJeC4jUwACQbHeh/beolgqRrfZtUEAkzUCLuI6wsKxxoowIAgtzWVICCpGOLaiHD
C84QFfAh0IECVCDXrUY33w1JY/tDqYetLHKDJpR8vb4Zktyjgk86T+0HIi8RhuehnK2alnrKVnFL
w9RHMGk7m7pueYfieU2bvTu5QWU5nhPVOzCa2kuZ/WHI8NWMJxLlV8grX5qqJzMltreFxUeI8UdW
UcqhM6VCxoRkmE+OJRLrxQyHISJ/F28sTQMRuYgSJSyTr6jK+Qbn/c5QgDJ0VgV4HLjiKsnrnZbV
pKNIsg/lb34iYsni0+iBRLZojIIk+DRGtqdhjPBOahswOBY158SppKVIuEpzQDQ5QJcwppCcITM/
GGV6J138NxmIGcqcdu2YvDwmylzUzEvUTH9z2+Zy94bMjwqgXFaZ9iIl+msZYVECgnNvxZncNIxF
OltwQxUMzRncOfxxnTuFJs2NApNlgyo85WRrkOi6wnaf95FHpYobTWhicWBpz+RzvEYI2vULCOOD
VRXnqrD9VOGUNQYYHW0wfqCe/ln0jWnnW2L/oOhIwczuH59/9guXCJ1w4vaENiOsCkssBsVrNYJt
kox516s6iKP6m0vcUYautFJkKly9GYlxbfFuKPgCtD8K6gP9QuDgd662HsFGNfpUFiY4Qgj52xv1
NTL9DqmMJVqHFVQMmGWo+bQf4a3i/RFEQZCDMZsE3PWQ74rc8uRI2ujknDHyRrKdIu1SdxNDBwTO
m3GynhGefQQtWPu4dJcq3emmsUMz/RIQmISoG7yxg9SdM+Y02r3iMjDcquCDgnH6oawSSVk48lNs
GiV6gjEDUCmnxYfiDDt7Gb1RVm5jEv/IY76CL3oPE+1bbeZjAvGCmPbpjzwZ29QeX7WYosSyfLpD
L/LI1cdp/kjlmzbo0S7gytt2ZrvS+SbTkga+ScNuzdkYQffil8VOSnVRp8ne4KqYBGQLJar0bYXy
vk2qG7mLK5ogbjRMJ4ZcbybdQncxp98oaq4xXb/RvjFD8Wo5WMtSA5Biae7hlD2reX9WYIjISXQt
++xgdEH1NHbyjg7zQJUIV4B+dcF0v1tVkrnHMssoxGx2NKd/zC7YplOIJgueaYwyyRk7vgnqsR6y
r5D9PVFSxnVMx800ILCWR55M2U0mwBUz/TCC7l2WjXMnEb0b5dkdG3VqJj9z8RsmNDQK9o16Rzvd
Mg5Wrhwlx/RVTXKR/YQuCPFTQy4Qv8i8RdD7hWl5cslaxedPtmolJ9mKzLN7C5IY3fAXelpWRnlh
HwPSmLxIcXIewxEvMILGgyMrKFGq6hfrw35mptgs6kkvo2vcWR/O4LwEiNJJ6sKEUcbAZkY2I03r
YxS52JLeuHnTvYY1I0XImfULGuVzYg32ymmirblkQjZd/mZFvVOm4oJRwI+VjqksqbpWp2BVd5AQ
Syiu6fZCig1kC8+OOEAZGP+59bgribv/9ti/3f23f/b4F/88X9xu0llj9JQLY4l5j5NSAUnDW9jU
oM0DJS/28C2KfcGsgBHzcisSXDN6BoBKFYfHrf88/F88NjE8ydyAtog1xilkvbDcz9FiesgCMrgt
RbW30eH8c3jcJQWn21nLSyP3QwfTTC33GH55AuiZAB0jgj1hRWcLilWNukS8XH1CPeM/bla5RQLK
4+bSKedAt6d1YMcsyk4+5fvHAQvp/7zVAlE1AxxnmUN6aFXvbKPn9T5e5j83U/FTHveruRMNO2yU
FWBdtnDNfgLcALdj/Nfh8djj7uMPLDsc+Nz/1x+34paVQY3gejGuoLiVMj1LHqxIXZ6GjolmXO2Z
oFX7Toefh5cHhUEa1XvGqfX+ces/D4/HcqhZO6f/tqvhEkjjT0YS8M5sIIMEdvpkh7TjEMJ+L4xv
TvguZjYAaLHiEQWqvk1hero5zbcMjeRgt/Sq1PE37eyRKpUDPCVo/SXoOmWePccBBrOwTGoGsth8
guiVpkqwC+3iPMTVvG/0GeSAzOI6D6e0mUB3GNa0Qrj7MRkVHgEuglTLQOyMN3mYs/1AEYDNozwh
yUL93A6zv5TI+UOwI1n6V7bqvTbZ+t7pxxkJ1XKzkzHdq3rQHaKSfM25/m6SqN4ORQA6hGl6Oxan
tq76U6fXDiuqeWDKUOKesfzSGHZWPQTYshV+jIquXkr5MMscyFDI5JI9qcWlypbaUzljBc3RGeqw
n3fSKF+1UWlPg9EclRLVyIL/vFKR/rIPd1+QHWdHGZV0WHTaaVA17QRLgG+/NpEYbp4Xrfpr5Wns
80/6EzYyLy/0YxPHpnCyX+JusneWogVPqRqwA8J8Jk2fClLDlV2pv63a5ceiZP8O8enYR2xZ+H9i
TwHdgpl3NXVo/0YNK7XTfo1TgzdWK4uz1C7FeYn/EhxgIDteEF7TXUwGOfU7k08FPhxbXLnDY53m
xSmyrPwkS89Ml6ajsYSNF1UZIxXabQURs+tBwc5PfW4dkayTZq3zucfFTQ1ri1ZWPT+ZWwKD/mq0
CBZGbK5ZOwQuqkuIfYCcqZkLE1vVfPHwYbJlVOn3KxXlZpTPJ4zg7lw45AaJV8LsSWI6x/ZGkZEK
B5bdbx6K7BI6+cqp8oYrkZPBwlTfud7JW9p0z2xAfFl8iEyUUJowUMmZyfG3ooIzK61NzX889s8f
P/4EJSVe+L7kjTks8baotAz+Yv6mOfZPby5PJS42l0SAO9wcWmjNCfLaPpGCl2mCPTd9mbX2K/fJ
85yHx5RsC+rowzgpz3EX5m6nK6+4qmtXcqpPS4XAoSx0ZevlNi5Df8gzzdMlmZxkdoqKCe6cAcxW
slZ1ne0rLX5qC/Z5SY25GmplrIHZtLDNxPJgrEpreNNLdTuQlwPZUa3w0OESjhDImgH7VFSytzrM
phWZXPqqsEkJ15Xh2eFaJU32dQQRTLNhvtREPtDQ2lPeAmHAImx3xusYjEd7Tj9GSWebSuEpm+1F
yZHOKM0+2zLaZlsyOX5gwC0ZkxaFnladc+vYMUYFyzk4sGOaNL7D3fIgCbDLtwhShHfcgTyo/ow1
mzArlz/7CiOPlTv+iDbRk5SDTXQTmfDaX4Pazq0VQhmNcLoFMSv/PJV0+sJ2hcFgp5iXANUowZbx
WlLL6TCmi72a8uG9N7WbvtwWAfaImvDSS2r2lDhoNjJAO6qautWAzjiOcbhKJxnmBQshBqqFDLB6
kN6CismrGhXMdtNy2xjLVwB+isK1uZF4S6TqzTBOrPjPTkcWO26rlxkjljRrT3WtIJ02zKutRLuq
g8epXMDEzTTJmVmUdvdZoPhIS3NezxalXz/9FlXp7FDHShdpAkpa9YzUZFU9KIhCiXnfLhC6PIM6
Dw1Icl4WWcd+zNuQzSiw1Sc5YUfZqrueQdhUKL3bduBEy6JaKYRkuBpFjhaTh6SViGAreLtRPB7L
8GCxi/PiVgbFlafo9SecOFpe/8LP+LbQZro9s0oZU82mSZw7fp5pGxkqXtHCUA51+DVEivrWGzRc
jHafQ6bfxf2kedix3hTpVLM/q0oUKHpT/2S1wjI97Msq+qsQpuVaMm7lJrs4bM4GdaAyDtGKSbGC
kQvcTEkBLUXpKmu4AkftshdbyVaTD7PByE61Yjz1DUrvhpBlLMTtV2J3dOpRiruBQVlG3pQb/tit
WRzA5iBVo/hxQ1MrzxPtBFed7a1lQs+j2i1uTVu9oJj6HvTkN+l/CKAz1oM6B565hFvWXf2S82bB
HnFViN7riYqfecD0Andp9jJntuiddd36i8i8fl3TXu5MHStp7RAn101nJZp6vzYZPtYBusBU5BQY
XxGpNWuDipKP+1whr/4IDOW3jpazGecqoIXG9pOpXRVM6N0mcmR/GWW+2x29QlNl20zTI5qrkIlm
L+GECHQv0ipCSSO95/W0k0dAke2aYX0l3Db1JRXrK24j1W+s2Xck8rUGUNVStjxLSwLeBEsflLyT
UXbxJpSVe2SwZ1aBZazQ9gwrC9QAhjP2b1nxO0np6LbJTDnMykZL1zwmBhKdEieHrWMzqFC+OQDZ
jbbRmZ2h/TIi27fU5rOH47kxq+ZKW9bZarZyjhlKNUZ0ywTUU2NSQVBneGNmvaUzZJ9CC4N021Xy
LiGtAupcn28dIBm+bUCMKzM8Xu007jWt/2vWy2tOBDDPbe4Jh3/qgzl5zfpzpLc/4TQ812gP2KiB
wRvlwG8CedMnwYUuC/imsKb7jA+M1UYnZhDIWBAq3400jW6uiGqhNn9LOsAum9LRnwSJFCKpLNCk
g4CUptBKcdbzK8Av1QvdduNOmIYz2hMCchoL3Gld7FJ+s1XT4SGaBRJVCn+LFkQqa54GPAxfaMx1
d50KlGoaAVWNbNk+kr/gKQK4Kgv0aikgrASvzoyKAbPKVovHTcBaO4FttQTAFcIYWxh4H7RcyU84
0X3JNoaAvsoC/1rDgcW1I+11gYZtUed7w4MXmwt0rCUgsqmgzKYCLDuWb2SckY77eEQcFoGhVaNn
TWBpCxlALWyN7GA2NZeqsAJg20Oy/ecumpNNo4O5BfihrymyGS6KzR8o3ElAcR+3TJrIW6wM/iwo
uvGDovu4uTQ0nHMB2dUEbXcBu/t4/HEA60PiBHRe7nVbGV5vIsC9rUD4RuJWDNXXFHjfmX4qX8Fi
Jwv0byUgwLHAARcPMnBnAglWLXDBqgAHWwIhbMESngVUOBJ4YRb3QySAw3xAT5XgEMMBB0YssMQR
fOLHQ6lAFqMsKVZ1JzjGYwvSuIZtjCPH2drQjlXBPn4cBoFCniqgyBZ0ZGxwxLo1iPYDgU4eBUQ5
ow3iZQKsHA5gHCEth3zi6AGBL9sCwwykZCTUBTQz5pXygLYEPrcAN0M3+FZCcI0FTOcetnMvIM+V
wD3rAvycCgQ0ckfZ6wUWOheAaENGiRcLaLQm8NGE//yhbC3WOSrSw0h5AiaGwUXSiIBRANT0txlP
CSg1vYXq0MGpzsZK3SgPdjWuyPowPIDW4l3GsQbVWuCuS7jXnQBg9wKXUhh4BxWBx7YepOzHgxb0
bE4pmuAxQG2sy41vC8i2BW07Fdht/fEDYzpuALlLgeYexJsQTgwMerjdtQB4N5C8H689EXDvxy1C
ESyvF+jvFgY4Pu342gx805Tmjyow4Q4z30yAw0sI4p1AicswxSMduHgtMOPS0p+7nBcQ45xSGcF7
WO6fqqK1XdyRcGrhldcCXN4+EOYh27kZqjlv9Brjd3ZkrF15NuBzdEKhBAjdsukmmVPoKUEoMPlQ
BkPm8HEjx2v9qt+Ckb3e7NTQOM1PDdZ6IqDrktyuCbDEPyiA7KpAs1sw2h8a//9vh/g/2SF0qqv/
nR1i9/MVlXgfig78z+7nv/835Z9/8S8zhKIo/yHrGv8pOmMmUwTZ/ssMwbbmP6j3FENXHWLdcCX8
ywqhO/+BfIyEMxvnApdCkZH5L2uErvyH4xiOKauaYeALk7X/F2+EpagiZu+/5ElyTSAkktflEPCl
K5r9b2nIlOh1b1iBeVLmZABsXq7GKA7p1y6Qtqo4o+7JIqZEj0MVExtphhHCAKvdZ0rcIscSNx+H
pEUWRQwDsHDR/ngcFilqsVhweNwtp2SEHJ1F62xU463WSBTx4tCzc97Hmvqvu/88Bn1tA18TCmTI
2ALaV42hisPjltpOPAhAFzyQFQAenJpqXyUWzbTHzaAGljMOFhys8m2pzYasgQYdmbgUWAby+BJP
A7xpNlD1aXJGhK9RjvLc5praWszfINLQajGdcFx3dn6MWgHGmhisOPQEtK5nsSxMGd+qtWvn9Nsp
TCouVHL7iDEbU81o2OMTU9a12l4kg4eaDgA2ufVc+sO6ukGSGdaSxWsKE/uln52dhW8zRlKz09SF
UXSLysgw7Go/LU6OjUPcbDE4Zkg3kXlqygQYSGq2j9cpVSY4YfGKMfZZO/S4dRYu+8dBWepoI4/x
eSKXbBs38zakc7dPyaIR3dlaoAHFDDMjkmmtmFhgv5I4PUQoz+SutXYq1J0KGd8uDEfsuNa0wzZ6
z/O4BlmESeDBQhdodWWEgM7+yGaMzX7gPw8hqdf/5e4ssOteMSbXyVb6NV7Bcv84yKLl97hlib7f
45Zqq+Y2I9DIER3Ixyt/HKxHQ1IcpMVE5pfrtLyHrGf4D/C9S5JhHaYbVdpmd5DdiouGxWIsESar
+qo9KS2aYbd+UY07QZ3TD8RC5uso58qOUfEaUu4grRUGcm62Bm+9klZ5hZXgq4NIId1rKKV9f+OW
028cQLWvA2Ih1Wvxy8hnjCvu2BI5e2itQ6oca0759/Sv4jGKeSuPUewnGO9RCqY7aOElRVYLSnJi
+v5TGmubcTiSsibtwW65Fdrmbh+RTbaqD9O4gkfBlZCLJDDd3fItv0SVy/yLIKP4xqDRglDq4gZ0
cYJicGEWy+jbQQ7XeEv6ZOmAfNAP7vXCN3+TC71d1HPkeUGyFZyizi3uxV1L1uar2TP2FW8b4xeD
KlhnlkWuxj4bN0nO74rM0tky78podqJrmNzaWjXhqXK+qx9CpXj7zsNzfDVfJcd1Qr976u7YDngn
0DML7vNGr1cA0VL1OAstjxsfyivwlfbG4zDBXcv/SnfkkxxgYExMPdzqg3k4A+KMtsVAu9dDcp9g
SGVcsqIk1DHXu9OwmeMLWk14i/Nvb7pj8wdQnkXpR9Mp3ZX1inQ75pYdo3KXd7eD7YOVx1nJXxUy
dSQfmd+e8JpieJzwuKp7pDT9TSMN5KK+aG+4chWDNcRFYwbfvL1q6LXCVXUnBWIH204ufI2Ncrg2
+W7eKnuLzlHkiqJhyhkE+dndhK7kdm/Ft/VSvDp+dk5gXI1k8Byc5gP0o7VFlCPxKYKuDDY0XuA9
2KxIwx9LXeFSszfxMZtX8mWuvbzz0FPbz9qT9A7Lml+G01b/0n+nZwZC+HL24EaYQa0G0AAqemgv
+ylbsowAeW+SPznTFuhViZcfVY2VYqu/4t2gKxW6/TUt78NT/Qrv/ZNxX/POSAiIHSfb8GRXtOFc
iqsMydmK0h30MCeUka1VBrHwGa1DBxPRXIWfzcGPdzI6qWdEIzGfxGpCRY4piAaf3131yFv+wlvB
mOCqJEP51irdm3+dPxQSh/ZX/wEh9BX/OFfWnbn1zTvB6pWLnSdfXgJkZ4Orjp5cHqpLi9SkWylv
9JXqlbOn4ce0DSMRyYnbYDec54Lt7mo0GQe5MHC+8tIvs63N+ZCvK0B3P3W7HpEcez/DEaXAcETZ
ZL7pT1gBGbMNR8djtpR7GKqIu6PkfY+J8fVhsVQrpJQ4kTwIOsduoVZjzUBctLX/Fst6fpXBndAP
6d5b7YO1A1aOjana/CHwMLNuBvCq3Gto2OzUr3lZlXvaT1x6Mp5uAvu3+M0HkkB0iz9duDGBHLno
D24Ey/Get1+IdtbKd/mL/Zsxqw1RAa4tP3/LpCl5n1+MJwj1LIvjJvT13UijApX0yniJP5Z6Na5L
wkTd8XNI1suuuiQdslKXFEU+y6j1guAky7vqOdiD9y+6bXaR/iCA5vMdJZ+Pnu9e8TxFniBhxwSd
udNT/xosOwQ/sugheo60tvk9Sldu3Bbx5HQwesIUtgUXOtYdZZ89o9Md0AdJfvhFEyfCwwBGHZw2
05aEyCLfvPL1vubH5Bv+ifMnvHXB3sCmzAKi/dr4bVTDjVDuTe/l8JLUx5QB8p2h8SSteRqogUjk
Z+nJkj6JVGRbsC7bp+YP3uv34OjQWJov6ewOoRe+jjJpCq+GSRew2QL8TeHo55tOeYVuKcvXdjpb
8l8Ie8TxhRAMWW1zP9Bxvvl59psnWxkbBVq36/Re4Q1F/0l5cl/uwfCptr9Cosy3F7uYaq01vkKV
m7UOoXuVa+YXnkMPHVcmwwRZMOUf7nnENPB8AW1TKhGi2nlZ8BnR2cUEiT8Rl9rfbMd/6F3WweTz
i7H+yxv2ZvvoT0jHwn1Ga3ENs/dUP2Lq5OV2q+U47lbBe7PH3xdz6TsQgITDAczGFP4hKI7mTprv
ChqA/Rr1o5pvF3mtlsBfL2VDY9THuTeMG14es+R29mDEKuUxxYuEyNxFV9t5otx0X2hpTFThLGOe
3l6tdMKackg/nL22T27mYd7qJ+28nIMXe88ZnbvKQXq3Or9miUmZ6OOYBeLMGBIEHWIxLxIwwVPV
ZmChfSXYYrUs1LuKlMfYE6gS3DJ/fC7X6IzWSO0z8Gxr+JYF+sDulE7YpY40+ecDU+n1K1N7PkHj
B1S+Hq0DdTuJcTGhB0iaV3bD9gudLRF3C1FJN0GFJ+5AXtVI+dHjkc2GCA0MFGpueq3JplZ8ethq
vRmT56Vc98ZRGbaDToDJ0QQ5VqzUyg+zK8ahEMSnhGfMrW4sRC/iqWginSPkyuxuXWeHLxkY4ot0
IWFYAenApddkhony0E1+4/SqJmCYXUxJQOQ6LAQqgZurEUtb76XmBrUj7dq6Rsh2cNJXCyCFivQD
RoMb/9HfqqPzkRO9cOVR7J/BITpMOJTZaazst7ryeEk3lZrZnZ+mjf1NfIwnP2W3ufXoZoLZ/CtZ
XnPCy4iBcdORHbVRPTLy/OKzu0qb4br4IRzJfb9rz+NB+6i3VxMZ/W/zOZ2YINnniudY/Oigbwt8
Pl7Ue8l4zL30XUYa9NyUKxk/w4H3iEbsjERacuM7yJMWUSHbVYdaYYcWZUhftQvjggbeAZh7GKD0
izfyt/Mhv/WImke/ecFFTa9vnWGmvs8H9kq8CjhokAI2sBth3mV7ym64e1fowtf5bXxrXnj/+WFx
f6gwEbvNiQsH3fZVuWufx2caMJyxlQcyosMllJ2KvfWqvCy/RA6Bi82LI7PoPWXAWHkd30HVD//0
l+pLX5MD8mjMcg55MoL8ACTLNrr1u/AuPVs/nDjNRnmRuzdESMarAtQHeWe3oogw5Td7uYO0Awg1
fIlB+Cs+QlQFdbdtsMPgKy43UG3rg6WtUZKn6Rpr9hOxHWTNAD9CsFt8JtdOR6a5bns/2/YEyvS+
nN5i0++HjYmRO8d8Q1t6rX2JaGNCUv4HXee127i2bNEvIsAcXpmUrWTJsl8Ip2bOmV9/hnwucJ4u
sNHwtttqiVxcq2rWDJ9eWx/LH85pi5lK7it3rMiiVfnD7HzVvfQdVnCOHNzoqupjdxO/cnz9Hyam
hH5a+FC+GBu27QHaOwZw+Uh1exouzaWRD1LsDBelXFnpJn2PcUtFCL6rT3jM4FtSX9NvPnyteOOR
fwCRWJg5VrytT/LgMINpEVzx+8aLLLpCvO1Nuz3CH+evlkwTpHVxUbsNZsdFBgUTJpCdfMxYSL+k
x+CNd9TDnF1ipwiPQ7kaCheqPm2T9Y8AoeCpqnIqFdufVRNfjeprytf9T1345fjIGF8rbo/Q3aea
kI7jhmuew8zdjwvQKLPc5xgCcaXdKAvZRk2L7uIvQWtEPV5hKVtK5vbvD+Np3v5UDJhm8xEoRCUP
kcWYuMfR/O+rv+/9/fEXpGyJKhWGCQcu6yCtVwjQlC5I3AZKJxajaU21T7uMNvAZIPP8apSm//sq
xzuUWerzJ5lKYgM2T7vJEmOER8+/OGlKV6z/399WK2S6mj5SR2prI0GGkwqPuiE2WS6oFPGKqVyh
pM/sn/+gbD6bTYVLbUEdwbpuSxp4RyTl7LZB0Wyx9+TY//tSqWjxMWAeHfmks912ble+hb/lbywD
KDvigRatZXt04tB5Buc22Pg5zF4heZGlMvGv8iQXzy5l/EUnt2vWiroZjK1Z2cUXpj7mno4n6Wzm
dnQSRB6841nOUM/YlwjKExzYbJrJwyDCLnAIO7X0FS+q6i/9YbANR77qV+UwSwBxO8H0wZcBRmXD
y3+Lt/kkeB21qEW6KrW+V70xBgz2kRMe+nf5nQZp2fHpXxLQQJso87VuW+c5cntffe8P9QddJ9Ef
oM4Rjqmwg0w403ZV2MNbjXDqHZ7CSfrQr92XMLvhb0des2Kr7+XKGH0Surn3c21nGlGRtvw7/CQn
mtQqu2hfpqudoe9BHUyji/YChjl9FX6xofCQMqfad3i6UiU57T8Byu8D59TfyJc+Euq+d+MMCM6l
gxj5ghfqs3m2R90J3tvf8qMOoS86mJCiepd2XDykHPQ7/FoI9gEwa9nyvblidMAADT9l0EZtD6ON
8++MXJaBM/XwAWLhTBUb+dzuqrNnBMF2sdbO3TY8jFAiX2YCfhChGTZ0RFi04s8IdzCxyWtTj12y
JuGJrK2ELc+1SjJ0fH6Jl1ou5DY/Ar8KcI9CLIxkq8KM3Elme/TDPauSJOniiyRXeqrhLeJyjlxq
wfuenIl9LN4Hr4YDjWyjbxYMsQ4B9H2v9eOtgnsmk2i7X3VfhI2oP7xqTR7N7BRrVJytY31BIxau
XeTl/P6ab1yES81I5qASbGxwvl/on5UdOIq0k9hYrojvSO7ACowh7+gl5NihCbCNi4j3A4oHqFM/
1Tp7awI6fGoq7B5s5rUZB/kNBZXkqttwp3ohrq4u8njs1y/QaMkCZRmZqs239NFRVggl2Wytg7hB
oz6t+1tyxJHVeKu3jM2h7x7Lj+jKIEAh4vrHcJRzMHhG4oS3LmBlOtwXyxu+mCsq3OW3eaS11GNP
/sH4oaKjErA+dvgc+CjmlNRXedOspzfuRr2y/OoYAAi9y6qd3hCa5ge6l/5ZBK7jD7XyLRqBlD24
xMB/I10ozs8VgQehy22vShfvXMzZYQjC1nyKxdZ4YvJF1/oTJHn10gM/cXDmDoCZIJ2fM6XrU5by
SagRUS/mv0l1FOGgwTWkd/+m+KM91VfV5gmWYb/3nJJ6Gh0KpH8QAzAC6L538R9a9GFPHymGzvix
7IPhE6YPbAgMTQt8D1G11g48U5ohFIn9p/aVI9BEZWEvoJOJb8heEF6fOrE3X7xPG0zTgZmIG5HW
U2SjbkQ2X+BwzzMODvZWvGNFFy6rnqmo6CJdnb4kiDk7xkpPvKV12o/nKvowf0ERcO64sjCIfeYx
BADihvdnUAHhQfOtfbFIIkwt7Elw6g9lcbWvdj7n8FgSPwOQeOCbRKTqewUHPXXLjFptN5zaFwjy
BrLRt0rG7phNkvcFOLHRz6PugnIlp/EDSTdQhh464Fiz9oZaUTDsovbEX5Kt2o8ZCS8XbTygEFs4
vkMHBZj5rwX/ynx0DfkHY0SIlPlKAPYJ4+14IJfMNdz2KzB9xDLqQent/E5EwCo5GmSp9/byln9Y
l1l7yVNv7F1JcrLsnKWv5IQXb4SnMewfmlU4HtrpCbM8B3fJyxRw9gIOhftA8OWrqDkMOS8lmx6N
A6ADOAEJwfV+ecNYcTusCfl2O24nxN4zsJYzdR53t/lJzzwkoXLFWIo0jEVh7uzn8yqPthajFt3G
FeeGy8EZumi+rmE03/IzhIn6UI13UC9OokA7RRalgseR03wZnvECgsaw7I1ntxNtNDRH/TSfSsvW
UeyzK+1bioXS1rfoolxW0/Plzug7uI/EWs23506BhcCVO88jJ7wxPzPPT749OyyZBtUXpwZBbEnC
doMAnwAAvHFu5F2djA/V7S0Hlxbxl3iTZ24cjhZfZJhh90iC0Rxt8V82QUJJMjDskjICXQBVjGGz
d4EjlsLv3/XmxpCGheGkI5rvrig6RAfkdqnt6LODVXXE0l7D+xn2EFI4A63GNirXeek0skfYC5b3
bj1DvFsBYZm/HLXm6MTzSsgeOvGkXIX2KYOFamJItJp29zpe5N+O23zlccPILh89IHGwu0RwZdl/
2u+PHv+gqqI6ty3OVx4U2Wazj16g19H7M6nueazt4jMiRY1JwKNlMT7mj/HAk8aGDfs9wfQAGYd0
yJKbqO1QShADs2G0TvKVwXIqN3SoXCsBTYHsj4a3rHlqBUxfVyrqzOdGr9Df8t653uq1xbuu9vRy
T6BJtVOI+fGMAtcEr1o2de8QwF5Pvpkfe1bjT+zRHvvkF6P6J1JPl1712TOa9QxPsvWa3hFxgNkQ
VMFnZmchsp17d4DhNNkR/7PWvvA2AfzkhgfDIarWoXFKMa3oWAp0lRzb6bMwEgInLh1YoxmB5PgV
8FOMfSy/y85YM2HaRGD8gWODTPiYPjlw9MK3Xth+7dHT7wO7FjWUvMssssac8Vdqr8QxtwPd5Yt4
41AEFOzpkn7KcxtuylXix9qJm6K8qbfwHN7UH+z3jZeBMG+gTVjWCHvtcG1h4AH260rfySnctZMz
lCQ4rHhGVQ7YykYvVpNTYYu3kgeTJD+WxNv4S+2FEUzHcMjpQH0uaug0R3IoBsxv7eVr4lJQzp27
Vw0Z0R2qNEEeRE2eWzaSJxyd0i2Wm6Ry/fHS3vRt/pleRE//qFFfEqYGl+gP0O/HjfSGBcE/q1mH
uOv7kcNYp9gI03dVrtsVRJ9Ptl+VZXnjkESqLV65sEH/fHbbX2rxAQMuujgcwKqD8MmRnm7h52/N
Q/WQUK/+wxALR9DFvHXdiB0fCv4ViE3KPXSCLYP4gm+pT2BVBLLEYPRf/kLP/2EYTNyo9mQ0TmRV
9e54G73wnvMEUOCNHHwYJa0RpeS7gpCIfxE7sGUjJxdR9HjgwOCYkKXk7bSX/7HrkgJFFizOlDtW
WXctfgivD+yicTHIRFS8n88dBma/KCfYwfXKqcCBku3C8GP8hbu1TU71hdxKr/nmTeLp03Z7wNIK
8XRr19tgo1K6reDqyrTtH+a9flG9aYdVuF/AO1tsdDQ4+UNl/sexTKoHkoIbpZe2S2lKttleOmrL
aYZlD0buKC7F+YU9qlHWMmlDDMgw+9GeZUYg7UJzH1X0PX6HiUe5p7UbvqwvHk7EisMbi0X+kTuX
62cjfr8HW5jHrP7b9EZsHg+Uy+X7+chel31zbW9sign4CfjNa0yZ4Mkb9X35st6WdjXf0tDJPziX
NPWIsUg0f3PQUP4He+UDE8NI35nfVCdC5BSYnySb6IKPSPyqnSsAnWuKchW2BsttL7/CLc/ehnX/
m9H3bLMj4XFn8aGRp77JFjvfFzvV8CAg0u7hTEHkbEdoOsX+pvKsQ4i1pR2tJw8PqIIKXPOSu+wj
1rXLfewpa7KkTtZuWk+X8SGtzD2a1YpmCYbxs3LAb4EqHjNqn7vR2IFMIeVRXUSoy75Qfg9X9sj2
uW/Y2ZfUoLmG24aul/YJzNmEiEs3xs5HNVl5TY0hg61iT7bXVvC1GAe8irFLMy12HqC+gs/14pOB
JvcOtEsMVAUPs5zc3JSZb1773i52JqZLBep5/KMdA4dxy5WPi2Oue2OLQX3FxpqCRYE2bHtKZHmd
SR4FIt5339K22XYfI66qPrk98gNzLIIknhVzj/6d5vBI10dhekHVJH3Ar9mUNzq+HQMBUsts41az
Ex2yF6T2mYitO5LJZ6vRvosgrWz64RqnN9aO8Bmsx8f0T+TjlbZwqB9C5/ff3R31FLGL2bkm/Ad/
XkJO7uZO/AK40gbMRsnRllbRZbqPjad1PtBF+UNoism7As3HfATz9E7Z6ouPyE2OGQAAbnLDvQqv
rghzdRTDT2O6anLkfYe3Ww+c8qFFjrgH95mv87JXPGNlXutHKNsxIyiKcVh7OWAMMMlFTT8GPlG8
GR/xeNWwXZoduHgEg8h7kPTvdUuUw7m7/El3bQeDA+YXBCabkjsDkbONrNFuCT+dY/xT7gw9gtDL
Q2LimACu45OyHKTMbVkWDikwtXkje65qfViCEW1whqoFARvvhwPahY6zRn4r4vdWwPx0QBS/K1ty
wgfiGNyzFpBpAgwaO8YRBvb9RcJSKqDSIF6EtpMWbz6igcUenQfmZH6PBOTwSPBAzbZBRM2BXRtG
PdOM8Gf24RL6zBZP9QuETPKIPdmvtjkPD6UyB0l4IF/SLz/7u/bV7ZPBJjwp/CTQCFcgtt/0Xznb
+b/u3ZyeBxWzPn3VbtsdlnOQQ/8pr/givbbb0Rlo+OcP9R8xSgw7lvg5G42wXV1rps+TNmzSSyCc
sM3p6+eMcwm2jXhalhdeMeq30yN4ioRtBpIStw3kv18JwdZMyb92NBUhgc2QDp/tbHCkBVstO36e
WTfpC2puYa4la8XQEmtKzKBIMxTM1dI+oJPVC0M3hzERSaL9qghX8rOOYCYK45k8SeTGF5WiHG0Y
M7qHMmyZmuJWht95K0CIx5rCNT8pjoMXnZgilIabcUtBwLyQxs8deAC+i/ccbE1w2S0L66xpqxhb
/nVzJStlNilg7OQbQ5bnkeWiq/skRixsbILuUqbB2ZEBx2gBSjP9XNO4YNvDs/iS+A3N1yH8gJ2O
UR72sNCR19w9KuD0TPgs9ja8g4XM0DMSc/BPrCpyn+PM6w/RMdEOLWoNWKvUoJi8OOGKLfuFj0tl
nDyolnOyhjGMWco1NZr1adxy4qvv6U+oeyz1fJ86lme+gwQY5BXTegEz5Wcybl4Yn3avWC6ZiHCt
1fBKD89A0Xpv0PUBmCRvdfrCIz2WfAJP+B2/CezC4UhznwfSgG/6Nv9A7s3xzQmX6y6b63BFoPqb
n8m3mzbGd6nbtZdG/ixjirOHla2vtAfKZIiHnLA8SanPrH+aEdJ6XeMWs8+ife7V3HzK3le3bnym
yczLoDBLdvfNAao4aOJupenhbUWZhgN/6op3GKlHge1IZjK1UNvUI8JfLyH8QcGF18U1YWFdC3Z0
Q9R9TU2Udx4sQLNYRx8ZZpen6laWa0NYM1xg4iAlYHa4uW2k5DSPdyvx8EeGLYQTBH5dhuT3Xyk4
z0oH3nEZC7LWVa89zIdiQwTZGuiItUBlhy3XDVx2jt0ndfdqnLAO0Y7yluNRvePJ47dv+CZU5FFh
V3eTIXRj/F/sY0DjFFgKnypqsWt4X66SYvfKR2z6HW+QMQSjrLUJTo6LcOckT3PH8jmpMvRNGPkL
QmoIKdGH/qJ77ZYEmz5xmkcM2SC5kcWgevHnlDlEPfCfsp4h/M4nBuYMjEYM1A0XyJJyQ2Xoq+4Z
nmJJ5AQeY6xHz5jyJp2ETX6sX7MLhzrmHEiLXCxAfxgYJfSj2ChsGDhgmrJOr6J6TLbjUe+wy3Ky
3+BNfJvpfSm8N/V7sSL4xV08UB3lE7C7+wD/r7ZkHcFtl3fNR+GRcrjpbvGVj6O6gUTWH68ebRBx
ArnxuaNDeJwOxQpePvOU5DmhQ+PIoqG2y16bVx7N6ZVFxoYn1752VR4mG/dx6m1pY3WYN+yH8l0E
wrjrgDHExEwetM9sYibrGB321Xb1Wyg7wiJMMCFmZRzRXHvKnXzdzmuUJhkOUKk/B57G9kJSauqX
6TZBx1QdJCQ/xqav4Gp6PZkdE7MM9DweWdF6yuq3YXwzf5jklUn8Cy7S6RuZJ2CKu0F4kQ4cLM28
ZfTF1TP+5nGJhi+2nWJlTZf03vzG1/xrKpzil4HwmZdnxTxvwraN0Biy1TnxW7trfhuRJcKRbht7
0oJV27yY4vPTKcPfZAloq7YZAcKzxYhGeOXu8Bmf2bCUYW/yrneNg36EJuSIO/PyzI7A3ucHtjJu
rsy7HYNBIeqXZKfvhs/5O5V4Bu3kH3OOTffSTHZXY8a9Gsc7yQyS4pFKgelPcQ4fA6pqkF3jYKzg
hl9FaluVQedq6V2ldyk3cmZ2Hd2sPX8RIaQwFVw1KJWY6DA88fot7r+8uPxl7qrQic7VjdhDpDAb
dgcRPxas+vZWCf10jURH8ngMardWqIHVE2mql5l58zfZXZ0DLeKW/RKpQOwarym/8e8NPp8dzOrQ
volr5cZIUXDLq/CuX6b3MFlLG1lbdY78jWo//kEOToCLrd2EcIMya8Vs8WbMK7aM9tpsI/S1b+GV
TUEXn0Q0DTOz/tmkvJiHcc2codIdCx8nycEo5SStxu/01DF8E069aLPiq5vyrjLkia+Z6lY38wv5
pQb4s+tfGZ4suIliCYIfuz2/8hrduTmLX+ouPaI7kxsHsjcVHnyU6b58NCslfI5aW4AGcNErQ2YN
K3oP9pv8kN38SlImEOhVBGx2zCMjn2p28/3nJ211CsKwnla40Xe/xmh3txpQyIGWfOQ9xleVDe+a
3JYr3AAMmnp2cDK4+w3KabSV9ZfF71j7fxkXlEzcVUjssNvDXWA2es0Dl7Eyg1t4U172O191Pzq3
u2eFPHHwQgSwoZDcACx33Ut+1F8EIuSYflU8WLvYby7V2dpop9StT9NK/cLtliQtaCE7ea2dTMvr
HvEbj260xcrsnL2MLtNFiNFi7MF7AZan7Dy70qYgscSRfQFKh7GGhwfMAjB/Udg8queH6N+6j+FF
59Myvv15QrY4aO+ZUi5utBMw4OE6065HdnFT19lFD7299q+G5A98vUYbENek/do/YDFR6OH61ms2
9A6IbixfiDegDgwRje1yVuSNfqTETOtXa0vgHtsnR0+9Z11W2+xWkunyqX/xvR5L0F+2CBaK9J5A
p6Gyf2sOpPxSscVURG4tn8bOS5jUzOgX4dOhw7b5hGq4UuhsawfYGSMVloj42pzhfQqM3OiosdNJ
PqneK+V1oEhaPEle4U1rERv8Xe95JciyJiFW+FvcxyveAbwOOcRU+uZO3RGui2noa/6KWgLgpbDL
3hZAtiFiXruDsE1f+w0sKv1vyk/XeJH30eyOGyr1iq2Pt8iJSYMYrc03RtjYVhQH6R1c93eiqtqH
92L/pIiFLh5VwbyxjvVntOHRWsBTH3BCmNtgAdfb2V7guIc+51XWMYARCx/u3jwwv0I9AIedfXt6
1Ex3Qae24R1Gh7DXz6ACHQD8Byfda5puzTPEsjM013P3Xr+JbkMdnfnVJzs2pjEIYBSWj3LkBOGk
0bewhtQaGhpAuEOhKdWHEE/fM1W2cZJmkneIW7f75jy/tlftNO6aVZZuYhLOqWzvzYoN5tirvrCz
XrNwo7+IEEg4mYE/lm8BXYsLKWaXYOsDec2H8wjMQtU7R7i0rOaV5bITPBrDne7Mupt7crdwD4HU
C+JvWzesWEzKLy90++0jCw5F5BrUtSDGfNdCpmQzUp3/xZZjPZJXGoaOGxmuMpomrz41Lwk1B21N
7SC0LAlBZUD0033SqcbDKnmxPoJrQ6mNLr3ZdCSziWucR6gng3FXVC+JuNa/9e8U93guFRdxbxgY
Na0Zo8cPeqr+gTRwmj2dwZV4NCh2cyc9jaiM1uU1WRcvCg8mAdefwomTjtToPHyv4bAoLC6Vfmpc
Y3vUjWuruMTZeVTWhD/UjFopTH9r5n9v1BA4h1BmlMBYbg22cgu/p9STA2AOh8eHnTozvbxcj4TG
Ss6UrnoMajHuotVT8YuwGwm27JpV1pSgy8xdAa+YNSFdhRB1IHRo5WQfvBbue+SUzmwtg6frW+M9
l7xqNX7FBeHzoAD6TtOxJHk21ErBKOG5IS/4SGt8Zi/nsEamge3YdV53v8Tg7fCTKIfnbEF7bd9S
KKrhOir3CG7wMY1U/E3WmLiizoJGxc6HoT6BwUByfeRI3/M2QqfhxMuzhKW7AbcMnRbbMc6qGqJM
Amg+3qfuaGxIzILVg2ybAA/OacbSPhEs5F2M8yVcXGXaEvuHB6nc+1QkvOE8e0gBlNHKFvAiT4hv
K11yn3mRgNpafl7+WvbSI3b0ubAbpnNXXuJnftEhJwC1hMiOA4C7CHdh3IzDqZhxaHJyZpAlgwly
PA9K9jXrWwLnquQ+m8A1xZqyhLqMWogiQeX2AoZQslN2y54Z++yV3I4lgau3t7DZhVQ3OzLKocHV
SXADPHyoF+sEPanH1b9zOgbW5VoQbAqjovKl8jNUN+201wi3T+9szLG+GW7613D6G+z3z2n//+b8
f/+LDyaqxBy30v/9IDLDJzrSwIfjF1Bt48OTN8G4Qsi6+fveTJKTb3TGiVQAkphM0SOZEBZcy5NQ
CYByOun02zgce6AUvjIqGPWEQpKG1uzx2aBX/PvW3w9l3LHdtgPa/vuetBT8GLe6/r+/ZjUYGtS1
tULaBmSQyK0nTvGPND659n/fa54/qFOo9n9/zC3Sg7+v/veDv7/3318x1f5pEUm+l4tslNnj38tm
psKO9/zy769iCUtjksjpFk+d5hgOm6miG1dniCp9sFZ4s5Iem6tmbEvS6roVCXOOnHQdnn/67OqF
F9/Sfj404XyegrZD5MddK8ldPupFfMyy6NNS8ouiCp+yOHS+mqlkJDDeiNN5EwuJ1/C89sFxKiZl
FZVY5lTZIyA5CcVQNvkZfLo0HKbV0rWhnyclTR4IgoVJn5ZBi52VRHQNQaKlMQ3a5B6eaKYkZJ2n
j3wox80QU5+iOOHo0zk39T5mcNX20zrXmWzH42cplvJODXR41+F6NlWPu7JJCq6RJg5+K5lojDug
0fGUd7K0szSmDygmfkyRWbyp+BXq7RmTKrOZP1CFtGRfUnD02CnhUrhSiMdz8yxmZBnD79RgW7Qk
FHhzD62xHTkI0xaweRSnTVZGjyGRiWrgiEFIEjAe6K2qQkWJRU2cYK2Z0UdoyIGhfNcQLy2MzLUY
kteiJpDphuEQ6jgwiNCZdWTo2DX6y8K8vIpG0ZEX4yfJtU8splI3i7UAt08U2wbMhMmE+4Jj2yaB
TaEajPYGRZJcSfDY8ASxQqIrjAUd6xGDYB7nejUXP+ZUJB4Je/EUX0hx6FrYYg1BiwzDQjJyltHV
6uevP0WXcXSPm6G4BCWeRFiDn7FKwHVT0ea9EZXFqsjJChbbLN+22tc0r7VC2JIuwSZR4hzHJfda
7CZtKSb+Ns77B+Gm1abK/4kJzAc07zRNUzaSQaptLWYBA6KHWAJzaFAivyTElPTdc6/Jis+4Rm0h
vSQVZgljaUJaWDo68tT4wFGiW8mB/mVFy2GWM0ApU4J5LOLOGUOvTflEoQq2KeMViS0GJqZZGazR
DFP08qhtDIUgxmEiJXpeYHPjAiXkzBQVvbzXrESPCCdwSAx1ZBlyZMpmlpjZP+xHm11lkl29gImY
MVnuScHzEYyRCE9DZciTUbsaH2yB1T81D38SVOWrIuNsS/Gtt2WWbPeMFqmFYb+Y89ZYFJ6ShGqA
fDy87zkLKhC0umNA1Ki6gIBUZzOQs08NU3qPoLCHERM0RbQxLWN1FVNagkEowJWJyqRIEE9hwtGW
KNa1V7F8VqpUcxu2sqTKNayYYPKPBPMl2AANgBHYfLt1hcmphO2wX/wbhbTfSyk7tyor5IPVVOQx
qeg63mfbnpImCUJS5pYydWpIt6WswjPEwn3qMnG1OIHGgVoOWYmoVt/pXIChBj3MUeOjBwYFD3Ep
XZsyFP+lSfZ9TKGSt1R9RZWex/AzbqetpML7EiEZsMWG5EiazqwyhojTEbNN8uTSOHxEJSPl0sgk
u5TT1ay0vRNji76Se7XwW6xlwMAY/g8F4H+zqDENcPrWLCQ6pqepYjTVMUOc0hnyc88Kjp4qVAEQ
q2TwGVuCm6ezeDbUvDuWMi1MOn2Lhvg+TdzrUiPFRJhTD1r2V1vS22+DCGMKEgCPpgrkKKj3Qpc4
q/8oQDMDl0SEbJsXcHC15jLlgvqeAjfKCrNKAyw4jAaftOTtSBEhYwZgG63ZkWcZf2BykXiI6HYY
UBuwIhem1gMD0ilElhDAEiF79WxJnU3cLWmkxJ97JIjAoZIUvLzrsvELgtZl3IplHX8jrNtpexrl
aRtXQH4HMzSm0qBkiEllWxrkN0Z0LKRQfhHl/tHI/a3EO6vs8a3sJlIYZQN8IiKX4CWvaEA1hvaL
hghYTAHb6eaMsap4XfY3WQguQhAyp6iFdAsXEQXzLtKoLxJiTQ1rH7BFluZDTIEpgxyLSh2FgpTM
3RrxPUmU2c2annIFvf/ozCjYiAbl8Kh/ZXr+O3e6tSJ9bcCzAwye3BPdkN00gFoiy3nkIn+T8GaG
am5JJRkWKv1SPwJpyaG+WsL+HFdthKuJdVeJrQdpBqfgMYMp15IyrpqLG7LKYfo5bYi+h4nzWCT6
JjP9IYRvWIgtDhfxeBf7y4yFYVtenm9xGxgRiyrShZUyBzbOmRrrJLvHlhL5ERYXWzlmRtOQ7cAY
B44Hpt9wCzsexaycO9/qKaYLBh8DvslQoEUHMyHBWaIw8IdBO+JmALlZU0vPIqyilyKyONoMa4J8
XheMeUazXRmqvOBXt0BsWEYsZ3JMJ+I8A2M0Zs3P0xaBCC8y0eH0iSvlyJZJd+D0bnHIfMLUJHxA
iOCeWmKXI0uAuyJUkq03gMvVguWYMIN9yYHIEKLT3jIR0CAnzbUTFtwZYU+UY9vBXEKQXw0Jaupq
G2hh5pXI83HJQtqXkFlsV1pACGWAtUVAF4YPQMwEjRYG4skIZSE0QQ2VuUl9ozkrUiV4kSYyJMQA
3klUUI9Wp/cbOGFtg8FTZFgzCsSMGaYAFxvmSD0Pg13rbbUKcTCwDV17mScw43JrzdjcFD3z/dhQ
saMouTcNQplUKFvU0lqyjhm0S1PmxwEEeUwx3yQTdFlgfXsdgFqZzOTXxcLNylrTDcycIScupXWn
5le5SO5CjQvsxIYc9u0IDk8zIhay24eIXoo2QbfEYZI3xlubavI9V19mhUAVPOTWQg+AOYspiq0O
Y9mGoWtl4rVnauNj7s3vIMuv2EQs5G0P7W4MceVlHiDr8bjT5BCmuUVTP+SgUI1l7q0i/9SC4GkX
zxS/TE4TuQVbgjNvMyuQxUpZQ3VXje0KZSvQK5PGBCs3J6f2gse1oL1h/pTr6gMXq5UlQGJLjIDG
NwbDUsQsg40m/Sipdi+JK3SnSvSmEZ8l4jHcgf7F1QbCAypJXRUp1IWovSyGscG1wpViSA2yVK/M
Gtu/HKG9q4Qo0tsRJ+Ou87J4AsQSipcK6xW9WRCMMTyoctm3BEk49rx/t9PCBi8tnJOE6H2ezGit
kyW7uDOa9jP5xetwBk3KZWtZ1QaZlQ38H7Flsq2KGbbCbbIJ4gW3ivFUZ2W8KpRoFcWgV1IEi5+Q
N2RIcY9Y8dkCCU3m4RsqtZgbqLH1Eo7SvDF60JcmKV0iPyxfrBjSZ1GCN8lBJx/B0UPGq5qOkFGU
/mlj922KHX8tPEGDnnfUd1yw6hbki7mp94TEq9dF1tHdEjGaI0lbKE5Wyz1KYtVHAb6QjbklexRg
ImDVkry8HyONYQqWSZIBVwgnFCITQOmnVq7pc05VmCO4nZGSthrGADhqm1VOaMdiwLsaD5PFKTEy
+2lrXXKsGTbk2N8VRUk2WZafICJMMrZfNYT6WuJWYySmeKLQeAVq36fvkrGZjXqnTmp4qRKCcjCt
bxuoiqai6r5adx+GVY373LJ2s0W7YmnVapg+Cu0gVzhQIRX2BIMkpmImyjg23iJJu3YZzsY975XL
lMAmzIOUAjJ9nUPzi1QQba3MiuW3RXfBfTfc5ypbWYGflJYK+MpxQTVwUpIkNpFWvWM6GFDTtY9c
jplriOVLHNQaJOCJ4CCCwIiRwd274yrghEpTkiFpUq4iwXJVPBzDCmxPWtWhKfomMfNWR+VUF8t+
1KIfY8xJPQi/ghRkJ0hnzaMY84uumnHBk17yCH8rAVdxxcdZAspxBajW0/Wy+Vv1WbSYqHRx2a6q
J7M3qfuNZdSCgyU8Ts6oZZcBECOk9mxRiNTajHtfjljRjHG5SlrJs7R6V4u5V7bmeylzDo+ZsEol
sCNc52EKtYBv8yycGqQFryJDszFu3/MpaZ1IGeFNjqmx0iDmpzt9kGmh5WGnK5wfXYRFnFHkfDXD
nRNDBeOWGH6aRgRNHEPVaGIMrYZvkWAQ4ucKPum5q9FAj0jKImkOPV1DHDoOMTTFOUz8APNgSOTp
FXezGMcuZrXcDUIGtdQbMsyHJLLhHbpo8HzClmLajg1+PSfJqMG7Wj8V560Ab2LCwRZYcqA8L4BP
iXDwOLTwGRg3PMnWpa32TeZHc/9E3OAK8vDAcapy3H7J7Cux6Q8axspz1J3BFG4CQXwkAAprJeAG
ClIDBjL1H2lfpMT8mB7VvOC0nbgPZqa1opbDggRunCFLa/pZpxvaStp5FBmIJfM9Cfs1me1AB5GU
+XlIcJbGwy7jtjS+aZKgOqRMQau1nnrZ9v4f9s5ryXXtyrK/UqHnQjW8qejqBwIg6NMx7QsizUl4
7/H1PYAjKW9fqVrR7x0h8QJ0h0kCG3uvNeeYmLvHo7zEd9yoOdnFWjHvqlTtUMRq4ZLkddf3Eivv
msmMr8SUQivzoujUXgMhOBMpxWRZ4uBkXoogpzlznGeOGVj0d60Ps+5qqlHxURL6W+iWZ/5w2GsN
CzZhaPCw9xUwfFKKlCTxQCtnTgdvFBQ7KkGDHL8R9XivtEhLJr5fcfndffSkClgh2bfSZ1EH4hUK
kDPbxaeYQTxMJ6hMWSV4aavR6xPpu4xAowDB7FVC2mwtqdPzuNT5GrhodfgB0/hQT21ytMyGo8NU
aevUAS4fJK0my4pgUmhaz7htB8XYh/F9kSJjCML2k5CEb6WmOFC1LHos+uqjSm6Ugbc/H/h2S4oz
26BDsENQV+AJBYsLGEl4uaex3nEVwABdK+h00SPqlT6cw4IgH0sbllIGHm8ZUVwk+51LiBKC1VnO
912Nvq5T55zVtmoPCmpy+KCm16FxIUR9oxUg7Ou+/p4YejWLGPSsgx4aT7WOiBH10WBpvqP6/nBp
knDX9/N5FuXkmJvo/sa5PFpd2zhl7aMd9CNXi/27pEZ8TazSUVnaOxpA1I2aNU96atCCEx19eJ4D
qLwAQZ56VUHM1RPiw4fSN/ye4U4VZlQxIy33XMuOSt5hlGrRTk8Tx3UmbBUNX8P0pKRwaoHUAOMq
UVY1XA4CjvphLkSQb6SXswp+RppRirX8OVcPoRxJ7jLqwzJiWsLMOLrIUCYxD5B2gbCjlFEYllO1
axI4NpLgP4g1DpGZvjB/WCqlz6mubPslZQ1vhaBER6aFd1RMZsQWg5eL8jcD5Vc4V1DUc1Z3RCNK
nAEZLHqy7etWob0mp7aWm4WrRxYLWtO6QjHiJNQ5UA2ahQNr+BuZwQZzlvE5RxGaEITvHUS6rawP
rzioWn7Euj7BdxJITIJgUebjVqhi+hxCG95N+ocZ3GNxKKlJQX3rLNcY5DexpZkyLN2j6cUYWLmk
evNGqC0BgEQtqi9+gbcUC9ZBbNF5pF343ooUhWKYAXERO5E8MK0iEcVtquqFU44Ckw9WTxHV11rp
ho2kIDwV9VxG5i5+KPrwMNf0NFod0mmBFKCBRG1BvEqH5CuEhHw7I9WXC1plxbKO1VjCSczhyiE4
CRgnzIESyJhKJ3+OzAetpiEy0LyaKH4FSiRdjIJcc7hsTtMj1UzKMX+YFfHDLKXwg7XNl0ZEWibp
19zSqGoqzRfXt9dMp/aitQGzrJui6uod5UxtDMZtUEWvqqiiy9p3AxfUSMXM23SU1RgaThkKlynH
t0/uTwQM0NMCJjEGrIZaGbZcumhNqMXBGFKIUFL/4ctk4sooxQuf2cnk1z6u6x6WcSptSVNbNC3S
e+pbj/kc419J18GK5pM/XqIxfTWlZvBm+KqnaoQ5RoCn5OiRWCDIqd77QYXFxFlewF90J6B6R8si
zDJm3lLMdb7tJf/MQBcT8Wmpm4C4OcRQ0rW0KtaG2Sgg9cQUp3UvXLyiu2RsQd6a1oNJMoDrzz6q
/6p5NPPc0Sei0saiwpZaKA9qy/iXS2rtpAEZTYIoeGhUyUcvWT+kGdc5ajwjY18+ijXUkV7fZrV6
qItc3xkoD5TU6DxfYBJq4uRU/JxRKBPxIzBLEqMCnzxLvT5kRDFbdU+kJQj5oLSTPLZ2CnOLQ1Co
n1EmWDdRXN7OIqbOQVbGLchUKJ0mjpcsZyKv6q4ea1sfrBz5ivQsrRyu78eA8CRj4Ce8PavQ9oKY
NRq6Dv6zkpPXOyuI9Hv6GWH8XpeFcWtSjmbVMG303niyEN9lWP3wvKiTq5XCd6523qCbOis34cbo
6q+Awptb1GglhlKZPQslBhT1wK58pt1L1b4Qs2IbGBBmhzAwdoO/8HpHcHoGPVKNRFpMG0wODAFF
sS+gQZhkRgyJ+lUw1zJS1hE0Vte9BoHwFBeGRpQoq+SwzF/kac52spYcfb8R7WnAfqh0i8iybcn0
xccvDAykBUSxndLc1oIJiiHIqHMEobZt3jrIaXUz0U2aB0wdeg2voOkaLlYC+DsJL4+Yz42jRTm9
/ZlyxMgVzo4lK93Fsmi4lcy3Kozip94tSWSZRiY6GiszLt9ifSSGSLjItX7iWns78Ms+lUTCj6KS
2iGEv0PccA5mC609fxlZFe/8Go6MgJohPxHk8RnESN+zgcG/xZbFhYSoKb3n+qxXn2lAbkQkmciL
i4W88883w6m+G9rFUKVp2WG0tCK+WZ8eVIY50aheFhH9MDks/InUXJ+03PzsZpUOE2Hd/725vvyf
Pv7z8rmv+Vw/+4ZJh3HwJGH45p8M8UhAzV4B3evWerNCuesFAP6zu26t962P/jz5T/f9aXd9ng9t
puw/JdCGRJrp7sr29pOSv2Za/sTfm+u96/6sjDwkZNA+ZIsYlOWTrDccXThuf/aF2f/bPuks1A4b
J3oxshni6izYFjA22VYpZR6IO575K4V2r/rZJi0hjPojQYEryzbrQdWFYqgdZljcjmUypVl322r+
6wPJ8hRDh+zKQbX7ecH6tHVXoCjk6UN4XO+KNFU9EEaNk60TE2JqFbg96/PWR9abIqtp3bLovI8j
BeM2DFJ2l4+xPtzKmrYv5M9JlTUEw1aPu1VHKxBBETsycYCytdCKjIpmvp9yLa5Kur9q3D60MQ2a
vp5qWy8ID1tv5LFFEBEW9Yy+cUYhAnXGKNqvUUBrkZsa1c9YAiLJBVyt6ZiFTUO7kMiOBNjYLloo
TvECisrXA3zZXe/LsgHpdmeAA63B1RZSj71hfaQPcml2fTIM04Gq/M/rUoJ2+d07/eADRyMbfHmH
9b3LQFjII0JPCiuY059/7/e/sr7t7+esD40tnRRpyHGF/v1DJX//ZOuz1wf+8N7/7cM/71CaceNZ
XbP/ee4f/s2CRJMoqY+pxAQYZhbDn5kBUiCA0gkD62FQES7KEj47Y2pPCaVncFLQM3qTlJxMiChd
vhNuS2p25dMVKMI9pPd8T0xefRK6ga5SQh+fFIk+7N24TUlwRLdSFaC8QKyQBia897X4rathdugr
GvF1ylS/ZubCilNjlQ2pQNB1amL0LGWflaeVKyMEGBhEvdV4Pr0PQacU0LQ1hTfrygSsuCQDQ5pV
iUhnRXJi28R3yqCvMCvRrO/zGuGnyVpEHYEaNDA88uxXHxB8XZdooJgLOF0y3XaU6Bzs8qiL9OLa
6jQQKqJwUfqAdaFK5jDppt/d4lckKyrYV6P0IBv5DdPbxh5TESFCFO9SLsG7nkAbaKkweCTWZSIZ
28Ac8XMV3W0qFVzMIr+7jBKNpY4OpqTQpusWNXhKrmpfjJNDmseIcQ0tsTaXRPxgkCSsSjvD/ZgQ
SpqlUN8W9Bb9+Cb059TOZgsJjdR+aUFC0GNcGY5sScciHDrkp8TIE31+CEwMIKJhPSfIKlv6IMRr
QXoNOhQ9BAwRYf3eEcCzrfPmQzS2SZq2NBo1OvpJckvgNJporURDHeLX9VfMceQfVe3N0JR3Oekw
zzYU09RJ2mk62vGwQBhQ3PQJckMjrZ5xGWRk3sE5qdsg2FQmdVIpIc0ylpoZIAfjg6AW474yWDsE
9GBJeK+PxiBc6BPUfXutRObFEivTNodhAjDaphl8GRLpNCimhn6si93WLM5CSyDaoPk3gqx+5NVS
t+XjCBzCFEdkUhLjDmRgjjEm8fNvI42OqT9gHA8q4Rzm1NC4nMEUIqJ8q6fyJYAyoog9VN2GckCF
BAYusmznifQitsovPSFWLcBcwUvPlAM4YcL5NhP0h16vx1tqjzIYZDfRUIDpmmHtDHg0FcWQg6CK
E66pJNlLJqug3BKOhv+QqL1216bytybj4o/SRxIDUJDpObpd9bVvRHAp7fwc7oSAuDZxluOdmiy6
Xr39pBm4LPwGwTVJtbptC0x8Spe6ZcyopmTSTHOFOauS09JGAtvkhujQxpLdIjE+g74OnwrKW75v
lQ5R2dtqANzmU9fd+pl/EJOIRLjsUV6I/BXfkED2E6XOQnuUivaUZhYaOEJTHTUbsNWp2q5XQnPX
lv65CQk6UdWccaQgD2PEYI4Ja2z61yqt38SST5CViGAz/64spNsmHFn68X33gttrTAWVbvqSEl0g
ygCfgNxQwhNCCTUNOqyE5D4n1vyXMEJUPeciTB1Q/zZUZbsN/XMx69R6OT+gRwifLNdQVIj7HAry
JuiOKgq7AWNPU4NUYjjfKgM0vlLIAjS1WfWR6ZQNGgiJjqID31PRt0mU9hC/JM3WmNXhIWtrVIYx
Qhm+WwTMbShcmNMD8JMQ3U75sTWi4NbouCYHtIVUNQq2oyK9mSQioobJ0V/KyeOkRp3XJEtcTGho
lz70P1tKaB1xkRfCGobj2PG5qi6+jdoSfCBJD1u6JpzdY98ji5k2Vk9lCo694QL/3WozKO7SaIdr
Vwy0LYdr1TQi2tLwl6yQ3VtRLNi2GprfUZIl5vC8KV1iNC7ERKPZsSy7XgDpTdbCO4llV+hv+Iiy
IzdE4NUdpQ91bCovh1FJGx8lLPmPxzwYWtB5qEkRcnizAJx4iDFVQAPKEpTGeqNle1kBLKQJ4Q1k
0QGN1kJCoHu39YGs71uS2qsZXRjNqkeS1zA19XdD08y2bFL7mEpiVX0xUA+EJ33GkFIptOVfYwyS
cKhJOC578UkQq4ZvHZ6+oEHKrNrpKGomxrbO2PZxRwm/UCjwKMaCAc0xW1Tjw9jK6MHViGqx4Mxy
OR9bxDWpFmTnRWTGkWsUfXRKyjlz6yw7UScljHgVoEcQs2MIz1Nl1F7Xov8fxjk5TDU/tDU34Moj
4DRl71NGGF+NBA1IOo43CXX7w1DSWCFRBmgG0XqCAqhfHMlEQPAKL/811Wmmi3p87mYBffSE1UKX
sTCJtWIHGlL4qZ9OXR2nh2o7DdkduVWMqbn1DjaYYn6LxVevnxJTjNDMlA86Ta18jqCI6lyZM8H4
0pdTVZdp4STZqR44gajZMdubxw9frC6DOJVAc/jrYxzvkogl28ywIFfhlWQuTUKqS/4kupysQogA
BZS3A+itA7ejzYwNarlvfWAmZ3ZbGeq1aNqAHHPtJUohG8ZE7xy6hWAzLDfSkGCmCPLHUAjDQ5jV
1mFSx5dQAFTR5Mp0kJjtIS/hpha0wNUy5AQxOihSl3NpX1kkLi3VQwILvXGJ6xENFgcV60izKSSP
VFnuWm7kv2+tu78/4vKCJopozLnrHX0rM50bl09uDtJVSFIgP8YgOibecnSRz9nYLnzx3GP6OFNw
mpL2YMommzTSCZ/Rc8WRLAEASW15OUzErH5VArT/koXOc53SrzeqyaEgLzfrLlh2Kugs2By1rbtD
4r8Fagdie/1QStMMxAtOzV24HOGJyvWgjZN5oy85hdqyiKhk0CXFcrNu/ek+svC4buoYjGo5pji5
RhsJJVPaQOlQXyYET3QdC7p8+S1/bppljtpFWmCLdJxttaLZuZMWMuuKSA2SgDVLLnpj08JKWG5i
Q0PKtO5HC5R1rqjGWKmy04U+QVdv9CWKF8isWX3ft6a01w14RuZyM6cIeYW2Su2BHC9IVcBiD12J
66wutHNoFAwQuiwfpq5QDutWLQryoRz0gmIGpdhgYcRW0MKZi2ksOdhbP8O6pbPUdXQVCVcYncjm
lg5tY0oHdOx9qPt7rYJmIieIfgNCtmXKleq0D5V72iLFIZfMygtjEyhb8zoPzPNY62U2bYOKn7AQ
HT8QsOwYjXIoZUk5NArE+45r6KbVUR8YMkPlgk6GdWkZ4PoXnljqQ1MoEZSWdOumRiUno2ctQx/z
tvT9yJOIFqXEzZLXJWv0e1jWMetNt2xJg4+YflYoDP0Nk2sQXEiQJgWRlSOf9xL2JYELGlSv0kKI
G0conLmhvrov2lnyRvqjh3m5Wb//dVehpJhmFHP4ugMAestvwMztrzfWCEPFRCtgzxZRbUbKgkgO
FUSlg1d0KF4qJrzWAhL+OQDX3SnGU15Ms+90jfmgKMNrWeKp6+dFKxnPcbMNxfFDwR7PuG/sh7E8
/num9k2otsJ4kYERztae4g7wzYArLzVr4JOJRwhF4hq4w8S3+StkARFTJnSRV8NzdK1r9SFciyOt
KRGRKkrtZS4IczlmQmzjaDJO4eP8Cl7sa7yhY+E/htcMrYdnTBBO7ewbiOJyUo4eZU86iCW+JFoB
JOyqBNQwcadZTo11277kC3AMBMmWQX1+gCddD4Bet53oQXUM+514P9+0nwW7E7JBAs9cApcqeoCv
MqevRKyo077wT+n04pB/1RvxHjMaTcIMNzjCG/0UfUisYrCnWrxoRs6A31g44p1qY5eZcz16OEJk
leCAT8QwwGpKQKNX6fUOgJUb3RIyqW+wGSO0uApUSoUttvN4AU2Zp+kzuJVPqNMAF7j4YyESpLRe
v0ouZyTcPehf2kV+EN6Ug/9APZ65XoMdS4G9S+7aiTkDw4r8Gj9PN/7XiDf8eYCB3XrBSYr2Kgb+
zh4YtHUWklu1IvDZBtc/nIDPziWL7k3xwnGAA36mO0HX6JQe4w8clyXBIq6kbgnWUOEopegtMPYC
eOiEDTGKBgoUKmrEpNwyE2PcQBJv3Z1QW3jjR1BttPtfVrttJ6Typwmft1lxMdyp1c4yHoTU+wOu
/fY36/zf8i67LaK8bf7rL7IJz5154RQU+cJrR3giaiLTCc0wkaZKmqbz+Of7fYR0Bpz7v5fVOMSp
ImHUFA+lgGTFTb6FY7FLPrpDcA/lNEW3sBX928hwpsyjrGiczPP8yRHCvBaNXrqwXSbdIRbQZ9pE
PtnCSY0DLzT3fn4Ls3MoYag6iuAJFgG1JvMGT0by9wLRBGXg0/wN3W+bbbNXKBxnPKC78qm/i++z
a/nUUnGwZaf+FZOxZL6k7yoGF6+/pAeu/egwRQ5YjPU7xZvoSHjGHYMZWgPSL7jOMgRs8O0rGJsm
j0hg1eHssMG8oSydVdxR7ZNxBsM8Us0+6b1rddtfdf+lX7MTON7wG2MChgbjGwcUwR76kVWaAzDt
Nf5ADCkSKIe0eDM80Fi4VvzoWG1gFfMIZzW8BgFZP1KyPYZZ/6Tdcci2tB/vEZtVz0gszEuxvWCU
wKtLbTjl+zsgiXo1IibZu/QDrf5WuFOeoGBuLTf4NX8QrOYqXnRNF06j/GIS9Hnq9uIu9NQLvlAy
hksb+5SL9b69AwOI4Dl7LiCL4HpB2eQid8YcyXlq4Ab4iF072ucauNYNZ9h0syAAropo/wJMFhku
swOntSNnB8wS2Ccd7BAD4bFbjBdHfArg1F2JZE9APsx0TpTIoYsv9AYOW2R8l8lhluEI1Q4iw54/
Mdgqt9IX+fLVbnxnCc5H5QLuaYfqdTpar6wrPWZuW+bmOwHHkLOAFi6v2htKQhSi7iH2TPdfHPkL
3P8fDnxdFiVVN3TLktX/88AHZN+g6JKHi2z2FzxLhEczxnB4PRrWi7woTEkAcfI3bDMomzAaPeJI
ahbi96JV/hcfhiCEf/gwkqqieBZVsg/+fBZqcTvqtdUPl0imVsj/CRkNc3fiKwLRhsOG64eDz44s
a9ZVwU3Z3gQ0cLFZPuIfiW7Wj/P/8y7+Rd4F6h6Z8e9//K//+Tn+JwhG5719/2u4xeU9+/Vff3ls
38M/xl389QV/i7sQya5gRMWboUuarKgcUn+Pu1D/QyS4wtIkfmB+ZOMn8EL+D1GSdZpGoqVLFkEU
f/m3vwZeKMaShSEqoiYZDNCSrP2/BF7I2j8O9qqlKKKiirqikruh/GmwLyqS74rJnM66JMCDXaMl
yIPA0vOzqZN6nm76qKsOvzf//AQ19RTWl92W4umc2YUx30ahhofUKlovNzr6Z4P11BfasO0KoPtT
hUINSU9o0ASuO0gttTCQAkV1SpDm77EQIow+M3T5aYq8ZkzibVELui2oqEj0EWKQUsuwv4zgks24
X+jVvYbC/BJKsbGhFBbtSnWBYw2jJ2cdVxJyRWxLlRovrVAjZF2CazYaGMLXv8TMrLy4WTcFqQA2
u26q2Qwu1JyLwel92rKs4VCyrw+tsRu/v4o/vM360B++pfVZ652iDqe+YZLaxWEvuuuSQSJosX9Z
N/1uSLeqGl61ZS2x3rXerHkPawbEP7tPHdpFpbO8hDiIv22q68pkfeX60J8iJNb7fv6ZfH3huv8P
m//3f319o59/hpxvbT9F9bhvB4JHxAWGum71y+669fNAk2Ai+tldtwJtyRhZN39e8vM260vW3RBX
jy1GcGv+2ZMlTZ9pTy3/6B/e8fe968u1YIlEWTepTfdEgfz+sH/6TD//3vpef/qn1t1wOSgo0FK8
+vvfU44q68J1nz4WJVaKJqhIJtam+XobrSsfNeboXDfTZcWjZxUOurrw1rt+PzFfHvh5yu/3WJ/9
+0nLwz+7f3g4WZs7ncp68ffm+qw/vd26+98/vP4Tw8+nROKMIdmKCvzZZLpQu6T7lCx/yvrMau0a
WYNQYnqBE/l7f22Nrk9an77ukn/D5O9+vXe94+edZr2lVrHup2uv6+836xPztUn18xpTAKnRZUA+
61C4WY13rZRjLaUnXx1+b67Wu0yS4VQud445rpxSs1AQCqRUaBJI474zVGcQhN5J1LtMo98n5Vlz
8M2uOeRRczImiJBGK0y7Gc4f2Wh0ysylJvR7U1qqMBrfJg6ipfjye3O9NwTSoMZB6K176836wvV5
P7t/eMv1zvXh9Yk/r1vv82XUZ0WcY1gNZuidfVZ89FNFZASRQPNSRRDzVF0K9BERhO2buQzi642y
RgOxAkbCoy/3opMHE1vQsKQqA+PGisaDSujRLp9B1UzVZVara6GlkyOvreu1LaxrpzprKCMsWTnm
8nevWz836325rsDAlWdoYMv3MdcKZrasihnYa+VZjSsc84ak78K6UrwgHEj9DbhJdQmwwSxdo2wc
WOAEjXjwe/9q6dpdQ6vJLuu2JXyEmX00VAjfl92srgg856+Qe+gl00iTOZaHFsCDiX03oVCKCJGC
R7kUkowabyMCKOTeFai77klT+neF/Ppt1gQV7tkO8VoDc9myWq4QouJvR4nEAmQ8etnhUq7m5mBR
lz1ogvHXrcas1Z0B4QvhCN91tPBVdTwD01I7SpeCUVOaCOnWzZ87o168UYZwxsjMGbTehEt552d3
3aonQdoqCOr7pW613iRhjSeCOqFlpNhTQl0UD0JwU6Gs8PRaZ2ZdDpwCU8Z0VA+YBgos2fO6u5WZ
SP4+EJXll/s5/Nat9T76GBClehzvKd1toaAxbC5nQYkb6aDVFvaLn/11q5K7kX/MIkDJVFJHMPoR
8ZWx/MK4tAAxhiwc1v3Q5KGx8vlVqG3ZuWq0aMd8YBsTipJNZw6wesRZHQ+/N1uWtl0j78N53hLy
Bvm3hr8WlKK+CQJOwAUhnixE8fUGxbG6YMb1jvTGdkGPNwuEPFpw5MVKJh9nIOVGsIXHtYDqOZGx
C47MaHbSdNfE2+kBm4qC6/ZhfDNDbyGBgWLAvvyU7oTvIvQCxakQKcnwDu3kCxdncoudvQwQv/Fe
Ti3upu7F/VTKCwYztdmxWBBDt0cc4BqkzWCm1WiwgYzIcdnPlwDK9eRW6lfnvyN35a3j2lYseq1u
OjrtsvKAFyeG75mCp4yAMFBVx87cpQHdaxxHjl68hNM+m3/JMuFJA7FIh2igd7JHDyOiGCCCCGWz
CaFEfdRVTGd7RTn2wbPxSy/3k/aoWbig3Fra1fG50J9CSCzpyQ9dEx7UdFSTUx6eCScH02bWmIax
Ftpq6M0UhLrWKRWv4eukD9kw4Kh8rOgsEYVi7QX8ebAVv8cSBy2rkgHT1eggQuAd/fImzDZZTm3M
FrrTZN7nqTd0zxmruy64Ldsvvffqg3k0YHQAC+09LULwYBujk6f7UNBs09zRDCFhK0ju6Xx0qu2L
l6A/6OYOc61v7pT3Ab12XpDJeyiTvZycsmZPE70QL2BImp4kKDdVrpHyRIE7u2UpBf+qgSbGQvUb
Lab4Uj+ZApKknfLN4lxivnYjnbPGEdKdD0UvRD68KSwPRWz/FEOSd4ebAOjfY3uOIP7RtrcT5H0K
fd/9pO9HVrDhnlaSVv9qDdISjkFxJmRCwhwE32c+mfJHPDOlZphc2JAn0bpDHVnonll74XyogZt2
xzg69DPnBf2pBWqMPyx4UpszLfz5SCWU7xuGHqbfmL9N36BHCzBVgagiHgAAdnjAnx4ors4P2HsI
dLVvzllVozvpgsOrZLw5B+m7qInl2Je0WMXlC+N7QkO6wVLO0Skbu8rcx8JC1wPvgQWEN2vfiu6o
seonRCbf4hsVKFNZdh6fo44+sD0Aq4AISIbOSHhGea8J1L+uVnqYxR3IkWafEf4Dc5MWZHHEWDvU
TB1OxkAcUQ3sBuca2QJzMm3c8Y1ldr2Bp0M8FH1lyifURvuePPDtFG9Hjz8zoCahkevQ7of5SEaF
9Ct+0wU+KkTYxiMqYZDvB1gS+la8ysSwCK9ifo6Mm+gFQw69Fb0/SLg8VDt7tSh4cyoEEPxxjVBc
je5nCoEzbBbOWkp7YkTRL3So5lEPNCaioZ1hOMr4QdFYS4AGDmxTw5sUG8pjK5zi+qPNvARoeCxd
O/MGE1Ed7zJrM082hUkUBY9oVEhAu0BGhhZBJaSgGgkUiH6buh1eE1jvBlociIiYhjyWRcWLQGuK
gRP2se6IlcO7NIIX401PHb7zCwczdayLcsy8HHSYC7YRCZrZbQA7AJqnUWKPhs0noWaJNKhvH1k4
KVRkj92LprxU3W6pne66e/nLV9yk3vHRjHlTophJzUtdenwmH7x9dpKptSkbC4B6+YwzB2uqYh3T
o9jR5NwW8kMOml7EMk8Rbjj1w0kXt2jmo8tsOR3kn/eUn6vCPDgJHhJsMFw1dO7Yjh7z5+yMkeJG
pVzezvdgTrH6yHC+FQQjTgfQA3imJrnYOPvKU9KzNCIWPtf+kYppVj5OxbYyXQNISnpHO2VE/HUX
ZRts0ALifXA+6a69tZ5RP1qfxZNxTNXduFPdeoEPl+o+uJuPCcpNyR2fATWbkyfmzoDPAwwf5zIi
5hdxIVi6EYa/3to1Kdc6249sK3ToZQnMgjn7TqVwRTrWzVd1PkzT3cCitHm3xFOLwrtfaKSYKktC
AqHaxZSHbVoCavFw7cLrNB9M7P+wDqIYYIxr6F7ePQQxzZPXfsm3AyYbhc9ZQ/pHe5ZJ9KAIJ7ID
16q3MYWl5j2457QiOeqkj7uekSU6lKITVe9DeZKEY5N4fEPUOnELIwiOxiUCAVgfNga0BjPbOCy+
wP7Gm5vwJVKPvHtyZEET0qmB3Aua5wp4xxvuAQ9IYNpal24EGVo562xHAdyPM/9DgrDthbUHvv0q
YlSwabLY2M+3VEZr5xPGd/mMHEG/hVC1V++UZItg1SFR+FavXfiyO0C2NLINlyPNcBNY3F+4ueKn
4EpZU3wwLkPs8slBd9EMex4tkrp2ABzAMN+aBAoE5+D8q36m0K5hxt9IEG98GwE3BqVHdgSXkAoK
7I0zUmgEa78BUWlLQGK1+8/Nr9LtPtHQOHt0EfKtcsl38hLdACY1eVSH5YzJn+NnkbwYukvP2j0G
ErIPMrTSpetf0c7z3zA981RqvmAa9dZJPKIHfCzrbi8/QiA3Yw8oNUQEDXQLsqHRJs2MKRR5DqBV
Bheb7gYfRIiS6a0BOh65WBBE0Quae5ZLUH983CT1FvDzQXV6e8FDaiA2tn1+mQ8KOn3J+SCg157R
6LrgYaVnGhnO8ObjgzlN7tIb28DE/xSf6ESDJGreMam72aG403bZnfgYkBQCrx3vREYmRnzpsYw+
Ar3mU3nRnfkKhZrHpGfwwFVhzx8Gn9qF2I+SMiz2BVFoNoRdbrkP/ZUT3TU0DOHV8bU/i5xhlIlY
PT1KVxnc/oP81FzIN972t9ppBCV6i60LDjIH+xamu8qXZpOvcWou/W2997032oLzaT5VFwV8iR3s
kK2crNAlEHyXQVQEe3lCS11fMeliod3OTBCm/IFn0E7csNI5advwtd1rEOPeJ9c8+Ie35n08ZZfR
WYDaHrOPk3zITyFwpS2EZxsWvZs61obmDTRB3842PMUpzjRFtrId37Z7nXTxa3Ipr8JLdD863Tvc
sk18xdXyXcGhLCFAlg7q2vY1eEbZg0DwCklHRylHBApHD12KpXXy0T4zknHo8A2TPkEbiwkiop5g
GcOH2/kexktol/vkIuw0xzhp1yVhwLdzz7qlxbc1XgnVEoD/nPXanl9BEdsjkSyMULAdcBK9IqMF
TM/F5RWIku2B1NxiCj9yODzF1/Y0fCcXk5SDCnsCdgLbeBG/X7JLdE9v6zt8zb/wU/NNMMZoR+3Y
nS283QghSczszmgGt92b+Bjd6YWNsoTDipMq2lzFXzlJeLYI8vKRyJNxc7U+cMSjEXaTY3WXQRlX
H+vX6cJAyACpvtev8SdOpQvxkuNDckyO8qNu97fVnfqYuHQuyHmTz9zaswNwe/OxhGYC2ybz0qFW
qJ1oLBMjGL4sB91OeB6Bla/0dka46g0jfXeOsLAvn4REg11+wyXxQMQLOvJHjGD7+Rhvm8f5GDDG
tM90aIszV6fk13rct8+IF5EJcnXhLHKWGG1+KQdIdEuswQqhL6Fk5zbnc/SrnZ32mcc4maLO0Ykj
YY3CV6NiNyNMxEYyCvFi/Jg/4gcI9nGygN3JEcBsp04eFvYWKOmj8EE8EAZ2W9uOe0jinC23+iHY
jfuRH2S6EN36ipKHFhIm+01+HZiSf8ItQMj4JNyAMd8uzVY8ItKOJp34NCgviSfug320J+IRs361
Bbd5EM7KuQXIbNyDJ2Bq18BF+kINCQglk7lkjrfJs2lg0YbCN92LnnEzn7rpLjnXR6YUGrzLBm52
AVkWztPtr+hu4KsewTWSTOEMTJUP8U10Nz+P6wC4jhLAcBlUKnXTPBa/aNsyqMBF/wBjwP8g/BeM
H1wGP4azzkDw1O5zsgIklmrv7U11sD4y3BU4vu4tkJDvbNWv4Yt26m907PPgnk6wVxpUGnZXI/3Y
9A/Gs/hY3yT4SmYP3i3zgzfpowJzvlnM9DjgfyFNmp+5IPYfyLX5eEK+DMYMbEwRhjMRMQ7kDACK
m+kwuR/9jhkeapF75WI6kLkYK+CTuXBrDgD9q7c5Ow+T1zymNwx56f9m7zyWG0fTNX0vs0cHvFnM
hgRAL1KiJEraIESJCe8Ij6s/D5DVreqcPmdi9hNVSdGAIOz/f+Y1x+7AcY3X2Ok5wg5VOQnV14A7
lBBoKX2IG9jy+h5hXhS6F2rBm+iN2ZgTMtzoK+tI+/0hX8Pr0J79y90tUKYH3howjL3662tgF462
QkfOW/eP+r5dIOu1jI5sd186EoOkuOxdsrELfXv/anyP7zX442/pXTuazN2ozj9kF6zrN/UumBwf
ZNR2DAd0KlOafCIcpA7DRfvSrxWG5/umW95tYSedcXtYEaGy5tUJS6YnYgosqqa997ftLl+NKL+3
jBNrtFGXwOfXkRudYR49ajs8jZ5cMIzSReYSALWE6cVLy535yD3rvVJb5ASqNwV9xtARX4fP4bM4
Id/6lD7Ue2AoD8aXdQyejbN0RNth3HhbHR8qE8vMyI7erxhSPfW7lttZWU//6WAhMDQEoP8qf2Lm
iZY8khPJGoGIul0Kb2KyRoEa2Wny2XDxZgYHZhrxtfL28LmJi7f6Fjb3yqK8uyFfwE1FAvM4XbXy
C1pLics4jQJU/+xv1Q2orixyodCOxk0cEEL3H2MdJb7jiD7/c/1sWba/nQjcd+7Y/Mm6sBFXf0WA
P9k2N1MlNJ6snHXZUMiNyI/mspswFSLzCeQ0P/x+r0LtbraInupP5twdmJ5JU4lqLkT9rkZNRtM5
jtNkIRShYGX+9TBXon5ezs/8oaNt3YGAn6tQ8/aYYjLB3gq7M6Rz3I092ucTqhpbbKXogJgCfJGg
Z2dtuKuEj5ZijjS2Li0Vp2zxOh/E3N+a3NXT5odCtwYWna9F0T/K1ORX98mte34gddFFAdXiEiDO
fSrlzc8AxgMjVFC/76n1V7+NzicfcApAoHCk6WlcI8k/BuA89KTKN1mAukRoUsE0XxAKS53Rx1+l
y7KnfCyhW2YKCS8sPGQclfJ0V6kNhjoVB2l6q+8wMA8CqbLrIb5KtU71haZsFBBRF6DyUWwCCBVS
iOjj5DAUWIfP20lVi46AGAHS0eIQwItXgOoY8wdZURhwS+FIjRZ0GDbsmJen8LEUeub5pW8NGv7x
gN2TNfVSZgv2+WnT65Q0QhWjjbmkO9d457ru/MyYm3VdWe5Sz09XkUL5e34Ypv6dPKG8ft4rhCZc
3wPf9bOhpaQidRgLTG71kG2wrJ9ezg9iQeGq7cjA5jro/FAIAsJ981Pd8x7rJm3duS77u1Yrj2CK
5DLksUNDZh0WCTLnE5pxxjUO/3qmzVZ8U7V4/uCPl/Ny89fiGeKXZsMHrDMK3dUtFqub2JtLeqsM
ADG+3wJYO9SC8p1Ug62z7g9JXbBfPUXK7WCJ920pKYgg52iO4ITQ+EgANQoj0aRIV0xdnH5StZuf
xaa1G7MgtqOxP+WQWSXHK6kypmVjtDAemmNTwvZpBb3cArdFC4+qOjVS/dWQzWbz+9X8gSUC1gt9
avZ/e3P+3u/X89O2RzTKwEFnpOaqMeDLd4rItX+nflxpEwzx9/P57fkho1e5hQ+K9eC06Pzy59MS
ukRftsnqj/d/r0WBCI6W/r++rHfZo9kYtZuXBkA2MURyfhC1Q2jRBV0AV0dCncqm16tgVia3Q2/y
PRTUVobH27/nCR6FuaVufj6bn/kTeM4cR/Zh/oKil5XozB/ND6UsTGbtFTCyvEBefF5o/hLVaxib
0txGnH6vB52HN8a8qp93f7+evzB/dV5pZEzqBfPTn/X9XnJ+8+frP9/5vfo/F+81H7nae3v+4yvz
D3ZAZpfdnZr2z2p+lvtzy/72+j9u2c9Pl1qcrOSJs/uzs3/b+r/t3e+n8ze9n2P8t1/6/XRe4PcO
Wg15pp5Qtf3Z5v/2mMw7Y0xw4t9L/+2Xf/bzj52ZV/t/bMHPT4wfY62+0KZ7n8G4MzZ3nPiH88Mf
7/3x8j8tQg+AutYfq5HmptXP4vOzn2Xm1eblROT8Webn4//03p8/M6/ij9X+XsZQxqeafpvbTE0b
c+7F+tGQr8oq+g0znhGv86cz6vjnpTF3OBmf/8Ijm3NXdf7899N5+Zxak2xqzeo/rWJeYn74Wc3v
X/nZmv/2ez9b8j+vZl7uZ5F5fT/v9VMX7P9jj7I6rIf/C/ZIUk3R/J+wR0gXhVkeVn/HH/31pb/w
R6bxDxVQj2KYlqiDFfon+MiS/qGJuqbztqkDMBKB/WQ0fIP//b9UefqI91VJN9iCCZf0T/CR/g9L
NwyTr+jyvMb/F/CRZkp/IE1hBRCwWpooWioUO+Di/w64C/VQjRKpCjAdfKlyy9oMHhH/UKHH8zao
d2S7UlVG7wACC9QUirNIeUEME01XjcNvvS9+jWVN9YNuMkJu6Jz62JN3oXUaqpYmNa7y0FmQbxNg
YRRqSsOl6hZp2ODi6e8KKdJeyYNM6ctXOuPcl9p+FAgn0J8Yn7qKLC1PAZfKElBXrRkQgsEAOi0T
AtISH8L7fUDBYqRKp1Rk5MlblxclYG+w1a2875NYdBjoVlIXXazBQs/P9PEPTwog9JpaOr4IDxQh
TPCSIeIuhabtqyh5NQd/3InKxsgymRxi3dXkXhnyQ2+dvhUakMFDlt1PcpotB02x0MceN6lXA6Lu
wMVEigKIcurpJ83knFQppzozPYyeMIv10JLThjZb+UjQx1Z0v4g90sh5P8e+gbhSClQOGk2BQ4Sn
0mhEjoko5MP8UOvyBmWjwYnFO9vA0Ujkzh0aoKkxvDmsUyLFSSMgvbRdsQ4IhScVPcAHjd+r7sW4
0qRuV9wptYQD3BNp9Bya+zmanz6tHvQy8exp0CmhtDpko7SO1eF274aNaCmdk1SAMMwkX+l5f1Qn
mYpEJm4w4v50T1pjEXXCsm9zCNitAGsowkkjRgMRRpK1HeGWhaThsmo4RVE9p91kTttjNJYhchBC
PXIDHWFzpcu97WgdoVHI90zBlA1ZiTSHv6Vq+jrKUyr69WhyBkHma1F6CQP/aCZBa+d+gYE85TE8
2eKuUh+FDosawP4TWdBTTroMcDQzzA9PCzo3UwRMwZJiF1pGSMkU2HsaRs1WsTpsvPQiQYpeqA5x
juwPOkl2htBw3Yd0RZoaf7ReT34/sGvaECTnNkwgdUHGqe45nOHi6MvZO/oPdt57JA9ySTPCJLHs
vGKdlma4NkNEGZQA3HUmN/kpbwEhG5VIuo7jVzU1DeO4PPii9GRQOJSDsT6a1MMkRQ4PMSJgla9I
yLgqFMQESHnGAAivTDdCHGNKpeTmNQbarWfRPi306mmoKO4jFuWDIaYnINNelKKbTj6dedJVDXLU
xjzoAAIKwkcC6pNQol0EqXCwRxGXmxpu5bLRQ88We4TqdGubpeEjChZU/Rsqi20tfZmpjw0Uihdi
rEGX7GnaWxZiX0IDitjC12Kkl+jv+mqZq7m07LykRcA3wuW+HWNnrGETqtHdjQcwLqYU12iWB7h9
Y8Uy+DHqFGg3We22o5E/jvKXdo+f86YW8PPN+PadpsZQmJeoBSFe5l68DFRzY0YBnZxyBG4tZfjE
gfwfivwkdpRWMqVESyXEsj2GSJVPLJ3BMFYI3KFX4JSIAUph6np9iHpXynmPhWOgo7tRDN1Lm2dU
uEk0cKVmF3UKGACWbV0GdgOY8ior+asMiY6aYr2GF0Tspk6tMqGfxOTL6gFuz4NCuatMtqSuXNt4
2HWxTuqeKymV+us9eDdUvXdveirLy07+zlAhQh1goZ7qmvpoT3YfV+XbYI6Rk5gt9gJjnLuo5BTE
iQEFrCqDukGtSMugEQNK+lX63RlSYYkii52WEIFKqDOm12OX3vQQ3+iqNkpwTZC/4uDF13tSbvyC
sr1cd79gPoe2GOdfdYIBM9JSdO/uAEUYNW0FATMqlqi4jWG2aiwDyZkUd80clkwUSEjeeOfUT361
rcK31AEelUQnc8zvp2wcV0JXnhLrOTApqAfaeLFUAbnCxEM6VF6XXG9D1TzoRfUSJuVH1oenKvHQ
wdQFHwIYQLBirGjUms1HirLatsBBx9TkAeoTVaAWAhVwCorABq36PjMAUICuytptTd83pbLf3Ivv
7BZ0/ikJkn4rD+KDXmvcyL2yi1LzIBvUVFJ0CFWU2qJAo1WftMifFzT7DZGGlG4qF9lLPpKEtqPh
D99FCGSD9uBQwK0tW+XNjwvM68vw0ovSQxA02kp6K0S6mLjYyzY668EyDdEALUODUqteXUIs373G
62C5oENaiqiiKdV4HrP2F2p/JVKYS4Vcf4I0A31Eckr+lY9BPtFtzXVRR/nRqnzD0ZMRUldA5898
kxM92ucGfHnudcvtA/AR6NgdRevBrDGd0GX0CYUhc9ri/o18Wg+IILo7Nb+1qBsnnGBvbWh+hmF4
aCXQFJKHviZjy4twr85yx8zqRfVN1e478x5BtTcEt7f8o69tvRLOYZExckdIju9ACK+77I5Vi2x6
mGmKOzSy+Iz7o4hTTOsGNjL8FVbap9qY1AdD9aWU6U3EdNBTixJWlbb3yfZCVJ8Gv1QPTUAXqx3y
7SCEZ4Yes2LtlV7GyH2HDvqPu8waXwYjx4gE14pq0I9WZ35qQvuqi+hkK+oN1BiVwQTPZ3iJ8M5R
bBuwrFAEu4gHiqqytEl04CoVhGvCiHzTRBcjpJNZws51shK0zGDI76nXFg9sHiUWZbAtg4kDgZK9
oaDtjhgOujbTGN41w4vKjWEjTFr76Te36rgRgo65WMXWi1M8pDKhTGmsrHtHsRlnIKKlHdoagPLa
7NYpycYqIdY04QR30MW3ytOe4NVj2FmoX2X/6JUgEkYdvHiTQkYIiaL8Sgt2jQHRcNSNfdGMgDWA
dgfHYVTpavgiFnEKQ1ck3ZqUqbTQpQW9PkUKnCJEukJtjGVQplfZSo61phwQYrvKtfbhV699i5Jf
KIExlx1URSOgZM9evEaI46VFANxpJqdpwBMZtspc6G5M/DHG6cG4I6bS3T/HCQBU9icrUZ+k0j/A
f/yWS31TYdws1xAqhwh1x+IiDZBrdC4xsUSspaSaFYZuIY7BqhUVcDXE6UAIzWvW/KoD3CDzCvRT
2t2xTUzyr97bDvEXSkyrIEYjVPKNtypDU8DXvhF6xh7VM24hbpxdKxzqsaVwHAE5STTrHW6rh3QD
Rwwqe3EvtHWnCT4KGtlpSMAUCZ7xEWbFLlPQOSBAOPiFBjs8tiiK3fHyMCz5GAARqgj9uGBBSl5H
LMoRFHg07v7Vb+sXPRK25hRXiqWyxQ1XQdJV4rKmlOmWAaweXKPYJ3S8DCbSSFaXUiVsckbwXMDK
TgjcMH0Tihh/xwZ1NATZzXXeDraE4bQHGLIHkoOsxhnxD2zJffGlliZedcrQ0qficzPcN6Wpb+Iu
wrCmv4zpvZmCU29t4gyAlaKMGAJcwFHXsNqurZVkRSOaRF2G5Q+tHiQ8kdDMaUiMpgiADkdgL5Au
yV1AQrLFMdVS8W9pV7Uqf1hxfYh84WoE5pMm4TqUSbS0wZve/REZGUXdtAVtlyo312N8lmP6p4qu
PUv3rFh2UQ3/pzrIVSSt6oTTjzjGOlOzzT1moFNDvAlDUEu6wjyYFlHnVCIkq6jyV1wyQHKzaZIR
IwqqU8UwKCeg5vxUMxvLnjRRUR7iY3L98q9P5tdhCcbXbJBsnpeeH+YPZI49PsLT2n4e5k9+Xhpy
4HrSEK7/eP9vPz8vPG/YH8vEcbRT5CYDuZHVkjMvxwyLYuv8lHEfXfufnyo1CRhoFxCse1stb865
gbv5vOL5QZrKrz8v52fQ+f/+XnNXgm1Jd9rzBqh35mc6/8a8lPrvi/5+T92KxKmkyXQvqgnxPsPe
x7Sh4h9OBlOeCNB+fnNeZn7Qpmop3Kp0WenPeTDiL//v3/952cYAuZoakSNwyz5A3n8tKOU66BmO
0IxIn7W9gpIGgDTxluf3QMPGyy5B5zHuQ8+t4Lv3yqSdFUyY5CDtKenOTxvBP2VYIaXNquyCvXCo
1Admq1E7kE9E0QvCqzo2NAvPYabeYn7Tv3ePyhmwxjFflphW7ohcQHW9gPXyANOMFyJScPH5F1pW
6BsviaS34bMEoA9Jb3OPnnsE25ksaIkZ2S06Wg/0NsdLc+gL4zF5Nk9KPy6+4EjKGHsOe+T40yWq
HuKixYcOBs+N+5dcBW9NGZekDwDY4S4Hemisw0/azUj5iumK5hukdFpm6ar+yrQlUD4kTVAEyNsP
nG0hYQZMLbZyrQ6UUCua9sqFoYRankujCzkien6gKHY0saVgsnlFuxt+sXCGfdAwpR2AJ9eu9Kyq
2wDyNzBD1dGh7aX+8pQczROmqXQo41XduKIEdphkNpg6sU8+Re6nyQsT4y/k9kC6giAZg40svwFf
6NG4MQeajwcegS6ZgFxvYL5GHT40q2nps0/d/ZA2J43ZSlhDGSZlRccdJ0DAf4yj9OlR1FHAK+WE
dY0IDwnUhfrsgWd47p8imvifJ8Shas8e1xpt5F1yTj8YoJNTuJDAZCRgKMrHAJQU6oUTWcUGpbOQ
CXIXwEM+LffNsI7YhAHt9AbUgLxt4qaNjd8qULsQFmAsgxNetHCe8GNAFTf6xLlofXeGN/VYOF8k
pv7eOtSdPbzR1xE+kBHZY6SsPV4wXD5ikA4+bdHDPqVBpyo26SGsquWpxMNjbdonoMW8PXWleUQP
VFiqJ+/b3LTQNOu1ipWsuQFhstJP4UHf6N/Zlb80W8FhATC5hi9IpXvfAlh8GAE2l6p38h2wxfTM
pwOggN/iugqQ5YeqsNDtm3gCDbjUT8yKUFD0jQAaIycZtcMP7/0L/OTJPKFeNQm8Ob268fythY65
jBXtiSKSgQy0izZlslhNkE1a807+AsbjoxaWrhjbiv2RPxz9pzcNQUNEB5Y7A9+hI7ioJC9tjVYx
7bZF7i1gg5r45i17UFbjSnoCCRa+wOR9uClPT2G7EZa3GqvlawG6KbcBOODgtzRApr08R3aDrskO
CCUpLTfeYx+skve7YqfcS9mSak7VAZaIcRkuhZv/mB0Hp94XKJMuxnX80iECtgsZcVbjjp76yN4n
4E1QM8PZu6aY9AGs4p/vUtBw/S1mP0C1huypybkD3FKJ7IrD62/H0S5fWG90LFflDewJ1/KyXiNj
lXWg4IrXak+GIluv6oo6C7We5fjFxfZ1iPa9e7dbV9YW4UNzuB/RuaNHHg5H89CrXOOvITAUUA/u
Td3c1/hoYmke0uF2fl8pN0BG1jIhRwU3a98vX/HqvoYT/UzNh/k7Q98oYlNSHD3tAZeag/CA1rCw
QEqAqt10O3Myucp2GFn42+lgVreNxMcdUKAYvn12LLKD528MahxbP92JW+0Luny/jDfjIxBZbw1n
aNTXfbkJH4ITQGkck/NDv/A/KJLAi75AWqZ1H3+ETrwFvRhuyXPyRwImjly+QuSsTR9dWozGFYE+
8EeHcRMEOzfXXYQ504ePvDjJj82vDPuW4XgX3AYjPLCzSz117hZHLbeW5Wc1Yajo7XP32t39Q/4G
TCtKr0S6lLLKFlQB9cnRlgr8n2W30GkX7+FHWOpn+w0QJ6sPJYLaPRi0D8wx6Ir9CsVjpCyu6Bno
6CbgeK+Vbvzi2f2lbGwz5B2gCVq2oX9LJapeBEcgefmSeyK95au7AI52iTDqLdM2IyBBRDrMRehg
mH3gYoGW5vgAdsDsDS/BW/PYrVrjyNEZd/Shl4Bk71fTBh1MbiRnS8V0UV1j/Vzp6Eer7Xt+kDhF
uBW/xbBRMG9FKHgBit9BRy7vsazac4+A6cielDWOly+STetENfc1mk1PEfUaaTIV78Edov+5wrul
59R3N6CEoEiZMc7KlcmSKbBc9jtUoBkcMJPIP4C14hXkOxyDcuU/hkz0bn8diFTRDIOlxPSHtcZ0
7ifQ7SdNKHBc2GSJ3woWSVwoh8AF1DNdewVUmuY1XbXedNpDQrxIfqJwmTx/VMyCn/5jcsbR9vjE
Joo3/MDBB03/GHp6bxMGa+63TQRzf1O5nW/jhL7GW3v+53eb8Qr8B4gZSLMefK6xwPbBiR/QnFt6
j9kJuOXLhKJU1wDCOBIZxIp8iWNPr6+SLxGUuXkb1SNY6HIFDgGkJaqzQF1LB8NtJOfxN4iXkbDC
V7x7SW/MDAwjF0BVEu5caBYjgHDkOmd687blQnTQH1xzWUXf5i+9cjXEDyGn7FwuoYp7pVwxQbnM
pOzgDJq74lCkclSkq3xDK4nhPLG+DHAQ8tKjPockQ3TGKmLUjuF2ozIRuQjzgSjb8rjVy5UN4BEr
IfR/DFB+eJL4C+9x3IQ3rcFxsSqQF3mARQSw+TV4tlAv4Rp4iJ9JvEFIii/cqLfABiPpb5Vd+RHZ
5ZLBkzEDBVGwoldj14ED9Reuv2s+9W2x4TZ48z+9D2GHQ8EOUpBNAQB0g8sUu82rU1mRjy+Sk/zp
7xBzgCCAMJrhzAOTzeBk94aLmnXyesKnCDTcopQXEPUfODnVC65dHEKsh6eTqDBlgAmzn6fLtFy1
VI1A2JuT0KfD6Djp0C5qRFQ+kWYcGetAE7uA6iNMRpbmqdihkrYkaYAGhr+N9zrmH+CrCXgmzRew
fulJbZOdyvwlxIiE2rq3B94mK66Uro3mbJirojujeQtMHKQfGD9OrR5tNBVOiSs94Uy3vK0AZwnr
nS2uUKLACdWyACG5qK7U1gIDN065Aix90Xzcj4EbWadibTjgRKlm2Z6LHBqozu5JsUOYVk732B+9
7uiX1wTY8VcpPAPgWfbfCtmkrFgHAakpcYvEmRBObKyT1BQoKqUOKsbgYfQl1/KE/8QUAqoLGjDr
2vhM0Fwj3ivQxUQMGRh9kTjiBhVIpivKVD1wL64lb49uBQhS9ESyL/n5PixrfYHMl4y0mzlpD3oH
QOHth4pYBzeQv2XYkdaJmx0jZD/WypWxjfmEQFoy8IHqF9z+DWcufQQRf7dcwpXyBYuBsqcwtiFQ
5cY7MvIEQFu2za1cli+gYHFhKBg4bEJQAuqiZfB4qlRQcCWa4IzbGrgiIkjna5xA9CPIxQnoZkva
qq1ARzuj/IK9H5F17ICahciRPQKJxr7yPBbrwlVv6k0owM3pt26lmIQR78WR+9y4xE69EUH+b6iY
yNiLsT3jgurKIn2SMObqlkHtUCS+4xUpreI7FWhggHbvI+vNWLHM8WZlFOOOBy+MRg6qSMQ7Mi48
9CKoBCEUkkGmAs0DiU89UlIZE3QMXeEJOLjfL2lWfBhvnoox1UPfuhy+9huZ8t/Hg7EPAaomdlS2
GT4UufqGo50cBRKPHbY1xZnQhfKj2G3AftL+K9olmkSx4HD7N/ErVukQ9BBQxZ2GfSkXz2q31vw9
8gLyUj8MW9FpGwfZ/Tw+9TvkqIPpjNUAdRKEgG+Cuo9CJ83sjxDeGXQRwiLZ8TDHWQAcYH5+Q1Oq
ebifhhds8jrZFfOnFuoCvq6xTVFFfKnCtVADXkXRhiBto+gHpToPwqvXv5vhMsdtnZgB9+mPGhZL
tLjUVJgJwZFgr5YyWknIolquYbl4URBgDCu/ORKgjlBzgIUm2pFCo7FtmAVEQozIBglcHrzp6HEp
AUI+C/EzTZ0taFGz22jXipmgOyXugDFUPAElZfQgC1tat8X6nj7qwbbHN9V7TiIsXEjhAEL3NN0W
ucJoJs9I2iq/TnqHYoI2qZsop0Y6Es4wP9bFlsEOxOatw4aTkuzdjgbXMlal6sY4VCX5c4AxUyC4
hYae+VIsHJVDc6RJ62NnZjC2Lbt8oeAeE2NjvjbSXeljzW33zS/yBOCA5plaCAYXlBpBz9GjU/CU
0Ch+A5C0xWKVxK5nOYOwx8uthyNq2Jm/Ok6X39o6YjuVWSvaMXFqa19F8BRtMmMtuTpCOdF+GPAV
tIErIZdGp2d49Es3CfaUozOLvHUfT0CWSsQ35QngnI1NAQLFOK6B9kxRuga7iwg8sTYnYLwSDYYL
RMHimHm5jE8prnxYuAf0kmmX7ALGQfXTNE53FDLFLVO2JC8L9dp9qNS2rgXK1+QyN2YlyBg3GSvT
3BmatXiCRUjza48RIKOXz6naUvkebgw2IhKxkdspLtM0rWMIPCooSeJl4UVz69QNrDXg2+xyl5w0
+PYgL9yYktAOyzdh/8xGM+aATlYQPqAWwlREwMRYNyaPIGnbZ6YH5qdFfeS+MbcKLWz3KPHxJiip
h7vEHfUZUC4jegktwv+MP+v9R7HJFx/Ft7LuL1+AenX03Jf198RXIk8jKQ0/Qwam4cBJuBjENFyi
r5QFqsX9RC67Dg/pI6hayE20yxvSu0/hPOP4Ad9an5Dvj73uRF+EXQh6MI0Z++fCLQQbkdzyxdzc
r+2FsTSzy4m4RYudiuF9VbWkRnST6CITpfKYHdNDvGWHFvVZW0/FA/xiIfMRoi2tayS4DDdkevE2
O2bFunvqv0GAE9KEcgulb43nh0Yxgqu6dNLqo+eqhLuTu5ZM3cN0ehRnuTKr6YBSleAVSl3qJjT3
Mf3cE+7pHdSP7Nifubf4JTL3VTnhlvPHZsUNh2/JEcsZkzFrn525ebkjE5deOfUCxnSYS81CJnzq
1sESVhqI9j18K66y4YZy6HfK/G8TfRiejQ59PCWyy/IXbJlHbnd+JSVpONWoP3+jipSCs08fDXDW
YLWhWh3m7fHbY/QlOtBiwKiSOBLkF8U6OXrNMYveR2NbyZCsyb0Btqd470QPOSUEwuKpYdq8wHxe
WpfojZzccCV4amv5RoFJuMaOl34Zhd08yg6RDgNk5uJ6xHnI+hOXVn0kU5UuhJf6sn7HwBGusOIe
xQ1n3FiBvN+GUBKpPIVuVjoiES0HJ6QhtZS+KByFENtEh2I1Hf3EI3HBN8J0AX4yzIYf+ntVuNw1
sMFlxOUOBE2a9XybyUfyS9+5JO2tgk2fjanUSrLRwcs3pBli7Cjx8a4fw/QX5loXfrzuXNRhoFLA
HwIWEtXOpHPnO+Kz4OYwTJiqtX198o1F89Q9JIErb7x7sCCaVZUTJqziu07tQz/BpKluXECwktgH
eYm6M0MWtJtxg7rE530Ps7F4xhRJ+PIweVGWKcCF1kFi9dTSxIHNTOWltP29nrmX8gv3oX33HOy8
y/2lY8Ik6YRFhhmDuQgel1CNz3fjglojUgef/TbCD4pZJ3XtfLBbQggbjdbYZrIvUUb99H6159za
o00tFbhjL+LwDBWx1G3uxFx/Di3bwEG93RftW/fJfMbPfKQrGGll/X4pfqU1zQ/qTeRsqvCrqGiq
LuOP5PycLxV/Xz0SjTQfOtN1vpTl3WQIn0LDXoO4oMxYE8dSHahukFICtLIWqGajDyHelN3KeiI2
36UOGSZ9Ubuhhim/I6fmciLF+MF/GLoNnLVB3kFTjMY9UBHZJZlges7OxALpBzJAzwbdMK5UOG5T
QkcQNo3Ti5DqszsVO27RHUZQYleHIV7xrijvoICG0GdoaFQHcaTW7ET7CrIYlDfjpfCcTj1hXVZc
qPkWmDYx8BCHmtUufTXrY39/4qwfRBrAzS5u2dWjdScSSK45EwFk1mXkF2gW7lJjLw5vVOgyHR3X
vZchanzlfyoyFhCc6c+D4u2wq150xYtlPPbVDl4QFObwhDnYusjXz5gMmME3JONW2PEbDRX/lfcr
O3LVf1EbsdRVv4ZYaBrO3bMZ0Pbk+FN9BJL22gO/zsCKlHy+rp4Mb4fGOJRFD6uRd+p0hPBIHFyI
eMmWKFgWW2hH6HnS7lmULx7UEri7l/rCn6nittYu1lMJWJ6KMz4f+nsjrEm8Hrjua4KVVYvurVNf
ZppH4RCGMWocyTTM7FPssC7sl2bGDth9cmBE5WcoX5O1cTPDDq0If0P3PvFBZvKN1b2ysqt0xcOM
C6Nqjj75OgVdeQdjFK4hyedFeGAaym0GVXiVOo0fgqjCkf11StVmJccPmE3fW7dfTwfkgy2qOgZS
GmETmYcsmhkRdBgGbijOzyNgemC4PZOrF2dcw209euivHK32QqzFsIZSIeac09XHoEdc6r03L8EX
qQtxMbVcBsjQZVgy1nK0I7HY3bD+9N5D9UyICZ0rpCdU0X+8Mrr1b6m0allGx8Fuh5xodSgGEmWK
GtxaD0TtyabyD7hcNVAjmKUvE/XvKtHExgKZ0ownufFqQ2q/gELl9SsR8udFRNGQLGwXGxPhEB3x
MHaE8FihvvLAQQ7LZUStUEWI1WkO3YvqDNuyXBBXu9xkyrU+gyXbU/AoqdYQgJrvRPcJdWFpSfWf
VIiQQqJmRYygcw5e/YmwUjIPAGNR1lJ0bEBNQYysfiWWS0QV60tK7ihddw6uYeWKsARkRISHJFWl
W6ddYCyBtIILtnkTztREGTJWcbClpMRmcYLUVdvdfMo5vybH5BLJxtyFiUhY1UVYWU50spgUKd6S
JHnvQ3dQLtkxdpjb3jlsYnTxiLPIv00qNEh/oI8iXvuF+R5ilr5haGBr4DBdWRPDCu6F1KWY4bsG
FmDeP0PIgR+JHVG+V66qvJMZ4D6CM4p8E5HNiV+9iCTB8Q5RjHjYipUlFQbWDzJHhtzirKzbc/pK
J1kb9uWye4UN9sHyhb+HpFhfcQKyznjncRPTZXfA2R24wKk0mUw+eUFF0eGAMHalhFixQ6I+pSNg
NzrHMhfYDldw0uNX7X5JhxWtNpqh5K/xM8tS2CkJLmJHht3K4Ge5rUZzyYH8RceCenFonAIivtLh
ex0exna/httIJtFxmO4rVmVlG2TWcu1Cd8ZEbP49F37VoGNwAqbCFG6ptff6R2a5uo/Y2obIuVJ2
qXYRGPrZZsFDd2Y1+OvkvurFYbp4Qjh8cC85Z8QmJFewACHUwUDnPKiYMR2hB7FFgYBbnM3UnpwJ
TLD8UWb9S7aebWXNPFEkrmfq6ZzdkgJpOR0b9rdWXvhBRjKOR8GQ0j/zaXpfVpqdyQ7VRJ6TcuUv
sE9V6TnSEjQx1jTWc27v4LvovzmoTffO1/mdKV3BiGaBDSBxlrLjsLJH7BcGEtCGYETAn2WTJPr1
tMD4eAReM/VzjPbEXMgR53ipWCtYboTiNnKh5FdwOWwDB7yGYg95ccFZpET5wdXJOjFLZN5DSjkX
39jrhGJjGb9S9ucFm09lvZ7CEY2PZOrWjJTMfKTUEt60dDM1mxQFHimOB/TlcHtIHz0Ehblhicqg
/iItzkZT0EDRkjuejjfQFvytUT/FHEh2uLbg31mezdazjZyiiS4u4PLNCPcoVGfkhlflh5Uu2aMv
GPLWewtlS/ilUrY/mP4asirbT52EUmVjOtNFazq69Ma1wktKrrI2rfv3L/MLOH6wCSppNUi3BXvG
NUl6Uii4bDuM1Wwo+zqACEJYJV71BYRXuPFLJv7sjD4Ch5Xv0xmfTqi/5EvsexQikOOyO1z0isNW
cRPxCYtwOjo4kbSGp91mb2WMSSeHAJtDxyFgG/FoYf9H7CP9JXvOl9heLoLpJGHj1kBMD2ghcQLJ
QRdCMLVvxKHaeyhP0b9j7iFKotCyNBt7OHQf/8XeeeVIrmRpeiuzATaojOI1XIvQIiPzhUhJrUmj
WP18ZlF1486dwqD7fYAEQWe4ezpp6tg5v+A/ls9UCQx2THv+X26Hf2v/zBd6pHnEHc1DXjhn1+y6
6A7eMyqEe2LIl85lEKeRqoCAAEoR2NyCf6MR+TI1MNINA7UV27GlWPeC1hj7n2BPwzJA+D94I83O
HXKbyoBsK71D+xjbR5ix7bpby0fU3HkT9G3I2jxXTH89bjo8ls1mRfyKqm64tV684kLyxMhJJjzT
5/nPI1DPhpJ3WPyHbNgU5haTNO5noisRDx799Uoz8F5Yj6ovAkwh/YxNEptToK9k3Al36KvAOl+n
3xCHwI3ylPkVvI9mQNaJZlhJKSAF7d8mICadVz6QmNcpvFKvo3/QlDPKsOWhtQ78T9Tck4KA+5wZ
DHWKgOFlUqPPZ9vHr+JnoxFA1oeVvtkM44VONjyMTxRIkdxQYxHDiBdE28l6NMMuaQlbQOlAhJ1h
6oaQ47ZO8h0jA34d41gkOyLHedwjjGvCyy0tBHRPTyiaMJ2E46McviLnFPaQmvAocG+BtJn2PsDD
3L7FDRrhLwT3a/NEaTx0diDGcmsXi70pvtDG/Ex0zxh7fv/MS25XIbiaDRgO4vLIOvqoGRhbC6WH
njKXerC4EQDRsXdsnkA4rs1JP/6bckcGp3Ju6JNB++rOp48nDGDbGI5gKnk+ebVlL5zDY8L47g3t
RnpCuVkMvF7UWOT5CJyYStydqDptugf3jRweTwO3mzo/IvlBLwRTgFm9jb5PfKj6Y1LuaToeFFVr
B+nhdV8A+OTBMgPxuhM7tZGqdg2/Gz4vQxGaDEwvl0BDdQ4GZI/zKWoPd90v7o92pVtG1O1clZ+c
ikv4o32MuCc2TnTG9MyDZZvHT+L+FSDIB1y0SbxdRDL/Jq7V3hR8ZIr/YPm6wuQH+EAnkKQyN5L2
nNEdBnFycMlysiu7oXJhV7s5xBKBlNrNKJebKWw3B2bPDeTgEufa6Sn13hmM4SX5CUq1fFL9FUER
NqkBwk8Y2H1TxscseTBCZyQcSEdNLzms9flqzhgvG0iGXGg5hl3g7j2pnjTsWmYysnyYYHQHQgun
Bwq3behjFVbYhx5mtbVTD9zDn2bThBvxlrB3YC4H3kWFEfTUdmFQLBfpPALpb1/Is4HkCIOLZVRA
o8gQPfpFdGAYqPHjblqEt+1tA/zuAZeGerxygaaGOtrheyq3kJsZktNd9MYTNe1bkF2ZEv7aMgJq
5hD7JuyPnoD/cOyCH6pfO4+0JYlWk4IoZc8W4WkS9YBejGLPyBr7PYBLMrnMQBVpUuBcJdJBPnyC
4Mw8bNshsz9bfGx9wffjExRucKEs5VG4hxLtlHjH9Fy7Z7ohd4EpLhtog0CdAdohhLbxvrHdbbNT
mNwNMQDwfWwyeHZDdoBKwUgDkRlkp3r6bvwEscI05v5uz0aIG/VTWe96ninhTfjud49NvwWDqHoS
5p/mBkdNQZCCyAWemJduvTjxHZU9lANlclkqvOHf8XdSVS9SCckuSYkRNkV3Zq6ySTmh7wQ0GWEw
E0kL0gghZZpD0x7pmDQFXRbEPympKj0sd4xAQa6PIMvHIBvvmlcWI3wW6e0U8abgwp+Y2lXMgWLd
o/GD10GC/TuyVC9II4jmRKuxklcmq/3ZyJ8KamaLugveWTcb9dLbNiOz66HCLQ+wtX8zQysjkmbc
G2A/v5IR4b/3+y0jj2+m4sS6XbCcbmqb3kjRf1ETiFqzCzJpJ2YSAMor5PxqT7cZxSPDEnB61L+1
TPT9vpFnm6/C+CPF+ewnHZ4aSOQ8MnSHlMluS4fCHHnmhgA7MCqwnFzbrWcerOEMt+RmlTQYGJjx
4ohjPB2NZW+SOo+3DaLoFGLwiJIXjOVJ5PC4jeoRXRz0epmkmIwYrM1D8ZU+w5DilzETrXg58wv0
dM5kxMxBE8XIKhQnGo2ZpwS0gpoeA5mbTLf9dwAhTFCsd4Y48XZsP9k3Ey9jXgZmDdlj655pbExv
uwCcMbH5NjY3hA38Z/yvrH0ky3jJMyQ4Y7SYqBPnD1RwREjaXhUZaFY+VcYQc8CM34YWix2UnGzG
pNZ9wxWMeqaK9/gqQpD8wBRSrIjQKsOWLCc7LOn9MRJJ44kxQz6tcL4/gQmgJEMkxt37P5nkH8iN
sllnv6qWb5AnpD9BFuFFrGAGQw/q7wTSgmQyi3NHhgnjeUTHBsMK9sGMyeqmxwnrJjSZPDQjXRPd
nXaYeZiKrG50FdUiKbyMr2eC1RzxsWttUMIZEZI33aFgioB7NfhwnUk2OZncljlIzmUy00PjuY9p
MztnzOWcc9giTGRmgKgqtzxBWPuWDdAoymGxz7lBnzLb/GROCYVuA1JL6nWo13X5dI5MX57jERb8
zWTbjKTJMeE2M4nPIYmzzrMmPI7y+yb1jL210iL95L5O3lRs4qj3IVbMytrSdTBVeYEizkbqL00F
fxW/ujL+PkUsMo3D6pys5WH0dxlxTRwH8NEBTd9MQ4hxGgoJc+DUSP6h1awlGSLPW/ZRHtzrS13u
lAQ55rP+W1nmy3Emc1MpWlBlzyid9t5wRveURzbKa2oDE83/OtjxChBTvx4SHzCo3WDx1TJwOxda
epwn/z44/UGImqUEtUzCDfPp8w2Zl/0MFm/caSlTfejkglLy52t9JrHvRUG0PGk501T743wom5o1
gEY8yjMctdaL0YLsNPJu2c7ujKqF7zNGUvD+2yFy//VrAwNEaNfmA6x5dapv4eOD6tMgO/nL58Um
j06yYw829OR6Oh8kpP6f9QFzePSO9c/Rp/qiaNovoUklcUZr4SYuEcobXVa6Rj1YfZjUy39c03/Q
1+wxOTqZh6SdP11LH8fmSsYtUJe22SnjST+JDWaA9q0z7R4b0cTfDtQ37LiftqYUYmN7oMzDK7qk
3k4Ufn3osbOdyMysgMVEoNLbGZmBav6DQVvHzi/6ge1PQUTQnusoHHZTKyiMrGDaMlJomS8BEMgq
vq8MgDKOu7L1U0S6pCfn2QQZIXkPswlf7AWrQdy9R+W5NT00AwuyNMUGHXclGbiwJSruulmxCQM3
xzc7WI/hHPwo++dOkBAUnVW9mJRCUrbrZlpOe6wXs4OwGwohJEnczntcbOsBL8H64LgAX9spuhlm
wpMFzOFBdDj34K/jsSUgP1cveyfBUjx1WdJqOT714CobslZBXkS3TTmiv4WwouVQhOvabTSPVA0D
9lqhkCjrTeShGncXQu7blTNPOl6wmED7psP8bNv51zy2UEDL21/zaLBAx4RBHtm2uKGYjtQ21XoW
IbiH/oaqAtqNGbtCg6rMWjQ9KoElD1UG20mSHw1NZ99MIEJKix1GWadvtTmcwNOn3kSBNmP/XPt+
erJWMEg1WeaABKE34dcZZeM3WfPQunZyyby+OSF7h2om2kTmn0hq3soSRtv8DX4gxkK+BPHvIKaX
vLcLJjbJmMT4OtfuoahxjSEDJKxcHGfHYPEqCB6TigLMSLLKi6hHreR2zHSdwLRlMZSmsbotW/vZ
VrsuqBCngBQiUC8YtD7IoxBPICxGO2n4BzOZvtYjv9gwckCBRnAdh1ncmaxd/picqzleCewBezZJ
/tUfiEZN8SPMQnGNRxa4UkA0bdL4i+WxMwTHjIyjvVzGRKInitz8JXQkRAmzA84m6m1hqfDeqqNd
PFXFLXSwqZ4kDjHSQSaseVynEYQUhV4oKOvF8sV7azuExdI4NGOKB9cU4Nl2KOw4fpyq+97xwi+p
SiGKXTg5waWcq1OW1sNpbAR2mE19EUZ36/tiOubt8M2LhbWfphasCoN30xr+42ilrHvpkm6LOEhV
J2Kfk/qSbI7/q2rW6Wad4LZlrvurNQjnYmwJB494xJBVtQlSHzBD2Ve4xpkXHAzEaQJJm60Lrt/+
BHkvG7/mqUEVaB3yfWax/i7uLz/2p+PUQeyD9nHnyNw+OwhWo8lN9L9E34XjQefIkZWSMbq0L2Xr
76Vrhdeuaa/waYYLvBVsPq0/ztJDoGlInLEEUGsAkDSIixBWdjAyaTNcd0NptWcTJQIP8mzfdwjY
AY6A5ncKpA+KzV7YJDVZsekKrz/DkBqxeBW/TPxNDyX6s5FVsBJ0/evUVd8mr4DSNlqH1SnuVE+H
qRuaO2EU9tVPlh9B3qRbO0U8OIHyNkFRaTFamIm/3fBoONZxSjEjND2oNlUI1qNbJ7y7WEfCQSLP
E0H2ntgVK9AiMBC/hQHbCv9kjMRbwq7NvR3757KRLCx+tGzzMWk3kIZPlmmsp8mplkc3SY5ZIxBh
jcsfRWTfBhXg9aGeX62SfdwIzc2bqKxNPWnDpPvq9ih9BoNxWVNgGli2QgCbVwxpgv51MYv5hGHG
taVpSDmC/o6TcLOMzm8xsb+BcTWREyAqsizU1qjvTnHGRigV671wnS9diERQiBzHqUsdYsKaRFS3
DOwJIWF5DY6BRifnU22hRVQnVJFxr4osZ1s70HTM1nte4L+el9idDmmEOfhiV8ioE8h4RY0WdOM8
jm32Ellhu2cyRuQ4e/ViBI7RFbqG8epcbOpZXp7aLwPS9UcHKFbfYT40+d9QwfmFLRpOilP6Z0nK
GyDqyWu9jaGcnurgm5Gu8ho29S06N8UB/5kU9oCJQisQCTOinhU03dVsGkwkreSt8iT7PCoZS2Hd
WsbKtBnICYltP9lZZfNGL900rdHgiTqwPZe4DhqhQCW1N6gCxuLZNbpdsQoPyevmdzZH16y3HeC0
JepdDWFnPaV4srLbLXLKLq1LGSjILe8yRvJlyOz+FMPQofCgUiRwh+MuS2/TvN27fvmn9y34AdbP
CJI6JNBpOvVOmu+EZ38ZSkQ1E1fMh0k2HtYg8tSKhaXWtb29mNge+ahnlmbxZkkHjEa/PBp+TFHM
keuuDMptWNcVxMdwuNozNqQtU8uIEM5+Mu3xajflA96XX+d6uEcunxxBPjvYXcor7ujxYUgTRPy9
6dkla3if+RseXn0w7DJF9jH2t74nKlKdCxAXA2XYyI5O9iwLthZGdx4EhKTeI6nQDnbxAv3nfloQ
vZUoQGZeiK1ICQuCgL5tMMUTkCVvLDRSk8yoflVZvSsysSN+d79HJtxnOvtT5Vqkyv3glKJufyxj
YB1eMl6NJXyyoCHHVRdSMgkqANxbo+6zYyP7VyxrmNoxvrixPDZbaxz8TFeizToYgcp45Kk6Oz55
JinNvPIFhiC7JdznM5tDSwI1GRKQpvVAbi5oGTOmNR5cvwZlnslbWI9zXv2BuI+juSe+N+t728lg
E6cRqnuS+/dgvKxrmN4uCcpZJdiG8SsOm4BZF3YD9mVZs8vQdvO1M2akhpNfsfAIzONueEuMp0mA
R8/DvsWrVf5KMZZGChQ0ZZ2OyAkEwW0cy59x70cH4+SI5tg2lG7tYSYNsNZoOhHS51Z5SbrSfRR5
/9Ma0Cy3CTfagCR4F6zvaQQQo4UljCUHw/ib3/c7N16HnbAk5WYrYgla8ztrvl2cNLmODSXUIHP2
kxVSIPTZ5LANx7mVDa8yucaFEznaxP/apeFpssevLDhPHkbkN7VSlGgOE+N0h8eiuDZhccGyYIBt
rnJMZv0849hxysDBLcXMTdoQfAUJeid0KQ/2DvxnD2fp9ipSe73H1Lm9RZiAtP5CwEKGIEhkv7Pm
5t5B7uyah5ReZ4g4eYLl1JStyOja+Y+gjrJrF42gg7L84HmClOssUHiYzPo4+dvE3rJHEhdrxoza
X6wvuBDfr+Pk3VpF9wZtnXUyAL2JM8TZtply5oXk3lKFD7lHUyIUAarJdrARQwE6MieUU61HMmZD
UeJyNbQlMgHVbeX2GRnwgVyd14hdEffnTMr2rQe2uG+or6Pu8OR5HekLt6HJCgI6aVKlb62K1HDn
VpD36uchG9kOYw67hdF1wizYPrlhiHM49rMj5mAq+CZz5vfyha1pc+ihYQMH5mUZFMOuyMW3BRex
beJ2lwmSMUlL61vntvel8usd13XYqMHj5QsWvDEPV3iuwuQSkhrlvvLmZY+hhYCPTRiBn8KpGHEF
Rp2O4NL9VhP77pzS/F12+NnO5oRKMJbBl7Q9+iGDtLFjpjGHDh5Rri2m0TpFskT/sy7huzFNVhNM
CyeAKxv1L45ZBLetJLNb2/WxThUNAcBnZQnrMkfrnWlK62gjDnFkP+1Mq4oKgK7nsbmf3RU4I4Aw
NtRnK+/yxzENs0MyUlzPFS2yrjEhWb3FuZpRfrBK6ZE1S6NNKOaTN0E/CvyRTR9qCHjYyIT1Kicn
hUmOa60O4ckBPwkEje0lfgtwz96seQV3rLbe4/fCh4KfEdQjlbvm1x6/bkhwFWuebUZ3i58rvgDl
k0gUr6ZJXsRzLeuhCSDDuoQ2N25crru5D2DKO2hBuLhCAAPMDk20Vogs1xd4jL/bxU/P4VqnZE76
byOeCauBv3w5FNN+ra1z1IHcDv2+Onek0aqYmzWD+H5waNx+ZX42VzaGAsvBKTCBkS1gM4zMFPu6
6t8NA/tNx0bHKWuy7tQtwNHZRZBySkH9DysahPBf+uHOsGV8G5jZve1OxgvbXYe18+fa9S2SaRfp
pWRsAmqNo/FUVz7OimwU/JGqphmxfBcDVfTKv2MztK1y5+eUJx645hTNQresKDus4LeGdxnNb6Qd
BNungFlO9McaqxQIFGFzjUb0FZHxO+Vs7s8+un43Ln5JPZV+ozOjQ97mEk4kzQml+WCsZXUzTELt
Qk15XnoH4GRMzXAkdK4KkKGWA/vEmsqTXw7OgzvJkyQ9IuMovU0WA2h72KLjHKD722bOiiW6ydwZ
DITbnvHLhllwCaz0fU5ZVs2E0UhvYUATwkIfmlFqs9DYBvbaW0yji4fobRO7AW/ovtbO5GA53H0z
J4G8YpoyRJuGSs76bqXma5JRKlwlZfkgxHrcLij1R8uyUqBuvyVpa+EZElOkBGveN8D/k5bqR5JI
tl1lfjenzrPhT/JghotP3WO9CX5MMfDrJWmAahheSfDQFbsueSzW5W1dFyhkIQngsS7vqr5/XZPq
aBRx/FyIL72UP+csBESbsJVsSHNgiZwiB0ju1sYVp59L2CEgSKx6Bq8QnGWQ3ybd1bHMb92KJEOJ
/r6P2sBNKLwA7K186sNSPubm9NuZoJEEAlaITENx0/t5/izS4t2b3pq6Fr9W97lK88dy7rDErlbK
QNmsis5UgvqQdGvu3s4sSPhpD39kG8rjEFLLQ7cGMfhqDQ8oKGGLaIFoRL/lu7FSWbC8aScXuGcG
GL6dlX9hwkLRNItASlbM741Mf6Z18avx45asLrKbVjReK7CUklXVX4NfYW9aO09Jg6TD+vZ9DKz5
zhyNXVjykNCtQFrNicAB7LoitR+sTh79HHumahr2FTP4ZrTmq5Sxc7Jjh4A/uV1LnC1D6VO6aNbj
jLrGZl4WaAcjwhEpup62yrkoYuLUkcRYhoaEOFY1ybQSTNnNPRxfShctYzdp3fcqDH87pVHvs7H/
UXm0uJ1GzWFZvXunsMhIZ/6+N4iKfPZ2TQCVxjVgA45VC0UfwPjsogQSwtui1Rk+yhxj9sF65IJU
gUR23GF43hj5Et3JsPmVUqYchvKPiDCiHT04qB0AZmaaKDS/GyVwIivGfXYpqCOnFOMMFBvxNfpR
WbCgomC/9G196tya6dVlKxfJ5MvY9++zXNf7QjyEJUzjfMRVFs2PCuwiokqGQcTck0sP+Q6j6B+H
vEv2ydSPN/9f6O2/I/Tm4PD4/xR6e0ZPKPlf2+95PXz/u9jbvz74L7G30PsvF0k1pF5DRwjXC/jO
f5tNmsps0g0cVyC1ZnvKTfTfem/iv0LXNQNCBNvyfd/BorJX/5+WgnMDYWOG6oSWZxKN/E/03izH
/6fBash32KZpWbha2srC8v/UewtNsnZR1BqXDOnibZNEza7CSmozEppuZnazfZzQ1+mPgYiIQhdw
FXP/vpbGQ7FEPug1kzgAtJyLvM7elvCTrCMwk6VwQSnF00MMRt9PAWm7DYs0ficr4iILHmRbwy2K
fQ2yCo9IVP1DgdJZqNgo5VPvje/O2h9ik9QP2aC7ZK4ObRs8WA6xvFmvuCchaRZ5Y7QprPCr2fnw
pOrXbF3vJnf+GTR47hQIqIzKO6lazkgbHcO8uorcIo+Y+Ld5yCRj2vlTPaQ/nIxVaz1WDbWL1sTF
Abk5JZSLPNmYuJtB1DhIF7vCnsUVvHWDAuc2KCf43Eb1B/dDoH7zJa33eAvu1n58GOcC5lrRn+SM
WVNU/5kS3pwWLBqD676OEwZ38GjYxMKxdbhnAZoanbLHtY7Zoo1g+cLY/rlawAEHoDV5az+1RU5d
XTwPEzU2pxkU6T7cBp3xbRDypWmr78NWSkQL+iU7WRlKqLZD+JZTxDPm7tUyAWSa+AWvVnojRiI4
0rGbMfZuDR/IkjW/mWz2ZN2ON8ZU3gqk24ucp0B6HNX3Sj40hVEDSQKfigLMMTdPXtY8DdV8DFab
4saYX9cM96EAKS90iNLv7cJijMwGVM4g/1UXD3ks7kU8PrtjvPf4DugrDaizNCWets0t+w5McCQw
vcyAZZzn0IvF/KMr86uRGBAkUV7ch+tTkT413k9z9m6npsA2noeAjNf8tMzVMVtkvgtJf6UXg3zF
phmjFzGvDwltbUdpfZighAsTKlkwt4hhu4SmJFx3nbWwLSqSV6Kr4Jh0wy0qTc2l8eVLHbi4TBcj
iE+R76WP5oHo+31PYyKrxXS9ZNaXEoGorecApYuD/OrVLdLjHeST+bFPqgIAWkJ6EYaqg6PfJpHV
exk073mCAENlvrl+/qXJkQ/LpYu+lm+95VX1c5G3Zljd2mUOgl/pFLvU9pGHHG+Wmbp9/VxPHnbl
walOXEoGzXTuYnPbe+QNnTh68ER/Z1d3vqHMsFLxtPrAsNv6KFZEsoTTjTtzgPRb55dhnmAaD05+
+3kgo4EqRMUtlkEcwmjKYcQU0/IeBlAALGSXg+H3mFPByQN2X2sBqmBpy1cSUZA0pIfHO7il1f3a
OiGkWjatlJuwSWsAZFZAIYpBusfYNMjVm86vVna4yxAThx01czEQNpqwEh22wOfJj7BMUWef15Cj
QwbyQ/lDy398qoloxRE1GcNUwohcaYOM2jPzQyzk7+fEQgKBD/SA/iYk8vGJkhjabUxs1WxXyYwP
1pGO+fEq73hMOyvNlq1j17Ao58ijdUrfv6nEQEmgTyTiPelP3/TIAoxm2x37GN7jUiTHskoAJEfh
MWHnVAAypYbYYMh7jldKivpscpqHZcnxhPjrkr6edTYg19Tff74/Ve/Qb1tYS7arKMG/KRFoW2k0
N5holatvHzqKkxAF1TXtsarfog9VHAkoqIfPK5/vIqXOp9IaXJTpWh+f/PimQX+f/iqZZk9xKLt9
0NG7hayfe+SM93mVui9TaVwWUllTnn2Hpe8XNtSVOHC+TvVrtI4wPdo0OLS13z5YSFpSl53dSynl
YWyH7DLJ+mValu52tBP76FnVnS7LjgO+EV1TpacMOxEy63YSr9/nRD6lgNvsVQkPGQ0WjRB/5ja7
W8vIvc4LyYDUqHeVZLcZ+ThF2WsRnDvfbkFY1K+UvqYNulxXo2lGkCkN1urwgYdkuIzr+2xBzgwW
JHSi9b1zSIMJ4+vqBCYAo249zHM23NV5f8pts8aDtP/ests5GhUQnHKpf7gzggwDCYxjQk3vNQ3x
p/F8BLHYhewaI0CmMYi/IuD1u0rG/skzo/rBlrCvAolV1jC+rNWYnte6ehijmS3sPNRfvDnflUvy
VGZJBCrD63ZN4mW73jeBvCQrzmYtRowhC25PfJj8Gpu5u7OTx47etZ/KEFLGgm2mVS3ZdqkIpKMY
dzoSBAzjBl2LuIxPJPCSAzqZF+03kCk3TKwu2+qoXwcSYJYMTzO76fKoPQj0YU2jeynhMGojhDk1
fUx1hn5ad4E7OiRrYC64fY8EkO9LZIKys6fhC3mACv06pt5WzCG0UmUqoA+R0ivPQtUZP18vjWlT
iloOyYyxKXE6fgP6MDABy+asy/FejzT8TFHDMwA1N38V3j8r7Pra50t/bd6Masbl0ec7dG19qVjd
UeyYdimxwtEi1XGTGhAL9V/dpoaTaGNeWQ4ptQIPQnRTLSk5IiTr9UFY7BU2+lRbAQSO+OJ5EiQu
ub2zICrArbg6IXRGjkEdqLjSMH+9tJIJH8WY/XcZeEo230CL/uM0sVDQ16+NyZU7wCY/yWqCO/DY
t6NSBt5BARKKqMKYuVj85TitwUbjEWrlHhFmUmx0u66lUlLSNhOiKQGl4iGjWznJVmQxbWhtypHi
s5W13USvZLH1mf5DseS/BRYS7ALnv1tg/MMRQ5tLrC3avUODGYpud+1Lqw+p6gb6GiVzopeo8+J9
6bWvuu1JLkAY1acWcUNxExv9e1T1Ak6T2VCthonbDIBMID7ncVXf6Ce6qkemD4Pv5LuxwtDv85p+
3vDbrYOY8T9UoIfPg2HyiD9f6jN9bfW+tnU2nAJspxG2VxgP3d30WV52pHWigBz5J9BDnX32Qf0H
3fP8wj2ZykNWGiZ6Y3ER3OdVve417kQfNMIFfULwO/o1tbuG+an9PfWoZn203ccY1XgPfZpW+LXa
ObyzvxrO19rl/6kNHVB12eSPR902Uo/Zj5H7cS6y5qdPdWenG+aziXSL/eOaX4WkigooQp+jVTv+
errt9GjWf7ENvBTbxHzTtiAfg7f7yybkwzwkpTKqBLfxfS0QYNNDRg+lRDlo6LPPa1ZsHfzehnwV
1925BwKASNpG+P186JVphqtsNvTfPt6grtUxiU8pRirdYJDOppH0Z/+vs39cMzqI0waxO9Bvhe6i
wI2jV5FCAkrWDsDverD1xCHZ6eizKkys3Rp233QTaruXzxYtXWUQr183aeUd+8z4GIJ6SNZ9kiD6
EVvMlAIu1JhL0JJaWv9jnr0Lpzb7GJKUqZ0byuPRRg9Jr3fZg/VFstOD09Ma9vpDjWM9VlmJmAT5
2HOl9fb1aNWHSJXRQUpQN8rHnB2I8v8IhUvAqFv6b6/7wAOnWSDMtVRKNO2jhZWImjZ2NvXFUmKB
nA8ZoLp/T88aiqZf6jN90E2vr1GTQJOvDSEMM33q6bKIVmXgoRyyP075/q9VGCcYfvUulD3cdkp1
M96S1yhV6FuYnRkjgY+/2XFHiVC9Y7aIj6izcqr/RBz2r8/ql7Ft+kgsecYP2TRJ8iMa8hJVbm5J
WqxF+uzz8J+uVSRlGMDqIx8HrSenT//x9pm9yg4hvT/6eqE/F8UmgAEnRXNYPdHPr/nHZ//xfXmy
ou3ZO3THv/5js/C/+xMFH/3eGuil19fN1uqGXxbwDExGlP+6G7MA6YNUBiuf16ZMDTbbNPZmZ/uH
GXx3aYzlwfFUW+hPxAvWMeSN+Rr94f/0NfoPf/sMididyJxrpW4+6ZwvVoL7kn7Xx9d9vFc2c02L
8zRITcNgVL9NHzz1ez/+Kle4+SUdxUB7hPzvRP9qLEoLrG4tdWWvWRCgqCvQ4khHnz3lDp4mcBgo
3B8o3GO3rg6zXtwbh3LczVBb+Xl9phQF+Dhjrm51vJB4/Jg4Kt8706X2q0bEkgzRPkC8oJUxpisN
1mtdSS30uhhRBw/g314Rn54PyEdiRq9fZ2FJsSqBy5CqgOrjoKdtfdpoa+xgGR5xARhQHhh/lW7T
7fjdBO/q4Cu8on7p6hUhq14D3ylvFjZ4cB2YeaihVTw2oPbqDvQlfUP6EGeWd5BlcRio+zTHXi1c
iYoSUrU0BiFI1lAtgbGKLQwWBrZ6ag00MwQAxpmSTxKkzH2JilIWtbDqs34oEV2hI6oJVBTmVzGt
Lnx3DIt67VqkDpaQYJj68TioqXdWb9VnneduSDHjQ6Ym7lRN7ViS0wUtNWPr15NbkFSyQWoPghpm
quYHX00KJIZdZsnofZAAhDaGChZXNd18nJkiPifGzVQ6q7XL1H0GCsaoz1pubJ+t423WigSmBipl
4BX1jeuDNyZwiyIBEEUFFWWlKlemCsxq9vJ4xKFdjH1vhJSfhoKiwJGQAUR4dkLVR6jRuCAjiWT5
vNcdJ1Q272KtmE/1aTTYdAs3uraARE7ausQkn0XVXbmvaA+PyjYXLGYzMCPsZCe1lusz2oh14fOi
KaHojR1ykrkGXf51KIPMP6y9v/+8LlQPGmJEKIcea4YGleb9bADYVv+FVCGFPvs8AH/kA1b/ZSxj
vGnVdxd67dKn3lzy4F0gcE4nxXFw2YxdIhmPxwRNdaFicH0AiUlXE8nWyYr5CAKUBtZ/MGqHzcHQ
fo9U0+jeFoQltUj9WlQup8ngjDSu892W9qUqY+gKuvPpQ0qO0ESuL/5Dsq/d2aQ5+WpoC2vVpifg
AvM5jKf5bJouBLHP1wh+g0drgm2kkMkZCOZzHUgwOBYauyjTqatoCvPjRPWzqlp5jsIF9HLEQb/8
v65BMTJCmCXldJV2Vd+3spzuxqhD+sPeEeeQKJIoz+RutF8B/GxAsD0D88zOqRlRwbLBtgdhXR38
qsRnei3b/WKu6a6jfvVglU+LibSKi79b0bTPDWYYl2yuX1YXd90+RdwRb4KvtrUk16lFuKJezYcR
L4hrARs0Cm4Jt7PbcYHlMltAMzJw0Xac7CYLoE0KhrAInIeQbO4b4nT5KZeNQgj5T5SbVBZmgHJt
+megZvASMhkdu2h9zNFYP7a9P1zQSb5Kx4sAmqloYRL7NDZnRKeN29Fn+7H0WXv0AOduDArUwFB7
54TH1B04K+x+w746uAs92mu98TSM4zGMU3S2WiHuYrhrGYLXpIKXL5MTUrP0p2VT+eA0LQNXHxu4
Ciyp6Z7MFjSQzGkv+mzM29+9gwGaaPvm6iQ6yC2RfjXmZBuT5wTShJRsO1KsqZDlP1exL6D/RCAP
Cze9o4iq7C6RHSmVuhL4DNNxIf8WSXz83+yd147rWrJlf6Vxn5sFetNAvYiiKG/T6oVIS+89v74H
derWri7cBm6/N3CwT0qZEiVyca1YETPGzKrqOEHcYzrrn5Q2pIYjJ6ktGYhR1EzsXT/p01M8QpaV
qzkN4tdLLRJLJNIDHTk+oiQzQ/hetB1lLXTwRR7miE7Mg5JV2coo0QkF5GZU1PqkCi8antWJpTSu
iT+FhFLrlCrtlxbmO8WSEXaMgdvOXQfINUFyNUG6VAbLUb3uO5egPlDcNCdkGqWnPGlZOhwwvIvW
qjbCtpMDp4wQpQ6tqW2LYKKrsW3v+awQR8mLHJHM+hiJn3pNEjfrvgvfo+V4olVztNbTEOJPr2Mu
WwMdwhZEXlWIv/ZTEkHYkipXKYNm5dUKfRDaIF5qlcUSyeksEIELROFrZbJS2PEMqGrAnSaW5nQk
we2hHDVXE2TgFrR4Ghq6kFwclVWc5tiGjj7+CYT+K2VM+00xyeD7MXdExfjd4SHeNQuFEBbrmOhH
lCCntIR9tihlxqIO6Pc10vygKAKt4iUHLjRFgEAkBcdBKEZiWUMjGZ0ji28pZoRm+dNoc7ypBJTh
2GCilMihu2DViqiK1bwRYToNOC8rTbP2M8n1NMwjlTyBgh9Spi5rCzmojIyoNk+emO4sQY/p62rW
YlKkmOSVn8VAsSSX0In8/+rdf6d6h+OSKT9O1dfwv/yffPnRfPyPn8crjx/pz9//Y5N9hx/Z/1G4
+8dr/tOlSf2bYamKZsiWRf/KvxbuTPNvoiUaFOgk8z9rev9ZuJP+ZmiWIYpomSWV4t6fwp1i/I0k
hGhh/WSZlqwZ5v9L4Q79F29V5Mno59nm++//oVFVVCSTt7M0RUZdJlNZLL4+rmHm13//D+l/tnId
hFMwCBg0OZPauomuzJiRMD15Y8BUapH0Qf5zrCMUXHrE/ayOtA+NEs2MaiQzQ6guysR+GYhsYYUG
VV3bJ26Kdh156kdTp7iaxPKnbuAWo2bSpdJlddvFVHaMIEC/HcA+QQqyy3NaA5K0hQaTcuf2Ol3B
VNedKafFsURMsWmGt6bF+kCEglm0Srcbe38bmnK1jNPSW9Ac0S6UNN9bSUYRe2QpGa0Y6htVxcQU
DxrWV3RFklMoy+hzlBucpVRASPXgYbWO9KZo2qtQeUDm1HphhEibvBRARjtSvVcU0/bkdgS8hYmI
Ztxz5v/ViAW7X1TJDjX5gj+BoOn3ruADIWk7CY5m7VQVu9lIzb41XXuPmN1plymceCp+OzpYpBVN
UsmuzdF6s15aSzlA/B6lhotqhtqaQNOj56uc4oGmy05Cgg0lLEEe73jkyfFWTDdi98Gq9BODUSpl
Y58mbHcy6ST6iUwKbsIipy9ftJKySRGv26QJoI8PzVGN2n3VdvBsw+CcViot7rn66atBcwpUHeOg
WC/XuS/ehFsaSGipavxklLQAiZC1W5OUBAJm62h5TMhl+xs1J0uW/dcetv8y7SHcKYb81aoGq71O
MakEPYNqcTqq0NApKFzZ+8n2mKr6qUwuMQ4rJHJxSY8TFAkTDMkaF4RN2ghXQckkak7xtz5buXYT
fc2WRt9uJPS+GxrpNe9A9QWSNNH7jLw0wsxkKRnKpTYBwOBRgsilSL683Eq2kVG4OFiIC6nvsUkx
hHodmsJziLmBlVXKJaBEx6VLIf6PfoYSiw+d0dJav+RDrm9kCHOohSWm5b7eeAaCcFkv9tJQOVbt
0ZGjUPcc6JiXtbHfjWLvHxHGWw7hOAUBUb/1cV68Im4ZoUOaCTXtIslVxI8ELZ2vsqVukgZfW/r0
kdHRKjGCu2n7dSOEL3FBWWQinPIGwLIyxUMhMeAQinhY6daIvXKclSv0K6LG8ogXVQuKXgVIFkxH
Xbsb1LOfWogWlof2ZfLlcRMJ7JBbQVyOsuDWSHQwxSpPBg0a9pBRa2lTGldlw9hLebzC6EEDAJ/0
y15Mg30o1h/hpKMwGYEv9hF+FO1djhDtjnRlmyFYuLgprtQktH1SXow+Mo9xBGEhYgtIiUeMlp3x
E/thtOnTbulNSAMl1QB42vifAiiuuCYasab0C/epY6AIbGCGai1zvYGZBMw0uHUoGopKkQaejAJ1
XAApl2igVKRIR2uq0i3Tj/SMtPp5zERAvSqJIazE9BUxc9/QZ4nF3Fs0lruoNWFZ0tXfmtNXlszu
7a1+8KMC1MlQUOrwm0urtbjS+pYtyA1RbjgSTQgD+Fj0sQ3NTwmWe9fyoHC61AaieJe1uKIoPlY3
e1muj76ERZA/Hhv2+6j26PBJwX8bHnyDHKsqo5i1fxo7I5pq1l0THQQFgyBFL7Bd6HAqZtuxKKQc
3ESK4XDb7yVGx2agcA6SCqChr9OpksGWz8g/dSbSvRa/rxZTFRWBhRNaRCcNctROUq5iYbxrmAHR
OJfueuE1kdtwlbbxq6Ci/UZc1NljP0KQitWLYFEqaxRc6mLIq9ZAm5jYZMwROsRI0XoL+kFzMglO
5SR3yC+q8sMv5WMXBsjD4hzXu8JY150mLIMYUH0f/kh53l8sixqmOplPaSd4K1VozFsOOIt4vXeV
3D9T2rsOIchHX6cWQM6p31rM4xLiKgBTEcoq5NCW+etLISkKuX0umlm4Hf6YzdC4JCsXRa+VTiQM
mhupLUIT4EWT/kZvzCEXkysS8msjlt+q2XI7dmmzMnpz7yUseeHYNttxOElivTIlnIN9XKBtWUCU
YZoDbO3W9QlcVxHNTIV47OuwOLWS8Zxhg30wpXqEyUGrtVK+Z6JKP4wk7JXYElZIKD4oJhbuJAU/
ypQP+8j4RecION/aZMJY0r6sbMZCcrJIai+GksALnU6KF01XFYmKLcee0w4t9fs2GtcVKYBFWaNG
CHvtFFmjttAMaKpiApd5qrAsqxFH+2prD4Nx8zHckwVRPOkNLuKDhtg7aZH+t0IBD2Iq97U5fXhq
Fm3jIn7RDbE/WgVV3YL+Ba0Yims6IHRDQeCqKrMBfWq0S/naoSqzSy8HQKNqlGqtVeSLrBISpxaL
n8LKxH0Vy8z+oeyhc4TSXOnYNcP5MlM5OpAjxiHAlFtXa9meJyQTItyhVrqmjLbkWexLxP5zUuhg
i0rhRaFA2arWZ0fThtOUpuZSTqCXLlVhflHYFDR9K/mst6E1fcdd+xmNrQqaCupw2WTjjklpG/kK
63ga7DJTY0NiDUvBE4HC0I9mt5OEb0JTPokxIY6Q6p2jkVQoED6QbDOgaWbTU1nM/NomORcpa6Ew
1nMjpAjhWXoKCotu85Hp7LFJrgAiRDr+5kOV0kseBaNdkG2mGwJ1zSD9zhlr1yz0g9GIa5+miOVI
mySmfMUiTlmgy7U1SeM6Vnxi/kIn+lJEw43Qdy38IAZT3Zh0i2a04I1vdYVPXkO6Ogr9+IBQZJkS
P+2Q6559uhFAAHfqscE4aWN08pwigSJntMbB78RgodYCZSsDioWoktv1tWFfkldYakmKpIjtfvSU
l1ZhS3n1PdDGuMql/FlXy3tTKLTW1Swjvqqg1qC7KW+SW9hUED/VqynR4FcI6Ss6W3VFqhSgTgK6
r8tUNO4Dc3ZBlVQWps+wxmlMirJjlWtUDDSoc1KovsiNJNMLBYI6WXVW9VKcRU9wczMFQIBx0VIq
JHVlNlhZRF3itD6kcTRdX0FP25ZMpAfVtgXGARK2MFJm+ILkVxGXbjFC+Esn6V1om5ogjjqbFfuw
CRKQaCNdGlY42twope0BYJokmKS5UEC460Rc8mDP5mARWSLaTaehftIzmZlWxHpDIAbJp+jFVEq4
/ekhEKxbGDd0nIRNR3vD6Khlj8NEvUsjc9o2YwgobqJBfkASaiEgZqIfMFOii71fmYm56iTJx8w7
YkNMgyq8MqJAA5ODhpb7TeMdgjwtjrEqImWeE4VE+QuNQo0dqVir7rxAK91BEGmfzm6yQZ/6kJnU
O5WK9JwxksAjyYVVYFHMTF7Ys+lsG64nFTAFJE+hGjyFHhLgsas6Oipj2u1NtcqdJgc/a3phu9Xn
f7RZf7Ii3/uPx48nibGlTVxdld4iL17NNuxlzGTKayNAMXxfIZ+L3Zo6AJ/o2XY/fp2FjbjSWvFU
tnMSOpxT6PNP/9XD/+q5oZMNOrMgXDxem1QJAqpUL0jQ/F/e5fF3XikhANCHNoHvJFB6/Odfa3GK
49mfxw0x/DIwE+ARf37zLz/++VC+rkyL0qxoevznuwlY6y18P5dtEcHDP973v/stSUGw8yqA9HEL
3EcyI86fo/31DR5vFReQelNFsP468OO5vMpmzUpsQnggD2vRjFY2ubLWHkOhUig5PX6RzyPg8RMV
k3QJLWH8l1/QaD3ZxjzKSN2SqGqaue1lrqYHf6QVf1VsowznIPzO/9RlHxW6xz+P5yxlTqBlsbxI
s2hymzZZyw+h1Vz6iBOAhE1AS1dtyAntk1kZrJI0eZbnCxqkjNBmNr5+VBzFOdH9+OnfnkNTCyqw
a93RIG7ZyaVGgtDCgWJMiAC1AvHAXHx5lB1lbXZwEit2v0EG2jmAu9yFIQjf3O+gxSBG+PPPOB/x
Uf3881yO2iEBHkEzDQn6R6nTnzoBAG+8fxS7/zzfdYO1GnMZHjDFw9Yo2HFTgrD/qo8G+jWQMgii
j5qp75cIGB6/UQxcleSuWj8+8KNE+m8V07++yTi2q0ndMaL3j9Lo/AmSusF8ZE6N/8Eu/EEzBPga
L8y5nvSQH1Rzkv0hK3g8/Os5xh3Er4Ubb87jatqeAcmfo4qBBsRFXb2K1sIlW0lm7Fo5/SreZwvj
8Dpss4W/GVflksyl22GUaKz7FrnI6jxtX/uVS2vVQqfT1KEQOEZ7y3NAYno3t4u36T4xbde7VY52
wY5stccQ1IaIbtML5k7begkGw3mfD4bgig3i4hxXy9fItPeg0TavmbF8NYWVfhq/eKJdckCKATeN
NEf+LeFNEN+4sd10/+rdmoT0AfqAlrqUjaXWhij4wmcD5MnBUZeB4K1+6XWB4ittJxv966Lrl3ST
5dWysG7phDcs5wJ9KN+ufwvLg5qdOC2QQ+rpnGtfnJ4R9vc0bSztDcneQM/uKbN62Kggu+RtWeOL
6UBToF5at7hjO9Z4KqezTvcPtifTRpR1gpwjx/YOSeMjIlYX/blfcUkkqLa0q0b7JF6Diel+cX4i
Z2Hg7BWQrlyaPd57brxvTfpYSO4uqhHV4wKSMosC+Am+1kR3k2K3FhVThx94aKmrgnIS9kABGYJF
kzrqKUDE1+9oIkxz3C3oM7d164AUu/1SNBbcFVkgWV9L985zeFYr7KJHEras4luPzrjEi5cCarIy
siPB/3yw4SjRl5Ys8rdJXSFjiFubo+PJKejLcKP7YA8pTy3F08S6dqAJ1QrBmBJutHY2OjqN33Sb
0G1n3sxTuTHNU+KdWbEc/qe+5o7sMt/JFxQvGto00sWNG7+Mox2+KCfQgoWNqRqZ9iv6WMnuDsFW
4JtuVTjGwPCp39i9+SliwwKjinYvN/gUzwmmFf2y+6E0kt05O+n44l2ZFReWDED6o3WmVfDULcPY
Hj/X9ZO4cgZm1j0k9+rQzK0tP0UOUm2T2go2Hclnlh6inl7l+AXORUUzclwexGu7wF5pSYHj18PS
a6lxvSb7WBwCEMzH7Dkp9sLmV+XGKfv3bjOAt5fXBt4eG42qYOFh/zEworsAbIPXOKmigMRZaMlW
+R1+FT75It9HHwwBJIgr0dggiFpGTnvDYw2nWbt6kSIkSS5VDirgXKfoRS8u1oyiKZ4k5Azlpc7e
eXlTLUi2cz7UE3a5GCFz1SX22Fh1gcJIsDU+MR65ZK39Om3FL5dftm/kSu5StMb7lc07cuXaYSAl
yOZ/LbB8wIuuUkEd7sSx8SY2SQr+cvkRa3IT8pekENXiwODyg2VgzIekt3Eyb9l0CF74crwlN0TA
hTXqawNQHq8ByjUK8Ds87zCEo6W0W8xwXo2tCmCgnSrQ234b5V8B4nPTfjCS62ojS0tL2Af+gUGZ
YHBNT5m64klsLfkwO7PeJo+zlOGHYD6XxZNVfLXKNwgDuHrY8G7yaiNClCSxVa14yzDaC9UnBXWV
N9DMG1YKqbzvCO47zCXJ90v9uJbaD8U7dwohIMDe8hKPINqHe5m9i5QHEiSdxcG8TdK2BNElcEX6
JF9wfyPBJLNCn4BGF4TLWwT59ysgp/yFJmW/IhBbcu+RC9QonCw9xOALrnur2BjXfZnSYsQ/ddNO
Z+tunrjCcrXmvHb2R2ibp2ZxDIOr5o5f3MG6tGB64jZhWuirNR2Qxjq1Tr3qfCgXwGcg4ECaLCia
pMye/MTlMNxu2znz3M0c+85Q4hiutG2/mFcHNkVzTxOzbvar8cDho+yzF/JMI916NjAsvqlvfRSY
xt2En4pE3Z1bpUYz9CWuCoc6TLVWY2LyIy22N/0EV/IxNYWtq5AwSB1lyyDkkwzb8Q3jhCPngLwb
WQx3Ut9aaan7jncaV7288J+YOcM9F46WDM6W0T7zEVT+WDPszoEG8GZSeFslIwdn9mEqHbjXWtq1
WRa9tbSV3HnlUP0lXl82XRqpk70wWdKgNQ9UsnwRrZp8B8M1w72O+zorKaNeeFYbN/sV7jmLu7Dq
tlysWUZ00iV4pU66wc2M16fR/V29CYcfusDFL05du+RTjNKSO4nbcX776JVMCtOuFm7AB3EH81um
6sfhldQVDDvfG4X9YdxxNF8Iz8YFNtkbKs67cWH54zpS6AcV99F/8YMLKaCaVxEE0bRb09nHOszC
LnKh55VQXTI7SFvhuQu4UowNJTsXMiMSAAK4+tV0mbiiDC0+K40rdrpnY89wqLBXGrZQwFxCyXgz
f2Vb/Ppg5LFcGDa8oW25Z/0yT1wl68JdP7ES16vJxvj4kvJ+rAfuq3FnG7YveOOgx1JryaSguOJJ
OAjP0paLxH+v0ctgf3ES9NtMkl1ymjAUSzirS74/X4vBzxLaoQPhVt0V9GjwJdG3jSAlllr+krzI
Ny5jvmd59m7GAQ8BoCnMUa4VMWVxrowDq5924S6DsO3jyBhkO5nrZ8u+I4xrjji5LGXQbwG+ur3F
mGGwsCfllUyV5FlXzKL12zsvJkZJGdJWumOq9DfZtA73XHgmn+SFaVBCScC3pRg/ctrLNxZ37fDO
t1DufBualVlDObN4Tzm1sOJQxv29qvchC+qdf8h4jjRTLf0nhn26GX0HZI7AgC4crgsoZNzdPzJt
V7NObhpHBfI6D1ZqPnwAw+UMp9VSwX1lftUwD1Lc5BlmyS8fi8WfQ7AVR4FTIRU411/c1p7hclXw
ombJRlvHB+PQ1gG2Y7ghihL2vHLUoTTe5lGqOonkygz0vSJizATd6DgQLKgrbHF+ycWbRHv+FXnh
RBfmcCN/EJB4bZ9ZN2HtmeUdqc9C0/ozpyDfh+doxNfHbVE942AJYjLDAn0z5/QZ9Q1QVwTYSK2h
zhv0a7YH4QqYJlwPnGIN4xmr3pP86MiVBDX9KkXVruhO2yVBuJ5AeKabhjaKETKSXdRnGqUa/amg
fJCgR4skWzt8mDc26RSGsSeUhnmSk2lXsPsBNcLzeSzfMpxG8Re+z75xItkA28c2J6Y/CrJm3DQb
mlb288mXskeItgr722uCgq5cETYVDsuq2e0AQ0l7PT0xRRmkJfqvYYsewQrnJECBJW30znLa8zZ9
CJU1mhmz+wBcuLfKrUORv2gH3dpijJBQEKHo7K2y7GgNjtrNw8DMDwUMeY707Nd06JjHABzXeCYy
R54g54eA4UpErGJWJmLKweRP5Mr1ufoHDUArQI30x2Sv/8LSajxH7CgZwL6jcJ9iUnUqiWnmAYZ4
acHBb1+M2RlVsOCxka4Ha9mfYbbU791oY7LaaEgp3ERblW9juxE3wIyZzNt1pEIuWLEGwqgKzGPD
w8tgHiXRjmlDsOipclzXZZJrqqvwXGGdoTr5G/MVI2CA8EhOe1i11iElHPKXYXFQwyWWnW4OkYRZ
gGkFORUJMHlDUZAdBtHKYItAbF1FdATxqe92fGB2HIwtN4CLxn6H5ZXYbSFT6H8CWkTekSCdFQPl
mnTEi5rYICFOIRDuWaBs5TCMdJEs0339NdS/2IbqwoXqHgANaE/aVn6S7uWSm9JwEZ7HCfuNHUIC
k9CYCRluKsg4jyx7Ig7nkow0ML618WlVEhv+4L2UseP58OlHYisTWjcaJrTmJXZ5oc8WFaPvK9pj
ToW5Se/4eA3GVtWWUeUELaopmx66BErVKbwIDrGlozG41gS2lcMAbJCup+FeJCBRDvV7w+2OX7Fp
E7U2V31NySKBMApye1Ec4W1/ccvlkcNNHIGqQnEFYHOBZQ4m2g2BnAVndEPma8BkgnzTSD4eUDzZ
oa/ml2XK2FmZAzxQODCZcHED1W3iQx4tfWGdSHZ66A8kHyl21hcxtKcUR+JFuaXSQvUkWIkkEAld
UsHGd13soA84cJgqR6ck1pOu1TdYerQ9XmlDRaH2iJZJfC+FeQgN3MqIvNtvkz7LcylAQl+l+C3z
RHDGGCRrX3oq3Rqg6jeAllA1B+UgICLCG46d90veL7TjmK2A3qrM/Bi2Dm+DBhi5seul2Dq19QPF
ZDG+t5otFW4ETpLfUD3Cpj5biXjytpcmONEKTkGdrwK7sMjWPtGzvjRyRxdXIA6erpZdr4LjIzCR
2bVh9oMHNO32V0tz0x//eTyz4NG4Y4Y7VcSD+imnIT/21x15AVbdFE5Qm+0jhTDExano2ydJf23p
g9hlLIOYVOHta6Fqe/LWbLohZbeBki9zPdmKkYF3UNNT7Llo15rEsLqMIBs33EkY+9Tl3WD+Ke8d
FI3GZ+cU4EBGDLuwKlu7ehdYCso3LIn0xburAlMGGh/MEG6AMrKFdrVaf1F8QtqizaUo3Z5iJPZy
C6VbMo1Jd29vXZtSsvMGMWTldOsIpLRy5zKr3SZ0TXnvNcwvA5rqBUMB+2dCVfQ6yro09lpzrCi0
V7uxu4Ta2e+fpuSNXpg8oDUoeFf4AGR0F3g4pGoJZBHRwV7CmOKUfE3Ksr1k7/29TNjKz76lzJI7
6LHLcD8usVSwtvWeVRn7VORE1Sf/D07JSX5uzhRiwBKjJSQZrXcnfCaRPdBygqPOwHwROcIhlXHZ
dUoybQgPPpgxaiw3xdndpCRFS+ua7GDnsYcL7o7bmcMBscq7T6thr+0DZjeMhn2JmRBOCOHBh+ke
/PX0hMEFwEMryByfM9JtIPT5+h31Anxo/CO20EuIldnv2VPwAUTwLBrcU8VGtfO7tZJWzJks5k75
4ptL86A/k2RxkC8jsVA1dhhbfEKb1wa7A6iaVNpJ3FFHtVYQagr2V+tgJRGj4EUgLKoErtdsy7vz
Ceitk7DbjemGMoZ+8Xc4uz7L7brEUcaFZqiRmDsxm6rv8WHYaSIuOlh1KGsg0lcL3kKwD5jOllK0
EHbaSVqS8WZWQN66HvZ5Rq3zA3dOnM4zu3rLNrgMRDi4lK44m6e7M/liW7jqvt1IZGXPN+8Iln5v
nARSCgvjlDv5ThwXww1akOAERKHyPv0d2N5hl7scnkIHtCdIselNf/fv7TNgDTHY4lgK4XnN7HPg
YmFyhBUWDrrl7NVVvEpXxJY5zkXHXN7lplPVNy40JiHMHhjT4tmVhStKW72wrsD4+ARbbn6gjXue
E4FGM+cfCzpHN4ZTv0WvzKL4VVWO76L6a5RNGDF/73JMRI3Zergt70X4pIdL7mLpWqrnsVjggj6p
G1P6JeoyqzUxglhBXAQvzeY/xbgRFd7ina0Tyx8RgtDNm5g0R/RRwVanJDz/P9caznjC3bw3HZrv
HB/Dig0eFTFz5i4YFgl5FT6Lv0mxgjaR1+GWYbf7/s1AgkBMa76me4yqNRPA8uhWr2gUctyoErsT
8fMuhB3FLHZVlHQotZkIgxbYTbVI25fjQQbJS2EGYIy+EGG7N5usXcvDzL/uJe7W6Jlwkx36+BbD
sB4dQv3CMSw85C+k+sVNNu/ZUZI4IQfBZk1Ykc0QDuPqg1Eg4xfHKuBSthmjOxYniQ3N8Bis+29K
f+yacNsyqJss/OekY+9pOM0rTu1ILBbhS2tgLrBWDzmOTPPs7T9jw8V8tRre4t/wtf2MycKQfl9K
XxrZk6W1po3bA4o+bsR6H493rHaA5SsoJpjHsVjl6+BpePFx7l0wx6EuIOLYS+WSsjgFKLnekw6Q
SaOgxFwkG8pM6INIH6AAIkJglkfRgQNf9FbcMEapXbxztbW5Ici/TeUWtfEVtbIUrbziI7/gggbS
Wo93s0HQtLSOwQnzIClbJ68ma1UPawbM6cL7jjLJiTep2e5rRVNsTmOGD9Q2fIcnQqZImXcvwUsn
uS1EaXxIryAC4e6PVvlevJBS/WqiC5GW4KbquW2Wvnq08q1UkxKG7Z5Pa6aOeEvzt4fRU7fpj9Kr
+d4KC+zS2d7jwcUJ7W7Nq/4eMItSEsckGRYuFijD2o/OcYt6DVtqdu4/nAF2gb/pUc5/NFyYGnWv
XAfiiWd6ruXuEH/I7Htxq2eIwODB15eOSTpiRzunvPxafBaf+Zd10LYVO3vyGifkAqgFlPKWcEO3
mNItBodQ5ScC94adaXjGAmzH6AjXgJtMVzsNxcUnv7BttqL06+2bz/C5eC2cOSo7eU+ZsvYbLHZn
Ey9pAILl/ZQ1/h76PBmwJIEtyORnM2wWP+hS0RKvfQwsU8ORDUdwVCa3BREAE/A6dLvPBudrPMNw
iVgHFN12w7pZD2gR7Pk84nuPazbh7cE6YseENWN+jI03DEjMFW5T8GEWiDduV+vo36lXBfAbxHfx
Ro7t5YMCkD7Pti/BKyEU9B/MoGyUrOWzeQaKmxMDYHbMPIttJIxY8uInhZmcZgWSn7h6y+zj8ZTR
XodvmcTvXbnSx71pMYl5DbfDEyPxp4zOHQydMnpR/a1xfVIFvttXaYfPYOlnM+YJz+5jvAX5yYrM
UPDOWOpiB+d2OK/N/nZIFhenOFjjByuLb1hx2fqW4IzsRixfmt5bx/2msZ6MXNg3NFf81SX1p2Gq
V+ZaUDUSQ4rYu/p9DuOjwWq7n+s+YysYCLw6Sh89XWCP52hC3xXoeNx4LmEFc4cFEgkSMnJFSjKa
eux4//mbdP7pz0PVh14biU+NmOH0MFfnHq9//PP40+aBHhjBBqG2BFrwb6+P5Ura+DQZiDSmNIJe
/vWPPz98POcVc3dpYGofFpohR2c7PNOA//zpv73y8Qstp1b050/yCgV7Etc3TTMR/1WBQ6F2DU60
3D7+oQmCYzx+1CjY0+8z/8o04lpyDFqO3HrA8PCff97982P+ec7y52aOP48ff5MmVYghgL/6t+f/
PPzrpyANEMLP7/rnN7EaKChkWJr+/MJUGg7yeJzTobaQisJaPl7yL4d/fG0UoTACII/Mam0CSO7p
tLA6B2UUya85hxtm46orAEBXZbqJunKtaUaAzN8UXVkpD35KzSuMyF1NypMUQ7hU+lstWeu2YPsX
K+pGgMG3hMi0qPBgbGZCix6Y19AXQI80h1qV75bRuGOGjrIRSaMJmGq0eFQrVW8rlCwsAa/fQCX/
MwoqjVVyncF3xJglBITTpZJExrhTVx24P7FCVkDXhbVWNGSyQfya9BEeSDUUz7FCgyc+FQ+tT9xh
vaAOz3CDZhJZdIN5uks9wjOxhHwwLiMJEzwLMAaxZRmfo/TN94lTyHL0bN6AZmyEeiBUxBkv6BMs
qStgCkF4Auu2UiUYMYrin6cP0VS3RgumXIuErZpWz0UofIj6dMngo3j+Z98p1IIy9s1MOJZ8mio4
f2hUTKqkmowdVHMwWqgE+kRSxzPuA3JRezCzM1Iz0HFVgZVEjDqSHQDVV1YRPK18H7FeoZLQgVMt
HILk2HvGz9gMADcL+RslyUH0jTc/RsIqtzAZ4i9J2vp98pX1AD5gERIEBDX61fY3yMxPysjZrhWV
Ds+fKcB4OsTjdj2VSBM1je10IyPTbbJXY4yolUsQ8Ud68uGQpdRZJm8/hPK1rjpAHfIi7CvUUfQF
xlSEKjxradxLG/qfe51YjOmeHnZOuvzcWm5nPunQx8CV47+tTa6kmzufnGej3TlNnzWiP8lKTpIc
fapEW8lgDYtJ8h1ZtfuCrEfKOVMi6aeIWlrd4SgNk0q0xxqPjVrLGRt1Y98YIA+FSsNGZDLpBpFU
nqZWZ5UKFiPDpfQL9QtSBv582hXLhre0qMiDWi3ZVCVBZ5T9SD40y6AVdn2dL+lNyOB20wmakgbT
sIkG5UCdmsAS6OMIcS36zlNblQ1x6af9c2Gyuo6NNntf1MOmi6P9gB4IRy8MrIWqWADyLY5hLb5P
BT5QpWwKy05hP5nKLwMNS5s6ne6QRplSZDp7vLpaIgMQlmgD39nrU32CLZOgvAwxZ7YU9YeR5EhS
8+L15kcz6iePqjTtkBiTiMPzMHS7LqGJSsci0uxSfymJh9Hwb/BotiktF2SsSH/QunIdXqqUhE5i
dfImopZZyA2OSKH6rLTmsCg1+aP8EhXrt4zTbhPnnK6h7Fhkx52sSd6qL3lzaxxZvDoPozCI6EI5
YKGibSVQ2mCvVih8vSPi150VNT9Sb9EhwuYhKfRn1OQVQkzUt2PpH6ZO+9Az5AtDThxNRWxKrRIH
DTxIjDH/juCaj57SnmIxN7GLPyJ+PkllTPxRwfVVfe/XU/po37dvmsQ0V4oDXZm67kgK1e1glDBD
qSzcaNPfCj5oY/Ws4qZ5qbyaICMjIO9+1Xq6oXYOEb2wLfQ8DBajPNrpev0atuwuUrnHfhVFLxVr
ih2Jielk8ZJIKR572nQsBOEl4N7k7GpvoW5hyieQkQnFjemP1CoxXmvb6D720msXIP+Sq8Z3RYEd
cxhoNCeMCukhIOFejb17jW2yKf1v9s5sN3IkzdKv0i/AGm5mJIHGXPjuLnfXLkXohpBCEvfNuBn5
9PNR2Ziu7FnQjbmdAiqRWZUh+UIazc5/zneoYKXSwZnMaxHn7FTH6K76GlT9GXbMeUBPzcXJiWdz
07iJt449yP12uO4lBHR7ADzkCWJCVcrEhdjaKfBJOc1MP4WB7Gmw9tC/AMcUu+RdnDdvom6fm3K8
8plfZ2UfGja0uk+Zmhrma+QjemXBUzg2d8U87+HG3CUulTdGyYNBebO5Covk29WPTqVpRHYk4Ygq
vrNdh5ykzFHkTQrYILytbByma0MMOLqkSaFRBkhzyP8YlU/J9Nx9uxJ5q8kpBHKzj2xhLnZO/OGr
OT1iDdY3XsiRn/U7b+j0qjPY3KxJk9dB4km+QfVMdxb1PmqOcKu7AbDm5SmI7YFYmz8kyIM9WP22
+ZXpmkLgrrx17hyUEKPOVlHxJQrbXn9Kl3FBE//Ouw8Zz9zqJgjvijji2oLcilH/ZBf3pJ+vkW7a
K+7qxVWKoG5VBDXtUFGsTlV42BUvRtx/CNuhJdFeRl2LVucqOhjynJL6kgL1aXxO5AzXn9kktk97
FWKcq5l71sCvR3tr5GR7tUdjQuUyBs4I91Yo5nWHCOLj7dV1deeUzL6w4lJWGo6vpg6mVeL6R1WF
FD5pOBaQNl9NZbJjN0uu2r5DCFHZkznbfyrQt1Xbn8C86wixthbsnnLMJR5J8lU6SXF2UpT0jtNn
jCK2rQrA3UOYD8fSBV47tmvHORn92XNCxk0mY4YoDPCa6PxAdUR4iZAcgwLTp+dMf4IcdcpskYyK
Aol2QNDP/GvRV+EmHvqAV8ucpCz1xE7HQmivy4e+bVpaCOhAgvOAc8I+mSHwOivRepOE8IGUBZMG
c9i27es/ViYP/z9S9p+KlLHFhp343/77v/4fImWX96T8+mcSpPXXn/i3QJmU/wgcWj6kYwvpOzAf
/ycJ0rP+gWnQt3zLkzYePMf6dxKk9w9XQH8GBWnavmObzr+TIJ1/mIKcmemZVmC6duD9VwJlFrTJ
v8fJPI86I35Q4Dss2HKJm/1TnKzzUtPotMEMkD3Q0vaHHmpDDMRH94cN0Fv/ZByZdqUrujWivyCj
f31Qd3+F1v6l7AusZWW3pNN4g//hly+MTNbwgPCcRXTu77+8KkXVSDOYD47GB4/8393k47Wgnqnb
AxnRFG5Lnpf/r79W/P3X9i5RLCDu80H96oHqFrfEjLfIS6ygYXsj6h3S9j9dEv+bd7qE8v4W2vP+
/kaXb+GfPuVMBir0B34jvWH9fI+Ox+g1AiKIvJe+/N9/FyGb/+XXkZvxSWrZwEtgatv/4XNtc/YO
0QCBLuLsfIolo2DXudUdkxCn9JtL0mbxlqgrtOYggnDtZOklIAPGpgZVsrKzi1fA8U4NKLVcuSxI
E86Esakr5iSF2Fg+MpfTmmwHPfM19AaLCZFl4sxG6Evdz4HhmuaL5wDllYcyyvAzOQVDanSvMGuY
oqXjbWg0ZIHT8eJKNOBkbpGMdVvikMBGzX82rXmEAm4e3cp+gBGBER8CptZMwdUsYGHK4hrS4nAK
8fSVrnqlTIAnesJRyK8B8U7eo6Zj8fHSJwiMuNIPnIzMbegxMYwIoFlxax2kem8nzZXnvHN+R98o
p2dhSoqg+m7t5uLUSphsUC8u3litbSFO0Nqg/3d/HGRVO2Q2EpT0kRT9JambN9yezzxoN4yfL4YY
Xyd7ZMrb8cnOqUX9h+RcAyGyH4kfypaUyiwGHqQffdLizZsAK+L7bwh5jc+65SRa13CyObWtYvpc
y4TR/4QeVwDPAwjnQ52uDg1nntL+cgz+3EjUjZ0FrlDgZCs7ou/IByUOWP+eCABMPlDuqh9Dmv8o
uWumX6VxklVWbLuOsWnPwLTggV0mFunoKtmSHHnzKHtP6evw+ukrm/VzLJ2NoIs8Ufp5GhNSDRCW
B3j5SKvzl+MUz1H9WRbtOw+sfDP5fgNwrDWWeeKUpcXWG+u3UJcrw0McLikXdOTwDH3si5IKJAom
isvPKRz9bE7idqruZBOQfWldfEz0WdaCEQbIbV/GD5FguaoVuIHS4F+Bhu0iqkKiK9le4EciKoPc
BDOPqRFjp6LlU/NrShCk+d3avMcj0UdEocr9MjyfOFtHo2eBLJkZd6GNHO2lyXeb8Q6KNnRpY+zO
GWxvsN7ok3aufqXUbbG/az+DymfCGXsaXhM+2Ix/mxaWL3MBv+ZQQUKbU11AdsayKH1sfF5I48pw
PZfsqswholE4tS954B0ajivruOE1g7S/Dyz14M5cJrllnas0iFBMwLQ7JnSa3IiPXW5uS5tMxQjr
YN1kHfNVdrxs0dgTmBLVoFmm//yBodn/fNEBdPupCd/9wL/jZ3Hw7ljjyZfSy6f2teGa/PYOB9F4
iWr7Hvj+X5dvSckKUk/1h6zesNF+fh9NHFqGiMbCzvUfMsW2R+e8u9CwyOzPGVt2QS+BJ4FKcN3o
qXzKwGJMNsc4J+/eOFdH69ZgaFfVAvh/YKwM6nlWg23yC7A8lQT4cgPtY4rNw9AXu0XY8GwvPfYL
HbgmwDJk6i4ptbVv+/bi192zUXKkTXs+vp8rD+LrhnW3XMmofrNtbkP4acU+TcnXKWy6YrnjKuQu
zDImhvVgSdfoiXu2gc5wGJBgqPCDfYLk63czdycwWzQmeh+s7tEe02uGqjO73KnW8hcUdWYpbBF7
F89CIMfnweMzboV685JSbchc3itw+FTGT1QuRoyGjJj030s4UDHfi9HDnV3glGwQZFg/11aUQ1Du
YUVyOfkVA53JZjGLlp7OOnnOnRdyJe7O9Nm2i0Lei4qBiOSGjKkPnarppavhOoYmtzinrd1csuT/
LEfZwuawML0W3YWkJOMJQuOrIuRNBc3KlPySNHK/upaFapj4RnKfxV9jPbbDB7/mo0j5Ut3Z/lL5
yFocAIVw8ME70x7G7zNwWb0qg+o+cZN7NWDpUeWzYWdYZin7gtGlfv68nrud8KpXYBbPzTA9qwAJ
zghvTcnlbCbaY6qqn+HP7CIveexnzsKCL7Ec3S+74nX247LGqOJNJYJTG/0FDIoD5XxV6fRsC65G
1rKjqZ370c3vLbO45zz9HcweBjzcg/ZyH7t8o7Pm4wJOiV2I473pF9NacKrHDDXtXaMAANpeepOP
glRBve7TMziJcaWXxR12BNNpv+JjxYIssrReRXS5rBKePyjS+qIWfvIcRIqzrv2VeGRQkzR5yrtb
cg7N3L1M2UEPrJ8gZDh7+YTfNOpKCz5u+UimhkcMrEgYydxNRZYjTA/zzxu0jJx+EoThnwte1N1b
06anMiAyHZCA5ndiJuQ5mtAz6bXdb57I9J0C/lApX3gQkjI12+Lec1uGlPVb7ES/VMYUOvHc/U+j
x8RjvOcYbUFK2wc6RrRHIOtV/jFbsqbvmlVNhBRPjailaBAzc6wZj3EyJluKntbVOGb3/qimQ1W3
7bqrQ/rFvPY+nUqqlwJEZ1/JvRULmtVKbqFYkSIci3tVclPYerxzqxiODn28peDAh16dL0++uMsv
Tgory6j6rajiR57RN3yF1LcP0EMz8mA+cpT20C+FPa+ylJaoTgff0I/2heIJEBPp31gMPQhRMtyM
gbDEot4aM+MYgzv25CdI+7KbngOPaYBMzC2rLC14NQN+P6HpNplC+P03CudBVGyhnd529lJqLBuq
sbT/SzWw+Xp7kXtx2jfesC0sMJ7exDCqi9p8a3LE3vBQ/WwFiUWGaRx6LR6A+pzx36pDuJvC7lBD
PnodoTxRsLTPKck2wrS/oWmInJxsuErFbiixJc8GNGK3Z4CRJC4+ePFbelzKTUUZr6ntt5GC1bbi
HBzXNGCrmSQchUMV3SIItfo+nmODNdZ91yGyQ5ZHuB/GFsZ6Xv5YKeYN8ikfZy6LXRpkT7BaGsa7
FA9lef5hVFnPE5lOBo94ziIgmizaykaRwatXUYxNpZt7au1FOxu7Y9qUDlo4uagIP6MMP8j3ZBjo
jDejo04pNiY+jWk4IOdUUQOOvgBbysL3YFDqrQKaS1NbrPwWCbs09M6DdMG1FtW4HccJn9bsQ4hT
Z3tubp1Rljf0wLxENKDuBk05ukOhYO2uNZn2gw+RayfJDOJWb9baQ+CSbYjoZ+F8hvydHAZ//DN7
BBFTzMn+IKztwOB76oYnv2MI5tvGhqcD6abY9NGA/dPk8ExX1MRAhP9ktRtv5KDPqOLWtiOuhvm7
fyIuvHgGw/eq4QH014tISCgMkzi40y0Jy3OgkzerCBLcimO0dp185P5gDhxXFVJDQnC1SqLdIkpB
r1gKOeoDzSvmYa67nOZM4O1g7lZ22inyl7y0LHafJid5cGIPDYIYFZhdt6S6Gqq3E4TlxgJrua4H
R0E29q8uBehl4pwUz174DMQh0rje0gWoK+8j9PGa5SSg9jXj8Fl/Dh43VRhb9SVJ8yMLMJuCLuyI
ejKEiaPaPHR29VDmBDuINP1puTW3FQUaBRdEPMR/XJvhOig7PPG5idkqZILNjhe/ESZeCpszoT9n
c7C2usxRV+OKdRsNhkwpPjMjIGjg8OJ/rigWisSjSpLWgktSyXQTgGHz1IDixVZsOlsI6iu7X9oj
Xbs88ElQ2y6h88UWfs+UApyzNphPis8o58tuJdY3UZYXkc351u250lq0XV2JZDv5YbN1kuQjI6iL
rSDhBJLibAgkuRExDysOt+xs/KXbowSkNTdS7bwIJlhvtYATbPM5IeTfU563zTl9rYMctT0bxXux
EBYoB5l9hg1FMrEMUGotIgrjeYTvAM+xuxq7b614EI86++BUNOB2pNa8blz2woXaLxQ/zg8RT3R4
VFzG6aZzoFFElcDlY78I225oPM/9jaJ6k6zw1UsyYAyxxWcF3mFN5ehDDTqArG74hOwN3cGClqF6
ti1221S7gV6vNVJ5EOPV8Ish3dCVdnaT7CMuR2ob5mPv2QVd5TaCtuteZSU+ew6sa6/Jg70Sdrf1
OW4p1/ssIvu7dOfsxNQr5+yBhaKx+V6l29JlI5ujFC0eCBPEipn1r7kcHrwaT55VeXwuYXyMfKZW
uR12OCGg33oWxYJeejWi/lso3PfIuhxsp/SZrq14Z9jUELJHvYoyJ7RA4wUjp2pn2UNz07K16CzS
sViztKYkgD0lScy6tdZp23PYcLikJbAPTgo7YFSUVXjhzlGakvnW/9VlFkqwazwmtfdg1wNQVaNo
97kzy9VIw5Ub44iLAEY3Cm9YPdXtPkwPAblkXOnhI1mxUuDGyypSk2GGO2MAUecivVZiHcKnH6J0
5swBq0rMXXnknz68uVtay8BkBANUxKCjIGcCY64H+oBfA3/s3nUePEpn6o7srDCUahlSPRFjjQ2W
nrBRnNkIU0aqua+DkXTIDAYDYfs27hmEy1bRhOj4/q4z7Sdhu7eGrz9clYPUAInd59GVauXxWOIg
CnM57otaf4BQClgUuc+sFiDEGJac3X1y7ny6XO40EVZpihPSjQJqCbHyEFRuV51k8uG2HZOj5XZL
1XiQC1+yGPyVjdy9nDa5PMmuItOq3QjSYz+My5WWu/SAChOvtQ24T+zGmBOjsoKWQzFCMdB/NpSG
c+rxz80Ge/248acdX1Vc0Y4qrUPpm2ItPbSHFr0BfdgY6BQ2KIbsQEAeAj+7qcb60uVY+QM57e2Q
PV9SAwpwZ4V5bFdrbW5k6fwurXqrLAKR6NsfnhG/jek2S/4ocz657GrwlzfvlcvQs9XWKbPcU2OG
594utrOv98bQYNPJinsYD1/ZNB1hNZXrQJVgH1ITDmfF9YteeJBEuswpitdVaR2nqr6vmMfWUUE0
1ebwRcM2jxMXWD4FdJJtDnWVOC5jWuZurYrKc0epT3PEzVjWOVpBacEfTJrdnHnNpup1QF/qA1B/
F/2e3kO7yj5SJ8J3XWJ3nNwa6KZNINNFOczm6RCG28GHwyJ7xzqHnn+jSnM/iBc0e9CrUsSYC3Hy
+EhgCeCMOOzybVEmYms0TDCTmXl0/1W09cNQxI9eGb6UaQROKcft4sckoaOcRdUz4EtgmS5iVx0T
Ub3WHTOjvJTVLqSCFz2KfN0SzPcYw2b+fFPPzjqPeAV8uhjzIQwl7sWRCrydWaX7tLZ2fe7oowtM
qcilf3CFew5mARQgAugSoqTQ60vt4ezc1UbOq4zwoLp4hBQD/L3LCWVDxdWuyJtns0Q/AfG6CjUD
/awdXEhTxR1qPSszatIWwr636oYy2PRs7BnIsAiGtUEqcrjrHPzLrWQR7035Itkk7aySAjEFO8lz
e3lD7cAxuaMAdDgAotUki3ryFYSJUqiRFQJdzcdltxF7JK/3N/mMb8/J0z2HI5I6jRXCUSah3YcQ
u8C6SGoB16jPz/WUkGzmfJeJRm2n5tVGwVhTg7iOS5a3NPX3oTlRbxHzDpr62nvcjjGdFuc8Zfsz
ucapMu2HfGx/eSUmSpfST8KwE/Ykxdwb+AmbFcyuXkbOUhA/sqySYUmL1TZhCYvDZJ3RGLlxmB3L
TA8X3WnNqS3G5IwkeJiKadxNFKxRXwxGyuGfqrx2XvvUO/fNSAegociIu3N1U2Ua3tkcrJi+GIAe
0gfQ58WxssW90zgOABH8FMtSnwG0XPiOhk5b7rmUHasXYrufUH6dCDdkY0Ti4Ji63Uyz8xG36mls
61vbI73ohCoAGTLd5MBsd7CW8CaL4DIWM3G8MT/SqnrLSE7c6Nkms9SM+7rg6VoAXVJDjODU3LDg
cLBfntWyD5h/cUxLY05NQcADGxIIW11sH8hpZrwZ5+a1Igtc9C57zZiVXc8c4S04YGvocOzkvPAu
wNBdjGQmC0rId7WdnxUZpkrP060ex9cwxcYobZMUxBQTkjHYLHuOOjbjz7qYPg/Liw8slGLZorqq
KtqP4dCtB5syIOUitTbiNaxmZ0vpyRogzGddGL/zjOuszXR+ghb3JHIRbEno7xiDqCMUcp8Npb+r
A4zR2UTtEfmWfelBSh1Yey0gl9TGB1RKtgbDTz7TMiP4KMjXFTQn0cRGHEzdSFHcxwaqYUuVMxud
ih1LtklR2vhkyt0oPW6fTK+sidLKKmixbZoGTTvptJuGvt24y/XFyC6hy8QngVVg+h65ckBvgxFp
/8jQRa4T9ksQod/m5baNMERmKuJohDXXGs+0bOaThpJEPLSwyPyMiI+05XGvWPl3KfFmUcLa74Rg
Wx72HTkui2uei3sx73mfom8QBXNemTLcS+4YtwNjRKn1uSwtSmi1nd25tfFRZhtAMNjUzPo9UCZ+
vkjlBx5F2FnepPFtzzX12TkLcNROhCKrONiLlLwFVciHzltxBLL3+TTFF0sVhwqSGg4G/h3U3vvE
Kc+GywECPI1YN0H2yXyRHu2Ars3yuZo1pkQyyIPAJth4GNUbzY6NIgMgKYzXHWsgpOAVsAkIanL6
wc5qyKvwGtBtdmk8eeUADM/B4d+ZcbydQzIrnoKiqiRKEPh4FqBoRKWlBXP5yWbnP7XArrcasH5m
Z3/GUW/o5Sruk+md0XyKe5yuaoO5MF0XrCb5R2IExTooCXq0M3aYXgQUJi0i4Iw2Xo3N7WiTD+Cw
xyB/rJ7HDgtipBgHhBZPCUqq2FvjRlaWvB0NBOjOhOFUrYuheDI+RRjezDNupCKfvfUUi/tmSnZd
7VBBBhJADPGuqWssj817I46TyiI0Uo7krQg/QKfQX+xf2VztAldB/Rd4zBOGtpH0Xx3t3EjCwoNH
BWXZWWdDImMzyC1a7veRd+FX6j1TdowiyHKKNkpkYFup4TOwkZQTi5p3yEGCVosNZRXTtnrQ8uzI
CVuMDYunE6QyaHamBFGFu1q256gO6V/rrSejNlnhW5KtyyEjNqyNKeL7qIyPQkGHbSoIPmbmvIYZ
fvqmefdtEAS6N+7Zob7XeD+mfnpNI//MnOC+JcFrj8apTjzSkbZ619lESK2uQFvw1pSu3hEGXxPt
PM0GHUBkT5NuvBjMHDHOBQAA6rSm0LZ4b+X86Brlb1fxP2QGlpi2B2gn6IQygnorjfohr+OcGCDN
aLMwtpO2OnSsXx31QKs6Cc4F18Kqcqo/jmFavG/WM+Xwl+kFA91bM/l8LC6OAbhizEIWMmTFSt4X
MxhJalpL5VE2yrqgEs7AdLKDhjvQHMJTpElbzjEj/nAdX4YFbcGxNmc+tClybCXCfaikGzw6ITEd
+NCcE5N1GTYmBEE/26uaPbdgzCJTJQmP2MlGHSduyXUQhsPeNEnHjH7hgTBIx/sK+6Hn6Tc7JWuR
OLct+tI2hSy6rqW+4yDpoZ8fyhBvUWLLS9ZW82VqvVda2n+Zckg2dsHWKY6rcetSk9eNBMNjBa05
5eRuRj2bTkzPMuMxE0vIcj+HvDxCRXAxZ3dmuouN5ENlk762gmU/MQh2FDgSUpez30xN0KbzvBqH
e/VoDY5PxzaK3hRpKrvkVB9tu26ginXB/VjszeJrHIKPkvgVFCe8/7jFKcwkT4btC/OboTS/L1Up
oN+JUXJEToqNEQE4mo/XY8JV76Sg0H4Otp1zECHuPcoBr7ljOeQK76l05itMWSB1TNAqw0YUgPnE
neE9DVb0oJoeAXUYYzrhYInz/zQNEpE1DvmNMKAfpGpjNN6dTsvqPDJxuJfmcXDMFxzBCfAAU56E
Tl7TvolOhpW3uwzmsFGZ8Q00R4NcBU6tZnQPuXuHLJDsVSjDm4K9C6z9VdPU9gFk2MPgDc1V+v0R
qJYCvx6le9faA45awm/OUzzpT5o6mA0h+t+w2VM3ArOxoQsydAYjmJDTfK9nniZtxUMXGg3tdQtt
js8M+HCAAKielHgm9BUdHeCDB+O1wSVndUgFyqeUAP2qWfapP8/CyOAHpPYDDgCeBlpeI8Ej2++z
K6xJvmxE1W0uLo3jU4ksSn9j1N6TcIn7KQ0vCprxLsFHykOKMaLJl/ez0ONYwFQ5hvc4/dIVyPSP
n0sXmzpHfDMn55M1yw40RvYbDZIqLhshJzibBbkkq+w2tKxdkznaNUXbMQ4MQTrXw5urvas/mAgK
y33OeeXbUXzvOCJVYqErN/V3D7bcD/mxQQuXOa0rZwPydv9zNQx58BQsr7FatltNNm86H+miqZYd
ETpik1ak3kp6wOIJIZTCNlkz7sW4cdBJxY+seZrFad1uqDve9ZYv14klbKJRwXswMiZNQhfkjT8d
0owdQAqebGVauFMrJ4Xw6aJ35EN437uPDsLiyatmBLp8y/IDZT3vF6MbRzXT3wYzT+W5JV2BWMmR
3fhOhxGXKVRrgpQgMD2Pe9ApZvYnvEib84Y9kyjqqEIMGo5PnL3YOZrG1tfmdwJRbRvEgXcavJPV
yc+5jYOTg0d0hSvAgbfR6evP3/XtYG24UEmDSU1bX5hQB71UcWM2XScmj4guGsaD67j2amR3vK5J
0W2MqX4WXZYdrezg6Xvb4J6FhkfUPW7xeeoJhpnPah1Zr1Tt3jCvzE/WYHAnUyG1suHl3tamEx2x
7wJp87A3pRGnHp6PB2XoO+GbHoJFkdx2Zv6VuzxltFSUkLJ9lKGd/2pSZ6/MYO/k7u8qi/X9TPn8
LsSqhzJDVV76WZoeY1IbPAbgZAAP4ZsYDPIhvPx1DXRrJMc+jDm7Ru9SxsDb+mBlyC69BoFJZGge
yGokzWuZwV3xOUwZJzNp2w3VpL8mXjn3ZJ/eCMXZro5gvIAQA0FQnSuBsmA3DvH4pk72XiX/jAzg
hZ1zz9akvYQfgddJ899e1dyNywNtFrdOrUweeCkBdSel+TjBN2wl03ffDTcp/j6uwPFu4ByBV739
Tc/AHun/E2r7BU4zZksH75odk4Up6LwjZ0to1YvC16gzjDdv2HmAxDkBAf8bAF147VfAXH5jkFBz
0XvrziOaDm95RaicDTKj1Y2bJnLXeeLNXqoWzaU0NEg47pdI51bSnOsSdD+AxJY+hexa1I29pxC6
Z0PS7qjD6PdWOLwbY1k+aeKebC3zPbrWczkRSR4TwrLsWMnVAnMxwfWySTSppsNDjjB29bIpPQgn
mqitQxzyAz2c3dqNt/24LWs3fLY5ntUDdj8jjJ8sl+J2Hnw+28DJPYb8F0Talen4KZRmhLaWBqeo
9C+ThYuoLqz3vOtR8HKiciNX4ybn4t2FGV3rlTeofWEw/HTLDNTn9G0zENn0dGadbLSlvZuVv8qY
YWdga8Qhpvy7WO+GUI4gyQKacatwL0XH7si29zo1uPhmIi4ppTFMbInDpUZv4jYhv19Hi3fC2gqq
gDk3luNjbU7VRgoeoWxsgjWBhaPvzc2D55LdbuS+r4K7EUMwOTDNIdyXh9Jwsl0HqjdzRygHlH+u
UVy35Ux3SsJ5KGqED2DAu6W52+LYEcTt6ecvP2V/jlVSc4LToD3929/aJheYBbkfDkLtyh2s7utf
f5T5If/Xz7/bdGp2fv38hMR8SkMY/ZgVOFkAcetc6iwU3yN6PD82pQVv56ThsxlBIJ3Ly1OZ+GRt
RwfTdRk5e042RLMGO8CBMkMH4Q5YOzURWQ2B82AFu8yAJKrT6DaIlfH+IOcKvFUbhNfJ42Ip7Y+y
gz18P8FrPCZdXuAKDW9rSEBZHMx3vIfkZNY91zWNcD4IuNocglvTplY+gI81RXZyXyZMj/M+zjDA
fIF3J6Rluh7Gtoz5Pr/v0eKBPvvGI3ElJ8uDM+V6ZPk7ysTr+ncWZx1Kwvg7Lcis63C4mDIe9qPv
FrgDYDjT0nCJlNvtppzv0EnmZ3y1/Y65PgzuPsluikLvg4RPpKgLDi+FGC5NlZY4WvShrjjr2WyZ
irTc4e69UUmYsbPOHoqiUrCOqmdNCc4PfG7G98XaTJbfKvpXwMVnmdWPU2YwprW7O/ys8GHkiOek
VTdoUiV+swEUTj6IEyxDlhgrc48Ovr+1MPVywsI/jLs486pvpEU26SJ/DaoC9I+3G0VY8/VSMduj
lDarykpvzGK5013sediQk4fSqa7DSCIvRjncWlEbnJjiHxsKo7ejXe06RXi9BJiRFgUjd5OqEznx
FA6wgo3J6O+owW6v/cwOKmq7q2PaxX6mO22R0YJ9y1gN9UH0z7h0SPXN0y5O7PqIAEhAxQwOIxFP
TqSnypi+ptLPXjFUrOimPQ1xpI9li/cjiZk2N9RPrSeBllcO3bAloNJTV8rF/hMOyovmpm9jRl81
0BEZSnvVG9z/WV1/zrEDNYSYT12PKBM1U1zcynduutiQhlikN64WoA6VPE22LGCqjN92SsVyBS4y
YHbnzdV36ogXMU5/+pg4mJe4ZwG7htkbXRjQaZRFZQ7K0iu2vHgb9eUTF7G4upMFWAd+4oFuT/dR
3vlG0t/3ZKJpcEGwNMGvO+YMOqEK5UZao3csC8kAuyi2MLHtk8KPyq0yeJcwcEeIsTmiGQfyg+oK
/yZFLjrGrRGchiEMjo3TxmTjeBtc/sUxotDgpjKrljNIYJ8pKFriNbZzScPa32XOIK5VyIQ9jS9t
Q7oBP5S9VXZq3nlWWG7LxikPM9MeHC6KSo2qjR4sdMiNsMTwgALbb0ZDGA/0Li9hL7BVUaEfO5fR
ujK65KlxDXdN85751AcNnBXXK56x7Kh141VsgGPJkJNB+dEKOVC53GFAXUP1MnKMWRdppl4CpbjC
qWN6iZYoqjb78qVrGCLVWuYvlu9nKAXMhU1V52vky/SlXX6oPan4BS0U05yVRS/hxHypY5P6rAEW
r/M08J9ZmBDk29p7xl4FBXdw1V2YBdtkqmwUbuxRvsKR+POPsNztqwgrc6uTXz1RDCjXzNbDwGC0
2Bh3cSrEMZHteA0jd7h2XTJex7J2zn3MHHP537tm7LZ1QJ+NnXvi0lodXTce3DHpv3RwzLoRX2Q5
f+QaAHCfLeMFw6Il1o9+p3MnCFYqxscRyACpXYtPKdXUACYKm3iBtj7wRdCmY23wuv1hXglHXylw
RIN04U0xG1WmRWqbfQnCSOZss654NyaC8aZV3aUyHfdzfR1Hp9rnTebdzbxiI5XnMkpPlArlD4Vg
OWYCTOg0DFjPBghunG0PYaa8G+q+Qh5ETATdGqeEWwJuweTYratYIYAbW5XEEl+AN1yEOzA9GUP/
hGnH2ZSqf+iiFJRJNe+bdmRaI7I7lZD2V2N6AqBQsnNjkR8G5snayc9hRUy/m0kbenKLsM/Oju0U
D4HurYRBDH6Cvu9iUp9+mCK4ZVcQ61AO8hprPW3Rm74sOB8pwWx0OdcyJVmP2EFZ3FlECDydG8Wj
QcYNUz/KwCKMWBjBYMnYNipP7ARbXJSS5m3ylUE+mFxV/nx2hJSXlM0mh6Zg5ztTf2O5pHJKJOBb
r0qhsoH1UWom0uBXu9pP7CMLgj5w+Qle2K1BFgkT67wbhwTx3JvI8k7kyl1vZpeWx+LQk/9JXV1u
zIl9SDwPnBxSBotE7VtpNeCmtb1yEMVYtmdQ7kTeOArZUfIC6BgsEDLC2WvwtpSOGV7aeARyrxYa
pBmcsMSty8pxmf3nLCWRWtNh720mjSbAm5yPedzNd95s2Sh1F9+0sisVkrv/Qdl5LDeubVv2X14f
EfCmSwt6UqRESh2EXMJ7j6+vAVWjTjJVUrzGVeTNPJkEgY1t1ppzzL6t1W3kN+zzDMMkq04HYuJ7
RHuL/bJx8VfqmnygK4hQVVGuQpB99lHx6CFkZmT1B51wafQbkrITBmZcr2waaJhhZEeuRtESHFxa
F8FWdEqKAkFPcpXVHhBadAbTsSXq5D+KqjPvdQ/7Zd9c047+SC/CyfTrhLyUToUx6HD0kI1Dpdbg
gTwaNnUmx2vBA3LQePW2Q162MvsGvoeZ5lt2Znt3cJpFzXijtY7dR/TSC8c6CbWRvimw9K1JugZw
VzTlMlNrCF5VveBkEq01Q4CT1aPES91ncmaRvVMyXvZ1fuy7mKWhkFSbNfQmyxyDPMUciz92YRR7
C0Q8kM4oWCQ5qHcnVPK5BT6G0AR3XZsgIfKsOJUKJ+BmNNTFdUsNNfGU2YDFZCY74padDVhdo9ka
BsmDXYQNstQPXwdH7uSkiAHLePlgG1EMxFRDQdBg0O9c/STohQx4WYPkzfdZRLKx0wzkuFHS6PNQ
5BydizLKcMHdD7GcbcuB44WgYGKLdezvhmNRJUSMN21jdONNEDyRYB+twyFZ6aKsbyy92vaBVtlq
EBy1tKdKErk6ySRqvTL8lrNQ5UbSxk1raTM09AezcfH/+r2vH834p85gIUvTip5idUzQBxncil3o
pe1qBlmTemYKUx1DoergCVa6Xtz44x98/UpOaPMnljZWxCsHdIpZLNRTUy3BAA3uDKUCZBmoDDSv
T82tRe5+gVK38mfSMbmZL827tZVoF3pXCWAlhV9MQzP1ieOCeoJeI6nz9mT2O+dVgb/Snsp8aaEl
BBZEWQUOGmw3rD/PbrOALmSLdrRM5vo7v3FIzzp/FRk9OV2YfuMn+eSX++HZgD0SThHZacfEmhSU
rx+Nrb8YdoK4EOwnmEnkVrMrGQ74U60LLULxzVjJ+0CZKueQxJ+Fms4GSItLOKThLPnILthFrXxn
ZIfGm+kn90mN7TInKnXHhIAtV2EdoZWZbAjOwfOlyLPaXUSE6exQRsfuhLI1w8wylz6RFwXZJiQ2
LJHCyA/5WypOajuOdqZxEYR3vjrivIXyiBEOaQ81pvYjXyEsqWhFvgKQ6vYqMi3g4GBf8vASn9l1
q8mql+YickXmjhMeknqVPAVPwgtSAkpJ2B7m6bLW5sqT+hbJGxkGDXZB77PaKY/WOmCo2jW2NsN2
aSZOYILBZVtE+SR4aV7jZkK8zMw88uV6oJvdsr2C2Wlu3qV+khaFMkVquyNyOxsm/ZlVDQnRkhOn
hOV00uxJGMmmRYQKY5I8iuAWgK5cAoEQvUkHW7OaOdV+OJRkgGyJmffQUOJIaCdktrTkMBFJ2trY
X1IcZ0xhc7pbG8Ob8Gz6dbKNn6SDdknaqaqfatkmPsLZqWsZm3y97uhDnMWTcZH7mczAEVYi4zqf
3WoCbScDteFgKmzjjbmjcMxB8hKsom4cAS4njt52rzTsmkXyWezyZ+HUEfm4UJbxapirm0eEk3Nv
F/Nlrj4xTBisp9J7yZb3FVrpXtxLHx3l/okGxHYWHgrWuBfsEFcm4FhZpdlc8petukSJUbGo7q2V
h/i6nBqrHhKOsgoeTXFac5Lt1gZFZl7VWX3JF8meczhagn4KF997Gg3q+owngoXTLWblFmfm2j13
j6C99trSXxmPRXKEpgnBEWbjVTrJR2fF3jTMgYJUENg+i008ZRosKZZQW124KuvOpHwuZ+mt2DiU
Aa9wA2fCA2yoBB3bSEDycMJDIu1eo3WxM47Z8hWcarmFnzpHlYsFcdZdQ8hd8tk4oXFJb8QAUYuG
ihOSiDjHR1j9Cf7AIkY8UULcmCt7UTlWtrSh6NO+MJUpb/T5RkE9CvAl1e8IWd5e4cag1LSTs/Wm
EYP1kj4KU1omgI8u1cZskTvY0lv5QiofjVYLAFUOwnaKCtSadlPzBmL5DAy0fScPYVYs60N8Hh09
SHEBhNjhOWpt4UKtKKh4pJSDxAvE3PfyFryCusrnoCBPgzEprhlkzzPnxOEPsKUqsuOteFZO1skL
VpTBHMilM2HPHeKwTh4JzLg3QZ1VS7YbyZw2kb721ulBv7ULA+5XsXGXiZ39gXvmTIM3cE49+OR4
A42HjSfqL7Ji8NGmNn26TW08RCfY/f6iAf71SN3+JgIHPgQqwYrgjWelHTMBYZ5BDfTHhWiFXrdm
SZwYH+g4YUeb5r5FWqNMK2agC56FnLWGQSMjB5tkFtK8mcbeE0SasuLOT7In7xXq6iBOy3dOrASX
9BPUiTRjQXLMS1s6eqiPlwHAl0299QseNoOJxKtxaRq1D8BUs5OISTqdOSxZ/kZol4Y2RQCNvE6f
l2vnEc6j2sOuf0AQ2Q1HAaz3tH8IHtFzC5SCJzAjS3Uu7Xob451q0zMFQvXWvLt7c5cRxDQTAYUJ
5+5obYeDQBOVHcPO2hLv4ny25hRw8YJTIj4M5cKKKLF3u2kX42g8u2eWhGdjpXwI29Lm/Qs41FMw
iPGjTT27eCrWiIF8lKJT8WDNMTNMvWf9j7tBJu6O7Df5GZspZCE6Eg09UsiIFryGJY1caw11A+4k
AmBRmVkWjO8inhV/RKCq6+BF5JE+SCuJnIjXYBtfHYY2e3D0yu2kmnJqQyaTzvg/aXWImMp6x86Z
D8V2qa6gMwKj6hfBH6t6GtN3Z1rLkqnuwK7R6CU3wdVGCpuKunZWP8erMiOfhaPzZAThrIQdLVhU
1v1MQSxDA8QeSF1aivIEoNqsaqfe3ECafVL6ibyonqDTgcvdYILUjAlxHFt9SeL0RTrACZxXNlt3
+eh/ursgnZkfYrPSmVOPvQTjaUFiJbRPNk3dTH1P7GpDjzPmK+aPsOT6dgpMrtsg88VrvE+erRt7
dGmbCxPDmNIGFF6p8yPHdT60fdhO5GOoQnMFQSVOqjfAi/yeJ+4KSAIcRU762W1OerceNtGsXJYj
VitfAjGZNG/JVb6Ad6CN8kbpx1ubm2QfQ9V+9p5gN5fvvHIS8MaN8iY8cHcX0toh2YG+dXvgRgyA
e8qZfwHHY1knqHy1RI7aRsMGLfCUeKcnylX017o571ak+0mTxpaWAyKNW2VD9bHAVnkT/cOBKg35
AfrQxhFnoHP/jAAaal8ytaBl8lQiGJw2j8LzwJ1u5hDu4oO58YHZd/Okf4g2EaAQG14YsoGtZ6tv
qnWqDwgT066f9ovy3VkpwtTyF/VDoNlCuygfIRnhX6wcDDSTmJu3waDYz2VgBpndHrR6q3tL3Bjy
1vgDuQLIgTbSgOnJa6ea5V6AKT5DSKw9FScM3elbguZyDgemOwoLF0kNyloDZTJQzjkvZrIkDsiO
K7sYDoyw8hhnK8ivnjilYYX8od6QDWdiRUrW8gP/vSFMEtwGEGkegFMY4WLUVpIEjWcyBiSzUJIF
Wayc2X39xE4hGDN7dhWJGuaFg6RQ79iwZZ/FQ2Wdq8AGj6i9BPFKOjFBIX+S/UeKgslDefAPCZ7K
NfFw7rm+Ep9DahlvDO2aCbDmFUCWRfZOJpnHov+kHToFn8qCUzHKAN12030erinOsZ1DheTvoRC+
yDsmiegzODUvBrU7u5krL+k2XxH+vame1YcsWvZ0hNGUAj7wYDpN8EB5xPvFUG9zw4bjGi/BYzbx
BjJTnxwgr2IBhEHtHFzS1z+yl8zDuTHh6OebbM0/XW2O3SP5g7crVj/xlvU3vIvYsCJocihANSyM
U/aMxIAdCnkirimTXpKlX2/KM91O5yqAj9oNf9Ktfk5vEGAd27y4bL/WyRMe1KlSTTu8ebtMm2U8
LKwj+jTnZeUpMdhOgCkLFCjT6JF9XJW8kiWbUhrdddT1rlwn5lDMAyxfa+AbGHTMBzpuTnbVmpNw
jM84ZcA/sB2nex0gFX1D7Dl8srDlGCM2LlsJ0ng24hXdyrnk1LEGIww3xdmbdolgmroiDLiTtkNH
Hzz1C4c96hsDX1g30Zp9K4YfounIM/DzWfFZbwlW4pVheUJVhyD/KWGqXjsAxGDkncKNUsy0BeHd
C3Pl78wtwF/2IwO5RDvvwM7BfeGdiTYNsZdYYMCzwn0968M6Cxaj3zZEwT4vYF5gjWG0aWttb8ST
DpRZT51CtR0cfBlZaXM6ntmZ9q/7IjFhsaMKZhhLkg2s9ejJkWakeDwLL1n3IqanhoydG1VnVwAJ
zA7KXyJRQEjN9qwrLp2aL82HOps7Ltv6KhnTGbhz1gcPg1U1ZBvPgWYF7m8XXzoQa5MG8NKsWKve
hCr7Rw/W5oKhhe6kBB3tWNDyW+RXQrs8FiGYfZza/XLjsfGTFxSCTdn2HnlBU5TjC3Udn9wlIluT
+XMdraJt+tqYE3cTXdw9oLmUlJ5rjWDnk0LAg/pGf4aDKBtWc473x9qiWIYRglh87R+TBy5bOoov
4km5UMzgY3FHcUYgrxsfyZS9uLhJZzxcgIwv1O44KESfpbNBQDJ22S/uB7NxDG8JEPfevGLYfQv+
FHZAS2+VzdV3Z2ti1nQ487FHhk1pPeBlpK6Xbdt1DGl0Vs4JiQroYXEesis42f2tWAdz1ijGS32j
VMB6Xd8ofZCuWmBsmckz96A+CM/xgiQNSOPupORVPYbMhwg/ueXVKxgu9b34w6rVQjgeyP+YtSuP
SOu58+5syqtbbALEvCt5K8yMNfGh5K5AzKnNlbjInwHTJOQwXrnZf5DQCxrIVXwgBloJojIXGvz4
4lQ9Iua8mv0sxf+I8JN3FUXoot96r+yqgz/MfiC1oWNGbz0FPnfy2ZBBwaoAkbyfsMpX1/rkKdvo
Q7sxOh/8V2cZ2xYsF39mbYw9iG3xg94CogtrePIoYM4hd0yZjV+ErWjnGOUJdJn4M2Z/fUPrZObt
GFZdOQ9WJXn2HPGl8zjZjCIxznDGSjpm4yHWpMOwpJ7n7vtH6XbLiRioZpR9aNriOWdhzF8itOzT
bqHuGTg8JO8EdfMT+6v5QDaE/ye4NO8sAsIZGutzcunjZco6cXKW3co4M0fxUhgfdN22yrZfBxiF
nwFRQiwczvxj3XPlzuphpZJPqrBLm3ordsTOJ8pxjutob4NPlSMGOyMV5eTE22GvEh+Y5d1Jh91i
F+CBuaT79BU5urUd65sCXZ+58+CePd6niXONPhnDzY0tdL9Gjyme/APTkcyUg+VsQrurvJZX7bm8
Mj16DyCLJ/4xX5BoAwl2B/9yYWxW4UmcGzcAMIscQWm6YPJkstSe2Vs/Ni+tTTfmmj0iUBNmPTrS
dcNWetHfOLBDgy63GTpJgN0LkZYfzb4na81oeitO+YiJnoaIwpJZezFvfbexZs3eeW+7a0D8arzU
xCWAVRDdqPptYw/ohaPf6PDhENdiYxyxibxA3T5vN9kfZ6HJNkE3hFMCThZz213yH6ZLbdPvswOz
IJpDIvS42GJZPGjrbskdELfKvKQh+IjH2JvAuaIkAfQ8pS7EQklzaz9un/ESviVsy7x5Nxc/cuIo
SoKVvKvARD4KFyaZbeyy1/KGnULm4CmdCL3Vpq5GLB3dfXVpIIJurchZC7Rm1l+/Cju9wYEKH68c
AD0aBa804n0MTS9u6PDwlLAdKDT4kr/BKwuAc+N//T5ow2kcVjlDxQo3pdTAwy9Yx/E8OTOAeJSt
4SsLkVIujErje+ulAH9GS/ila4ZrHId0/ALcJT57L1TKKETb+hgSArmMEq7Hyxqszj0vQzv+CJDd
TGs6G3i8BwUZXLlVpY7tUkf839ePzix2tZrpy1D3onXXgvSpVDaUxMPla+vT+kxLq9laQg2tFDkX
RVj0CfM4EzipfP3Qh8fIENwlzQWKmAiMoZMWkLlA+lwRWRa2l7ExR/eIBZHCs4r3FCUHJdp++BC1
4CKER5eKRZu5JqIBCetzsW9V+UMORbJfAg5zunly+L5rP6f9l8f1LIVyBfaU87eFuzt3+08lc3ZO
5QATU90a89gt0GUCiF0R/zEPolZlG71yPBHageWxOxllHS4HrBZUZmicOdmTWl57FfXq+Gvf7CCi
+uUHQdMXK8rORVc+VMIQMkeC7+ui11bPKKH21z4TwGipok1lfSH1xjHsXTsT5L3CwdNqnIdEUs+G
w+HIkInz0HtOLIVCmptzcmjuzNvKfMrqQVuELmogpxse20E+8DjYwKSqQ50o+zCFBuRsU88AZb2b
siasLcfD0efZjlJsy6QrVzUuK+aZKFoVBltXo7Nbsff2hYDpBDNGT2BEvWxEFxqVOnYxS2NnRla3
aRI2mVZDMTCPKQcJg7q0LPm9p2g8N2XDmfiIM8jvdPCPXoda+6O2CB8Fh7curKOFFrFdqMWa6FB1
H+Qep2HJnP7P/0P8fMNzkUAA/Q10MREvGZpuqbgz+dA7oIveRXLSCDCYWxU+RGqBKWhYL2THB2NH
yE6cLws1WGcKFNus6B9//vh/+S7jp1uSIpo6HSL1ju9idFpXaalR2GLY/nE6ohxKl9JBQBVDGAVK
oAepdol4pX/+XAns0D9fW5IVwzI1mlvqffi8WOpZJ3dSQaclHnPXD22hE+ndHnsdL/wgoqaPix02
PDIq0HPSTuZkmyorCGTrXy5l/I5/IXV4ApJsyIqqWhZXdPcEgGoRTqpwKWBbG8D1AlgI4dNLTVSR
B+/gAgQLRiAMw7eje9Y8ag6MWIudcOP2vwwH45trkSW0qIqparJ1fy2a70gy6Zj0ynMAiknAAj9i
BaI+e/XwojmCqf7yJJTvBqCMxcPAYiICYhuHyH+JQnTshiwTiB9KKPcZbfxoKBo6SXZa9UC2ynj7
Dal6yTIHYAw4V5yoecfWHjkALhOixSJC7xWKaCJW2kkos9dXNf4SzDVstziuiuLJRAOS9ShTq5jH
m9W0wAn9xBD3ijhs7pvV6eeH+t0zlRXFwCJrjtSru3Hdu2rGquSWthmzEOrgYSZ63v7y8nwN0vuR
o8i8O5oIf8sw5L9vXYfTua8sIrOaQrvApjk1sbFpDYrfFW9MRgnWaJPTkAEMdi1+0ZqrLtB2+D86
7OvRCRYekPQyO7ZbRwUqLeGDNtVPqxqZJdlLlBe7oQegkenQ6kvnKNben7SIi8XPN0v+h57FG6DI
uiaLlilZkjoOkf8MAeImO8mVFY4DY5a0a6TQCnQ0TrRaekh/ZAT6sR0byqqD9iSOZWVzkRTRkyu1
CBxDCCN69+la8qcZFo/lyFxQXGgFA4BFJzaLX96Rb+cORaVxx+JlyPrXn//ncpXS0lPD53IZWdNa
gmqD4Qp4I9QLKW4eQ1rqo6f/pdM2gULt0kUAR01mEpkkqf18676dvgHimqKKoh5h6N0QcBGWSILZ
F3ao0T0x8rCfjbSR3qMmlMvgrzXep6qhxe7Sxmi9+OPnC/j29VUsTVZFOG86A/Hu2eE3+b9jsENQ
NCskmSIzWMZy6B/NOggmMoly5fjm4csKAYKMD6eRz4FJXWnEyXTY5LCxd5/OCEQZEPtPKwCxlRFS
cHV3WZTB7ok4ZVsV9v7+AmzzDU7EBhslBdOA9BAoS9WIofr5i/1/7qypG6zGsmr+My+hQWUAiYVd
phutpsSuK7gCUa0tOlAzVYCWeJCsVUThPID88vOnf7cuMsJG4pkIcE+5WxPUzlFrNWZN6EdOj0Bp
oh3opjZtsJRc0oy0hAJJW/3ynb+btVQRYpIK3weS3R1OLuxqMMtRW9hDx7NEcPOim+nLz9/st8+4
+2a+Vsn4RBmwiPx2g14sVTP+ZfL9dkzyMkiKxXtBk/t+TFoBrBa54qXIpYVC+JHYM4tYHQNMS5NT
94UJUv25ltc7/DInTE0049EPR9E2cvKNXzS7RsQfapK62JIcvlQNKgZe7734mbuoShTAjcJIroX+
0ctYm/sRGOUaD5nvvI3AMdNBpfHzjZPGV/nv2V4RRc1UTOYeC8n+3ZqialmtCMCCbBdx+qRiGZ+o
ZLbJiKCmQcxrZpTRI+5uWg7gbkCa0zXJ2PpmVjL7+VKs767EMC02q5osGfeTTq4botlnSm7nJAe6
NNs9mfq1QXa6qvenrqicjQKwwlM2P3/uv7sTVJMmwjpDN2XF/LpD/5l4LVeqhiKMcnsYPACsvJMl
N3uaZg1+NCbdwvltPzSO+Lt7zvczNQPjvKao97tjq/T9oe9N3GEqmRsBymy2sresCJ5+/mbffo4q
ixIPmNlcHb/5f76ZzhlOsQojtQGGA9yWlwJR6n7u/LLXNP/d9iqS8Z/PudtsCUqkOwhHUhskRSVY
5CThbJsTeiF0yAKkVKWv+BD56Sotg455O3tWg5WRBxe+PrWGpm4W0IbRXCnxXEGPJSmeuAjYCU0G
L+aKk97kzyAftCjYchXATe1SM1KtDvt9JiZL+KHCvNNEFL3QfWoLSLDluGc3xgcmOxzzA2Wl5aW7
GJpFGnvxtlXp0EmNQeyMqyKATwlCSYd3fObCquVAiWeyRR5JLz+r3xtTRF4QemQv5fjFAIq8tsaM
4ymtNrer0KuZz5KBUgLsY4a5qa1m6QoZknTBx7g2Xe+5jXUR4Sp0Ha1TT27m/RFh4s1Chw62Qc7f
NB4kY1Fo2k1cyMFw5NBMCgQV1tSiAd7o2G2CEPGA2XlP/jBcXP/w80iRvlmY2FAaGpOBiDJMu98t
RdEgKBzTUjuIAQLIXnsGDn2C/302C+uNakQzEfvwhJ3nasXBsbQ8FUhTi9V/m/rauk/UM+b1mybl
c8nLHgchepF0Bc6xUhWTNJKXQ+9R2MkJkhLdp6LRCWn2nHqKKXHZOeJHQZKsboQnbG10qVTvKW1o
nQoAQRXrLWrbs1ZZ+6Gqz3JIybVxFmqQ0BCJLaKuvLmKjbBS+QsBSehKV8+8Fi9ncIpldYuX5CRX
zRnLnFsACU9WiiJ99C75fIKxhwdD6Ekhv9ZE1pK/OE99brtDJp3q+1/xf3kxIK7AszAdr1NW25Aw
vPrs6dLH199r9G2ZllDCkVs0ECpk5HxVZK07xbE12oJ1Ib6WQWM7HXOapN4UOVnhs1gD298Nnnx0
NfXgEi6me8WjMKQ73C4wdzzv0WvD58LLhm1FyKrsuMJDlZQ7tTY+LE2nmm8W1xQ74jEkzi1NkiPW
uPSBMyhjysFw9csI+WahkC1oqRSfNFSZxt1k4sRQS+WiRx0Nhix1i35dQS6d6hZ1yLjQiNyzPnwE
7EgyCuQsIo89LDuaoDDX7V+uZVzO7yZQRTZUcBMWLA/r/ohClaVp2ixObXAgUMDXoSAQc+mnpI+i
l6t1qVkjvBenQta+dkb1LqXiuSxQ1nieSVJiQ96cYgruqq26XxYx6d9Th8IJTdR1WTKhYt7P7YXb
N9C89THKjvBNR8hMpLI0XhCXuxunK56dmFw1TgCRXRpwtjyhXdW16PyyqI1w5PtbBN+W9cw0Nf53
f1as+tBsnb4GL2s+QgSIl/j/YmH+xQ3B1DHpgq7fJBHiRCVdFSNNoxo952pjISuOAhyN+rsWbyLs
BJTluyO8v2GXOgLyJ4wlMvEcsoVy1imq2aALR6WJ+C5+JUOcg62lpgNJ7qQexVTMf3n4/x7tFc5H
CkgGjdqGLN/tw8qwyqIQTxWE1npfyRat9+IVBtWkiYpL3iaXqO6R/ijw55v09ecP/3cHrY6rqWSA
hDYsTbvbZ4ZNhrtJCrCjmLSb8CvNur6/UK1b+Hq+bWViJwXEQz9/6Ddjil07uGsDFj87Af3uG2dl
mtZuU0d2GiL5REuYheXroNdAP4KDRqiqkuCR617jgNDjUP/4+eO/toB/v22qqPC1ZUmVdF2735i5
fpQlapRH9qBVKr3FhtGhy0jvxCml1UMQ6acGcwDtbY2etADaoqU6kTfqpBPNa1Erl3r8Y9MPD32J
lz/rTCom6WvfPyj1DozfOkix6BvFb0/r32mCC+fQwaZd07j8cUr7z/4n16hb63XMhWO69xTcwIP5
EWDCB0H5y+ngu4GhUPTTuU3shLS7j/KQCjtmZYV2GMI1MHB4uMYy1uqdgc4byxgnysq6/vxg/t0w
8/UgpitAzsfJ5n7bpWaANQUzRAnEP2+Rc9ZLF5AMMzGTHr9ueejEc1U2fhmP/24rVZEjuSKOm3U+
+O4l0EqKGJVjhLZQ1+s+amxVJUpVF7c/fz3pu3uqiZS7FBOyoHxfxmXb1fk+/7btJtpJbzjDp7xo
FNxYKlNiTJVtqMqLQNQWJmwBtWSWLRScVnW/8hEFAqkiCFcZjKvg/DayvtkucQ8kkf27KYs6J8K/
h1YnyF0SBNh+C3xAg++dFa1jDiAFza82dfMsOQEinwBGlPTbUNPGlfb+fRynPkMDEsZKc/fZLCCV
BeUotC0NuISK0Y8KCKwF0UiZ11OiwGC6TTBogmuARJIoLqu0iao4dg8eJvhJ2zjDFPjg7gt4a0oY
AU1eakXCe9zFIcQaVgKCRXntKZhJcjHDGYcoJCO51SmTh0jFRN6NBJkv6FiVqRjocZPgEyNUHTHE
F8tAyM251gIv+vrPAeJZsJOAPmEip9QKDq5tX6qS/LkGJMOQiqMp3l14pkJUGhqBkb9AXQ/lWwfc
T0gbGxCXNZWl/BXA8yIbjwG/DLjxJf3nxprWWJqRTEu9H3BDAMPVU5no+lZ4cQL0cp421/t1XKBG
ywGiOFq9ThNIJJimPnDnzJWsPP58Ed++XEQO0L6wZLD4dxMJgaxsHtw0svF0Iqnia4uhdDGN6pdD
2zf1RkawpXPuZVLXqfX9PYJxuylJlieR3So0ndAmEoTYjZjUMm/WbKEuMA/Qg/NsKkU7ebW8LZxm
25rDbxfy705lrNBLtIlMip/c/b8vZAhEbMSgWW2phHtR82PWFcvSfQ3j/qaNVs6yjN6KXNuPRvjY
fPvf33DugsqCrpqieF+R4zXQm9BjNutD52O83wX6srhwfpms5X8PyRTBmBnpM1C+J7Xm76/ZlWEi
DSkzhh7SYrDg/E+iLEKdZZzCXoLywJwVKJXtE3cyaStGOeT5SYPGRC6giIcYHjg52IPFlnds3/mq
dY1h5sgkHk065IGlhMDp92n4u9mGdAaVE771TVnG1AsThF8Touys10JbrUn1eeVWEtYrb3vx11n/
2/skK7DuwF6Y/3RuIm6SoVP9svvuIEg1SOQwe60pm4KENFHWRP5bHb2pgF9aAVxVy46UlDw/QQDz
88AwxidyPx3woGjyqpJCOMndOmfVMoAnNw9tTMa4dAD9m4AfIFDmUCt9tF+YpNKqPHrsJtgSnCyz
XIrms2GqlxhtTfrZuVhX/LixS7ZLAQskqGmPKAd+NJaEsr3Tdprl7PpKvpgdxYyMwSAq2atahU+W
Up3jLH21OnGbAaonqQ0vU/FcmNo8dwXUteyXKFVTgrQug5Q/KNCaMotQZ1n/9FOa7Z4ZE2Ev61s8
xg+NAgImM4qNVyvgLcQFHf6ZYxCVnOrXxI/nOcNeRHHaiWAt5a3HcJiEmg9r5+Xr14Yez7/ucpZT
UfHSt0D8bVVVv332BhVW5j+8ffdbe4K2xpJCzMqWF+sE2JIZNuuWJudsfCGKtkUf5PW2JpEW2wVv
OneatKgL+XKvgVu81165GkT1IvjsMquWCTsv8jMsjuOgFi3bUmsaFt578CZZIEdqD1GC3h9xeNkp
LLJw5EwZkY4yWtA/GgaXmWnltCGWKR7nYsXgj0QI+OClMtw6DU6C1H2oSvpZhvDLMvDdBkMSVY6R
GLyt8Rj393QRGXUX+ABEbKGSJlKXPLidsxaDueTmj2nRv4oZWh0nOllp/8sZR/5mCZKYDMdNM81a
5X6/L0u81Sr2bXtwpA9wbTdg/0+GRA6vlZyD7KWWFFux+099NJZpCHe8m5ga29RRXs2mOic5QD0z
o+uXjZUqkjIRUMhOsqDeg6XKqs5eEa1+fle/m12paUk6+332Y/8cuxtoq13hpqndBijajGSV19R3
4vZchMlqyMK12BoLxcOhhUqTBMplho5k0or1OapQRxge1hmCzI3hPejUW2yKHwMsuMB8lOL+NSzF
X85U3z5eSaItSS+GM9396qsKVuAXZpna2On2ud4WiIae3CrbiKJ/ctlsJVFHSrO77E1StX++Wd9t
rPnssfIsS5rFXP332GLKa6tSzRlbhKdMZUaz1Klb3polCbeaEJxx1q+JjPvIIvGDOvUCYtsyackQ
l+sz1vxJWJnImIFPK2Ky++XivtkOcHEcZxT2YJzc7mbd2ClUgPM8yaFKb+DGFv2g3QKN6dL1jAnn
062YUFtyNW2vu9Za7dynX67gm3MVT0a0FFPngGXebwMzQ/WrOKG6lPfNeXw+rW7ZbgnEvLqpVnMW
xfApjfVtF5p7Hz8ZOo80UG5BOXxUhnsSEvWWANkXVFyzhvTL2/nNckwcIQcvRWVN+qc738C3TAbq
0Ciha87VY/ZzfolKBpDv5iezTn5rBn9zCmNCFmXCGmUkJfcTESPDSeVySGyqA4vCRQ0Pz2QCeXWW
6d458Hp+s/vldR6f8d3KS79e1BSFDrQqW+MM9Z+Deza0XSE6FK9wLF8HdIwd3nCj2rlp8lvh2/ju
af/3s+7GmyUEYaCqY6HMgo9V+g4GUwlSFyccyX/NuxQAm4msUVWWnpjvhyw1MOGYG7O3eGn1GZb1
y0j0jVUS0unnFRmJ56l6BVQf08knnQTcUjQsM6kmRdsQV6WQXbDEeiD0lYpiLRSJjbHJ6uLyRT5G
ohnTfoTNl32qiWT3CvtCrQG7Egyr0pNWeWLMk7Q59P6HS1a2VSYo6Yy1iQebkovcpXaV9ksxtzZZ
0eytGOiL0C+LodwLbX4JAfgQ0cuxmRNYs4ubfqXUuNTy+k8QVJeGfERsqfsugWASO8NZi+iUyBaR
Rikm7alvgLCJumGSvZkrL+R4lqoWzBdHvBFl8xyWul2ALBN6pZ8C0ra6WSMSkqNApFnk+NG+CJcW
X2WhopLEjaeudTRBRuDmi7hDKS3GrxnSLCqLJTlY1WZw++j/sHdmzW1ja5b9KxX5jizMQ0XdeiA4
k5I1WrZfELIlYwYOcICD4df3Ap2ZTuu6093Rr52RgSApS5yAM3zf3mvDQq2YR9yGJJ+aMxC8wM62
ZhMoUpweuYJxgtJq2WXxgHCzG2DTAYoapoyAiD6/60sWiVZAJCz4/II/sVD3kSXCSnCuk9Ej6bZH
5+tTwV4RwvAhatBZZ4G1q4gF8jVxC0YPjw5n/exXt6DO15ZgPebp40GSR245UONIvfQV2UFB/hpg
D/JS+eBH/snx21eV1rdxW91qskNLQRx9YmNpr79I33gyC3yLVV6/z8YDLMOV54K7pXHw5AFHigQm
byDFQbJPHP5WHl3phFr1gAOsxNl22mE5JUa3uQ0m7+S7EyZSXuQyDgBJ36Fv3Vk53MMoOQ9p/6H2
4pE0+2n3z8PlT68fw/MMBgcL2cqbDavbyIZ0WQYkU0br1mVEToabSZB4gUrIntxNPwcn3uIvxsGf
LVKof7B7RUyBVunN0zrJBEMlnnCR0f4x9OC6ykvq+dUvRqKf1V7pDNNrpGNLGzF48zw24iDg9UG1
H6Zg3w89nihI8CVuXaopNXI6oJvJbdCaVymxOI3x65XCz0Z8JlXP5TOmCvt24xiIsinF4NBRwMNR
NChOe/Tvg+aeefgaoQCbPn8VxfMdg/8mSVG8gkQ86y2AZJ/iI4Gy565rb3KTSC3fPUUl8cLSAZYc
EUQzQM5clYSCepmM9nFRvdRxd9cn8RGu+CmYFDAF0qaU0+JQqKjmxwSFxBiIy6FfT7X7YPVg4HKG
y35aeoSFFpottNJkWpxO+vRsVfO+mgncSbzQCDxSanWE/C+mzBHmKAz45HqtPCu9a8Rt69do2G1M
A3o3Py/fZg0ZDP/XSEhx5r5nK5WXBPeKCXxWdkum5wlyLyuRT5E2IFxYOnYJ44YFR29tkFG8ilV2
5bNIJasgA6dAFUqWXrc2MxVTZQDjaIAQLqJ0R+QHKQQI1LtCvGKkAkyqw+YeFVh+hBFDbBNp0NkP
Yhya7YTm3xNdDN4hwKFtwKGg9+gp9yh1TJRFG6/6EY+tyt7PuYC+US4icTyfacQTLFjBf74GfzZf
uhZb9AC9G6fqco3+bb5MdemUVa4q6If0mMzH0i1O06DvcoO4mv+np3q7RVMC3nAN8nGfeJAUK/jC
FTV2MInh0Gm/eFs/XSW77KvQpSBHYzv34/vSG1PUjd3yvvK9TEjTi6tNMtbbZd2eGdNHIyZeDCc7
uOFfvM2frXqo0lCSYqnFPuzNEtltkRVUBcPLSNsXAnpZYnnpumsvCU6G4Pvl/j9/sD9/RodK/hJs
+m/VBuDUqFvgGO7brMUA1j5AlXk2oumpLtrXjjkEqtPmn5/yMnS8XWct+lhqnaiVvbfin1kKqP4k
KOyzsUhCstURIGECc3mTxaC3q7lz7yVsJrLghuLe9x+aHIpjO7FGaEkddvC856K71ZioJGZXfKZl
x4o0nXfBhLTB0WqoEySPeKVzyhG9UeiKMMXNB1d4bji38y6ORBd6PtfbgCuNrAFq2ycFR3fNtXJK
U/hSNG9laET3bYExroMJVwbWvi7NxzFobiqtmghEjzYImtdJl0ATDrR8bZKfQG12wHW8uM8bCTQJ
ASAhYXXI7rMK4fh/zHyoEw5wvH/+VH961nLOWrSCaE2jQf3xrB3GiKy0JCj3QyNei+l9AG0kj+YD
+Lpr0950/TrD7zj/qpD5sxMIHhCFTAq69r/tDKTSpkSYbrmHUP2azXx9wSyfp6J7LhcNxtiKW7g/
D//8Zn82+9N5QvGuL4fL6vpvI48etDmCZMiHOVMIkdNIyNFpLVN/WzvHzDfeFXXzsKxP/vl5fzbi
/e153+6fs9kuVO3oJcbmcecXnGOZL68H03hqa3X9z88V/GxLSgkUkRjbUkaFN6XbbvAJ9CCUaW9V
2d04qmGdIluPqcaabUHyeCK+OoS50X2ad5Oe4GX3YWZQNzT4oqNIeitH7q34paihH7nu+C6LrVtY
lWMZATi1CkR+mvESu3ixpA0sL3I+ZmgkN6aJLG8kdk/CGEwywDnO/Nj1IE3m/J6xEXYv5KltUh1Y
02KLxm0icWuT3PZ0MZe4fkaqNtzwVXCd17iRGo39hgH+esXOi4JxzVpfqx6I2ZBYQqg7R8YuVg4Z
d50kTY9gSKRUm8oZPqrZHgiBY9tjdM4Oudd15MaQnAfgl2SaMAV3MCbyMDZhCOfWeGsXyXFZNzet
9eSzIh4l5waRCps4GZ/seCYGq3vI6v6auAex8XLtNObOZgA/m2rJV21up42TdEcyZrtrp01Ii8L8
SkLvL6aYn100wRJATeOBq/WtqLMohER3KairC3ZXtfWkwFF0uv3kCOdEw/epI6LsFyO9+bOTN0CT
gRvCo1X89nxifxmTW8gA4RbetQnwHtltZK4NGTaQcNMlHcpYWnAyDfZulBFpWEbXI7nv+zgr79ue
tqYwafuWpHaY2dcqEh/Q2xNupeYFLZGfYPHCS+gBqoPN2hQKC7DhQIP45+viJ04BG48FOg+T4YZa
5ZvrItamAk1lAfMoKrfop3C461S8x9a4tkveFflbYpVi6tMm+Ou5lhC2FwQIs6eaCnmMEVELup3q
GYW76p5UPfRbWJ12pBbgxIXfTqRH8V5Z28i1gMcLiJedRgBFoS/R0Dq5r6lK9v/8pv498Rv0I6IB
Y1lM+ZR/ljPmbyNa4E5+2ZlWsR/NbNNQVAel5j90NVEWrTlujSAS67oEHV6axkMCX4E9fIW9NyYb
pKvyXZqzDYBa6Sf+L8ahnwkxEG3TOlpWCd6/FWbj0ZlFpBhshZ+c+7R41ormNqkxRjs2RuSOjJMW
jrd0xgfgj++SsbtyaH2tVMTOs5Pe+2FbJtVrl/NFQalH5la+TqQVeAN/oq/8E6E1qH1s7esvPlP9
JyMo2gikAgjcaOy87WrqWRS7lI1K9NktQUo5fr9+YtiI9CPJz2hE+HTHuU4PQ3IMBtADdZbPV4EO
u2FIXvSpMd/RQKO7XUAMsqIln7NvUL0Z03M8c7lMxWfyIavNUHXvoKPCPSFZMRDUOCqXq8VJlbbO
4KqS28nFNkEdd/z0jsEKQGVVe/siD2zSdiv2Ur51rE0ScqyEuvDS+YKbkhwBqAHpKyhQKLVwTaNX
fIp3T7KxErSGgbbRG4HyVLPufCd9qpAhrazeNlaDYK3ka/45D754A0Owm/UvsaOvI4fVTKX2CNnW
jfsJYulrHMXHMYb9FGfOOrbq22U+Ud4jMZiflkVhV1hPsm0fjL5/Men10Td/Uqlp0P3nD1t695Cw
5h8GdQhER4M8OUGtV+s4Hb5eRbp1HTAbxHaW76gWYklvGyJTAu+WOGS2jxABGWIVzC/R7edi4Y5O
+qeqnr784lz42amAIM3SEa2wqX3bVZtoJhSys8r9mNUFWEhrBd73rozluGM/x+eTBrfK1gjxXMYv
fDZ5afxCWfKTRQsGQR+dubPM6G8LvMRdN025LNCCmq9vKMR71wMxrIKGzwY56T6Yms2Mj3SVwlr+
1VX8k9GfUgk9Hcq4rBDfVt8reuz9UKbVPu8JkRRVtrdrGGYeoPu11WCvqjEjnX3n3uEa2JZRAjxU
7iNRk/ucdP7OrLLrqG/MgzUtEYAqAEJILpfuHFQ/RlfQMtcEJj2kPsGhrC12rGpYE7btt1nsP7+M
/xW/1jfftgnyf/6b+19qQfBqnHRv7v7PQ13y/38vv/PXv/nxN/7niuS2WtZfu3/8V7vX+vq5fJVv
/9EPf5ln/+PVrZ+75x/ubCp0NdNt/9pOd6+yL7rLq+B9LP/y//SH//F6+SsPk3j912/PL3wF0Iix
PX/pfvvjR4eXf/2GUsCnRPOff3+GP368vIV//caih1rWt7/1t194fZbdv37TAv13TnuPYdC2FivM
8PrtYfd318b1ReuKIgi7eM6aqm675F+/2dbvDkIjf9FBoY64nK6y7i8/0n+nJBE4iDF95P3Lb/35
sn74Ar9/of9R9eVNnVad5J14wbKh/tuGkJ4H0m+mGItdhMkMY/04+RF3TQKbl/owTvOnkc5j1yKB
kahDGW4JxImy9wThpGdfk2dJANkpEQ4gwcmkE22lpNVNUDZFfUXuojoL/1MCC/pgrTOZp48pIJNe
FF8nto/7aQpeRu8T8TTGySZlpkc2u/fy1HwA2UymqW+dhN6eUwah6354jFo9P1DiaLfwZB9MxGn4
t8RZk+NxEkN1TON0QRyzdoNzHBzzwb+3hT+HbedZxH3uzLj1z3HrYf1VbFTBWG+tnr4XAX7dNm6t
jcbyOBSGlx6q3EOyVLhPCePlu9oEclZYxUZk8XzNvAwJBwR6JGzrtqncV88tghD+6SsWpGIzt845
DeAu2758bEj13XqFZLEdUS2wa0s72fZEEbH7OBA6dJ3SQ1GDSX7RQHJpZYyPOShmYdlXpt2Xn63A
PcGTBzk0Y3+JKv1g9N3Bt4om9EoSPGjLZLto8iFoKH0bY2ZYtQ78ogYcXaFFC+CMpMpNldoZqVaA
PRRNO2ty0lMrPGKYBxPGm5jmU5tbe7s4TKAxxsaQu9HZBwm51laabIJcEBabTJ9drUDuAdaWTBIS
W62RcAFFj3WECj221Se7lY+TmTKvR/ZOEm9C9oHzgt+3DyUJooSvUDsczIkAcgUFbBpy91DnN3TP
TdRG1rAxqF+WRkP6yCZzJ5MFK3kTReqBAGQjBFYMp5W/wXVIxdW2v1pWdbKioTtVWnvORi04R9DS
3fc5qvTdHIxXBbNiOBfJZ3to1Lo1dUC6uXnsYsjhTl1uKycd92n9qvHywj4GtZKPpbbTs/5j5Q1s
8WZIrDQTYPRHzsE0jdPQ6NVBerDFMwuQB2IxtM+OXLS/TqiU91LVDuO4bVK+jKMXw02HvYVuJ8xj
Endzkt3XnZF2odC8W6ci8UMNSwEidowtWGw4y8lIgk53hTmgPkURvNSaNOhSqw+OFwen2XQ307Ty
6zp6qqd3IpbxrZvtLdT/4BnqIxk62q6B6OMI/4OjWfNpAi2uNDM6gJe9bVtlXSmSRs6Z8dVux+Iq
0XqSXyvqnC0KybWs2FZ4NrFyxgBaDHDBku5IX0v0B0HC5hr89lPvCgpFuYvY26MFqtdftJHOCziC
j/G09Df8Yl6brZUcJVo9JIzXugnTUAPLR44IkNhh+mj5JcyjzhhCEOfvBhpnXNoAAbGYZYl+oPlO
j8O+rwq7uiops5Od7Q6059ytK2wWc1O1QJc6b2vEEZjzvA+7STp7Ktrb0Ss+V66ydwWxq2E6FPEu
yPIPXYFRyFPXrKD7cPqUFqQ6SuwjAdz6dmDgMiYWh3Ojr0w/PTky0laIXLDNV5+MJeV6yGIElaW1
Lk2TPQxuj8Kcv9pw2/y8PMWp2vTBSMibo7/6bnxwa80hmkhEBPA0rHPKL7xuf40j4ICzbFrqUS3Z
vkCtvLpGQgEiaCBFq+5lsutSgugt6kVS20hyXUFh4KHQk8eSQRvpSUegbwHRo+gWZKwUU3jX1hTl
ZhbFa8cd82vtLm7gftEyO5gIzGw5gF123C8qSeawoCSxiWjXbJ2efPAp782D7Oo57ArUL252QwWB
5JWC2Ad7AETZkaFZkug9uJq/z+x3Ltt2vEhQM1UdwyMlHm0DVngbNISdd+UHgZUOWJqDpSlLq5VO
/dxu5rM0kcoXNW0AbXpxYjdfk0cPBiCOt6WNu2tycYWOnD/2yLtsOjoOEuFu+QqautjlVTsfgPKD
tiLmNa2nM1ERw7pPqy/1SHQSWuTrHNfkqjM6ba0rzDtRjyyFl1wrwLF2Wwew/xFCk3oltr32OlNI
36Zj0kDL09u1NbzmHuogyviA6oiheM+cu+3G9GZuyRjXOwM77jSdM5JSQLaUn21Xe9QwbSxWcSN2
CJCMFwqlpp6asd/AqCa0ICNUtDXo1QYAjAoZ30Opv2tU5WznETCwZTv5RvWNtR0TBbhr9O6nSJdb
JN3AadBYv8tp0L6fiJ869hnxe9L0RnyjrlhJYUAHkXZ5rXsdARqmcJA/S1b3XgVFGUsQ/Hh8aX1z
NiLJ6cO2fDVn3nSTG2XNyQ7zPs3wFbHKoHFEId+3UxD0SzjGKBxrbQYF0TmNhvUyaMxdYgKZnsW+
TvuDNsXlGsf9vG6kApOVEMFKYEl3VLANXeXM15YrmrVyS3Mt4NWk0cCc4I9iG2jFoz/5RYhp51HX
kXH7sYQtqeC2ECKn1j0a8JVraqQ6YIfbtLOBs1bVxbVdTwy+BKYPbnuV9uJcurENt432emzKsyu5
TJyxzt4NRbdzY4smPUANU5Nrmgb5CXVbDOVwryJUXC56qg39PJxppdks7JydLUbyNARIet/A0JEN
LjPyTD2rTm5THViWJAk+15rm5HXsGRoonGPaZxu/9YIdXf2dVgDoDKDGrJpMdAcHvl1BeHs4BjYn
AgHTq8T0r6CAm/v2XkuFtk8sC1ZxGqMcIFOEGb6hpiYUVnra921PRgKBrwVugzNYDvjHGYAFW9De
l4KwRW08lw5kJkJLDn1eo1EeWqoPdlW+kynLgCB3iHPbxXGh3ftpEh+IlPSIVUNV7fZzce7ltJua
OF7T3NeBdzceA5BRHi8JKn5BFeC+u2QnEdwWz55BPnrB/iGOJ2dNU1rCs0eO2dqiOfat/2J25C0q
8xDnSXO8PHq5ZcupOXpmH9IorzaFVPcjyfVHv4ei0dTewFmmuUcq1iaBgxl5E5xmR1dYn7IcwVhW
KfAGFLVaBrG93ul7R++n4+UwF/0SGRSgEB7kJnbUF21e6CWsDeqjXi7fdoF8wU5FTXzp3O8jUpHd
0RAknsZF6KXByFI0r04ZsZi7TvoAVRu7w62Ye8wDuQNqQAO0rVPh2hhd97ljDb6K85rI4eVFjtVA
HDEmiLCOUvuISjRBDp/D3ZOPAOG3USz1Y6y1j1HegQvpgTKxCRNH4rbPWT3Fy5ZMHGPhn03yBrYZ
FJzjlPbN8XKL9ukfty53L4fSZslFuuO+N4b2eDnIv25NpqUdwCi3KkpPiT/Wxzq4syI9OzVRlB8U
40nV+wbZjuSCV5kbb5bK+apj/bo1bHFzebkDhuVdksd7d46AIVIa+Xawhg6e3ff7LiqsTRy5T+M0
V5Rn/eqoBG3jfbRc9iMm91XLXoa5tVUHhJkoubWGf6haHrvclMQjhblOx/ByvunGk6EMUMxGyZ9S
hgaTeLlZEGlPAFlDOsrytea+VfEp9nBGvx0vDxh2fTO7VNsqc/wYN27NOpPD5db3gxWk4kjxrj7a
erl2TeBS8wxd1PSUOFrKFkdnOVzutlP+qgvozt8fygVISzvoWWdVlfj2sTiXj+XyWUnTOTvEu23N
h6olQiNxWvtIuoYL7I7wux4x6ulykMst6X9t6KOvkgGcYq7bYpXH7FHqCtX9qKBSs9iB2eMpchr/
PNBkGY564dXbPJgfS02QNJok2rEYlnMu5fpsYA/PWg8YfTn4yms3uitfC30e9HAmAX6XSA/DHH5k
EFx/HPzvtyq7L0jpojs1at3HLvGa4+XgkUhobHy3IRRFMfb1sIZFTWRR1vBO3bS/jlq8A6M99xCi
ZXsXeAMg4uWHarnYrQYQeIfoh4yVmdyNviB1VK9LFuTL6OEuQ0S7PNvlljH5hHJe7qsuhug1xNvL
l3L5Li5flMqtcutW3r20MlD9uGyaY+MGi0LR3V3O0jfnrxwAxgt85wSG/XliewG7LBUczL6p5vBy
Io+MGojLyfXctywI/MsHwjz+988rWGAkS7R4AjAdMdFf7/Jyy14i4r4/xrANr7ZNADOrtVAt4ALd
eqkLWp3JCBfU64xbgx0x6sxy7SDxXwkrQD8x2x9lHIe+SUhE12XbaQJqXhHgkxHbRNYh0JfA7151
vhVfSgqiA8jKPGeA9eNgRc86ZR4PrHU7dfnV98MYtAZChfQknWkV2EW/cecgX7X1HtfQGJqpc6cS
bPN9cNVozbUZRzctwS6hljDR2/0xzox0pZnuwZb2Xd3V92ixmDHBC9rosLycxbtR5ts5AAKrrrKq
+mJ4xns9NmDKaXAESXt7KvX3WQKMsfDFh1hVH2CV4WsHusavZtdtgheltsdFhO7UTUbYRnlO4wEI
pI4A3FWkmkt2nrhTGdql3PYeYid9dnLYw/0esytLH089ZMIUp7gFpmINsHKL5LExJm+9LFR1G/Co
nqfQKHXm11jvDr3v0WyxzNCYwIWX/kNmlXpIIeLkf9aoE2ymstxPvT/cLeGgw+Sro7Ttq6L9Mpq3
/gzatyDhOCF9sinzc+KMn9mQlGGqaddaH+eArmDm4o1aR77fUIkAPupGXkzNgXBRv73PYuddVdxM
fv4STYRliIlWV1vEz7JnsaJN+hjqfU41cPTD0VN7JxN3PnHky1YPTXWIOoowxbq7yT3adckIEtcm
ljwaStJSmp5Vn7rSx/cI/QH1x+7VxCKjW7KfWELCimzpmQPg9IR49AEIGxbEcT1jXeXnKa14iM4j
vvr8WTrqQbpkdvAhzEmDA2UAiIW7iK58fiRI5a4pOij9k7UR7fwlN9lTq4zkhmyQtzail8x1cecV
ARlnRfq+H631qMzHKYpqIFIQVEvntW0h8fZWAxgPoe8ke4DR4LTr7WyPp47Yay74rzIltjSgD7gW
EirX6JybrNhIMkjqPrFDo0mRDjqg+4Qu70qhgUPeQ1SABtyln2czvwMGZYXISa8KyIHIA6qzF400
drGzl9MpJ6glVxAGlD1+qXrjOinbx7n17nMjgMzaR4ibkJzUs3PQrbxeica/KWhwVXpxPSxSA9ak
u9ZFbFeXgKiRFy3YuxiowY6oyE0E7W87oohaT7SwqJT0q7JmbvPSea3xNcTDDR0OFo4kfOwNNVOv
UcSOpKh7LZuIB6z5XmiVwU06yg/zFB09BzhJJOUH4lOj1SDzAyAcGZa+3yOviBEbjbmCfd2ku2rW
PrZVHqzJ/GYqOPRserxaetvId9ncNupZN3sGP63fYAuAaTYzHCDxR8ZUdDe99IFEg3nNEUMlS3yT
VqQntzIepE9+nN8MBeGl5TozoeRarWp5eg/VFWW5tlQD8XFyWvtdvJ8c4LHS7sawHXTklcoI+6z6
WjROGipXfKA7R5YoLvTagNc0BaC4aOgLllirmcSiVVEERdiLwMOI3qwHG15Ont5NOZHBfUnuYqwQ
PY7UiCjwY50DM+ERWpoNDdxaMz4neoWQfNCzG5ShUxi0Fug3745gxSKslanWHl0puwDVQLvoKyuL
eGP1qkGOf+OZ8dKyfz9J4hI7dz4bdnquA+S9MEa/IqJtyIKhINFaz6PT6ru51T9WaQb5ebZPPVL8
EAofarKEqGbrxS5aD0o6MHef8Pc8F+FoE8Zn+VcOeNMRk+cKPY4J5qJZBRl/G0GShny0ekzT6UZW
VGOhu5Cb3dnGkQXse2YNSOkRhcCpOst4YKvmDee61++CbP6McaK6oh9ShnhV3OuucN7pgZMyOBNK
kZJY23b0onJFkACMM6oM1iqKfCTB2BDYhpDPQLjeOvMQ2JUOwRWO+CCpWJ8Z1kCD8W06cfuVsgdq
8FGsLTsXhIZH9w1j0LEKmq9JQbyYBaIUAOJrQhUFoOxXPyPrU6vOvl7gN7WL2zRR+TpXi5e81M9d
27/DjfnCFEM4Uqa2JetAN+0+9Mp/ZUpXkD6W+HDHPhqlfsiyl9xxJ5hW/XB2B+bGjDVZb1uhKX3i
urttJhELFkxpXEjS3Wj54ojCp0uuK2IZpcVHSOe1H9wYqk8xQjDKsKpFpq0PJsMgXfRm1j57fQsV
ffIBQCF8M9v0rs2d8tqtBrVySzSWfQ8NkGcic/SmYGMddr4Qa80erLWyN20PRmEMDdv+1I4YxR3V
D7u6dPb6/Nr6XPIliZ9BDVTXQmoR+rw0+nKwM6mfh4Psj0TTf6z1pgoJBggamBZqqN5Zs5xuIycC
TFiSvW6Nsb6ZU4z2tvXO7mcQ4I3HGzYXublRbJXp3slMeDTY8mzfOHtaYgO4I/9zEjhXGruwtWuX
ZA7ZD1U+E+NOtjjFUga0uFc3kbLCviUzICVMyQQHPMXKvkII+pLOJN5lw3S2LfRc2gQ9PDnmZdGi
/yhOKaNEqLkITo0Crehcx0+Q6stO2icK3mGMaNh2jLuYU78AsVV4W8cbvuRW/lD3V7LyHVKwJOrW
PoFR3pvsmQLUeeVMBY7ubOV3uzTS0ptJ7UZj1o+UyYBC6AEsa4zU67R1b9PUvEnKqceT/JRT317J
ZW9xOaDehN5YRXujEg8I7x+GNdBD+FedScWL4pDo43pDLTjdZS3paMSPiiL+StqpOEWDre+8yETp
2ZPg2QwjaIbiimkuzJM+uE4BtqCGxz2lPqfdKTIbAP0siVaegBsfWdZjC1nBEwCpQdQ9E1FWr+hF
AGor1MfZGD+zbsL5VXwCaEqGVQFbl3gNS7FuadNbq+D1SG94GRP7QKXyrJVQTkqPAO/IfnbI0gXV
Ilw2yrjj2F4REfva295d3VQKWQDxElb2WZj255mKx1p0JAyONlvNnrPO97UrM1WoL2pcfyMJbCHf
CcNwXpWEK7N618B8GNimV4tDcpgMf0XJ9I4Oaxa2Tblx8CB2EO0itx7IaMya7TwvpaShfN8aZr3p
PQm8vLPICSnh7Dv9aRorEnFc+x2Ws4akRrIe6pJQI5nW4l1X5Fs9Jxea3UC38lTBCqXNySRAvJTr
JfhvL5Hb1HmulCLTT//SCKLJAr7HUiTmtneJAhB68DyIapMRNE2SJVUnQG36AK96KZj3xkSg3/Uw
U7QIWoQqhUespjb1YWJY8thNeAhWIhbd8XJfb+KOUhO7rveFdDvqH0sdoUyz/ni5//2QioThAgB1
qFUeQVSG2CUGquWawv96Wv6CpvME6WXP5nO+JWlGtCxPVI3VLT2RccuCh2dYHvp+UMMwhxhQshBy
EVTf0aFbrOy2xy14lc3lR59SBtnsQX/0gVHwxD10nK6qjbBCGR1mKdFBXp3HVATieDjCgxmOAN8H
9pjpeTbiand5XHc/ZqYNWqF0hyNm0oFKDgvBeXKg2cV1exwb2dNwozNyueu5xDdrNcJnimUYdJci
BwaaUuwFy5m4SbMD7S4JrXge1kCw2IQvByo3fz8UnZ6uZ3M2VohM2b8vO3mIQndGV7BSS4sHZzDb
rTNGw/FyaERF5ovKeVuuto+WjTO2loHSFofLre+P1fpwQz4obTOPUCHixNUxjiZ1DFwjAGSy3P/+
YNWSW+UUxl7PBr7audu0uSv2msPmaB5FwuyOymbdOlmPoKHrjsVSKWoqH71+k2WU2jLH3PR0twgA
FXtX8+RRNLM8Xm7Zy93LreVfNKbf7cEe2WvZ2e2qS258y8uOTteT22n1mX/UTYO36LZ2yILNPJau
aR7FcktlTXwgOjNU2EuOUT7APHbQp2y9Nn93eSyDQ3a83MLaRTQIuAFaP/0r9F7g6g78cV9LjCNI
YOOQN58vdy4P213VHXK+sU6v9OPl0P51681dFrxykwucAZfXp9WjxSmLwo03rPe19e1weXjquugw
1rc9CfDIY9wk34kiuzbshLvF8mIvrzhnkRAiJzFCXFK8vGk2ju5yuNy9HNyGnImG1CjBTFwWfE1e
9e35//Yilg/JBc1XEqvF67j8ZOJESCOWzBC3nE3kP9hN+y5Qkwj7RMTsuVZ1oz+VMZuV2WvIYEnI
sMtwhjkTKG59AX3hA7FaYZPkGBis6Slpa4pqtoy6s2E6BOz62XM+Fp9ZA4WFhaRwMkty2ur01XGq
x7rjLMmnClu10ZDvp4MDmEj5mnM+LqJ1Tyzz2UtoNA9VKsuNQaFiayH279jRdGPl7HLFn2sRx33V
1yP7zd0cAeUw2/hE0bflkUObGo+1oV7RjFEFV75cxRlw9YlsajqlnLnKO8YdoQee0u81DSlO47bp
N8ngH7KMHzQHfwlC/r9oBKmFayx84v+9aOT0XMln+YNs5Nuv/CkbsX+H4QgACqvTQr1aLB5/SEcM
3fwdFBa254XVi5If0caf0hH9d335z0OkicHNWShhf0hHLPd3jA0+3A8khYibbeP/SjqiX4BiP0pH
Ftc+rl0cKFAT3opBac/4BYsP92REJE/htAOy2OtnrxsYkBmQYj11d9UkdsbUN+qULlVxW441OUrL
uN97fmKwZIXr66bF4fIYuHo6CMtP1TKFfL+LKiNUXevsLz+sok9pZIvDsFSkjaUifbllLbfavrcO
qtl/f/j7zy6PFWyjISz/9VtEcTMAWfmpBdE2hwmLuW1qxxunIVJcSz+qsja2RYCmEqT6zIbqmOu0
Ciy3hf8oE/5WL9OKhCiVzrDdk83sNmLfBnqhh6X+UMXjiJNWWw+JlpwKM4WU5bpfVdc3O89QiX1u
S/jefUswT+mgjlwOMmIgo3P2xDbHXk3WyFWq83kfRLy+fI5sC7da52s7A5X/tymU56Ph8OPdkebK
LNkZyHkkyozIJCTWZHHMPRFwrF0MGIzCRQFymUUvh8JhV1rRsF/ZdgfGFvM3vZAgzMyMoJzloM3M
xeQFcpPmjNgXvOcaOd86InIZP9ifL+PyWublBV1uXQ68jm4r9eE2WCb3ZqnQfz9cHutqmgq09fZV
1hB5R9uJzPL6mFHFdOuCrkHoEuO8sTXaxmh5WfJeZtHLQadHbNSQF0e6WRDHRLyZu0IDAprcj0E6
HuvRSY+zvk2NdmRjSRmaKsM0JNTeo7RdmY0wCItB/DPOWEZtR+U7nxbOZQWQ/i/2zmu5bWVb10+E
XcjhliTApGxLlnSDku1p5Jzx9Ofr5pyTXiqvOrXP9bmBGoEgBKIbo8f4Q2EE1Eyqw3wfKaN3ogCO
XryWjn45IEJlVCAq1A6tlkxdMcGIt1qROJty9cCh1Lp4o3iIhIny0aQBSqgb7TuSoDepKHOE1fj3
Qh8K9aC641ZughbvBu4Q462XY5wWpWFBYpZFmPzTqhZrPGr5E/WHb85CXc6mVyVrTH62gWB1NISn
J5ZOcZgcSocn00sHLJGrjgxdjj+WCEOn2oPXA+F5JwPS2E1bv9e9Xx6Ac+IqKmjFKl68l6PrAobu
Rh5pdn/N3Ru+kgk0uMOYQoCHvP1okugKYJCqvjbqP5TOWHhE8QBEdANvTRGYNUBOTkOxLru6BoVS
1MIYMGwx9BO3A0Q2fQlkJNUdcWesTKsDta4x3/6P/70UNcyICcC+D1sFJxfmIr0oPlFQK0+yJfum
VUykvmWTwiARUIkNuLMtREnATJSf7djEuOFQV17Djd4Tik8dXO8m9rCOaWZmVYta+ohjTNtcwQgv
HoHx2AOuR+FQf7XndOERc+yT047PuYJnfDZ4MSwNnOay5NBWczDrIaD5flIRN6FKYuf7Tm3soy7K
S6soStnKiOKyHlX61sWvXDzk+naasQRzkdfgAsLWDwXvIknjdteM1nRwKG21oiYIoR5ntpKRAohN
e6qLWSOLHX0U/04e9BZraWWOviNWCQJi9FY/720K5JjLIbPOVMsCu6GMnbXv83mviYKkIRYyiJct
uc2dtNHP7PSH7P2uqC41TcZowMwe7JSNi2Jc44wcgm/kmSB4bQyNypSGTaLbYrN4uaQsnw8Nlr9y
DJKbHMRvNqYC6mLMPzQx15ATDqoMCN1tMjMt1m2JLOLBaaydtZb8nPJZuDRNUc8GUX7wRB1Ry6p3
r0wMPzNQGsy8h2WJdHLMKzko0CUYsYKqh22PAXkajfBpGSF0UWrOIm1HPu7B02qdKay4s7hGgV8+
T8kabRYrerb1xxVRzaSiqtGTcNypeUum5t8xD2zVeTZt5NXFuOfGzKxDKvcbpwX+q2q1ss+i6VEB
ezHFmKiadX2bVNBA6mQw4dRj1EJIgLR9W2U7dU2iHRmjBmfX9oZSDFjHMEGSSWWqJ1sGlMito/SH
YoDyY1b8HMhctMy6GJvlaqgPPxu1Gvw4RvMNFitWt0nMsOcYfy2ZoSF+W+TnCZOJcx2gOVmdMAMC
JJGKmFE25cIRGy8tvUuBEzFsIr5ibWfmfDB/E6p4JoFuRC77iA59cV7VvDijclWch8mu/UpBJLTo
rcm3yz7alAvz3rkZUjjwVBXAGaBEHsbpqaF4Sbr7pKqMsKDm7cDMiqeyG3ZNbzBPct1HSvEYTKIv
XFRMuoy0q44OlRO4HbwL5DYQM/rOyzERLibGedKWyx6Nz6NTqvPJalBiAjjQxPvQqynFTM4xsfNb
ZJDw45nm9TRAZkZKAP/r0MQHsUNyLzSsyHcz7ehiTEugHe0bjsLNVB/P6MRtmtnPPPg8cx0GNrly
dSt/n6JFQUu25CImENobzsykdlvgCoDk2fA0L2IkNu/6ZIwOQ2PGzMpJKJzIg+cN/UAuShfzQaMu
XwYzq06JCHtyEcDIRSlabl2kR6GJ6oQq/ieXHZ7NsABIK/+rnad7WN3TjY5h0jaGyJzpOs4JrfaU
VhOuvs74oVMha1GK2NT5+C2JkOtEuHtvTJC8JgXkurrgg25ShlwcdKo8bU8uQ911i3NKQqwJ5+kl
t2IYHjYSXhku11ne+dYgsYAjirIA4AB0otzL+II056G1mm/FaH/NwhnfNaVb9wJ1auW135EPn+iM
pBqS2x6NUdSpUVWmULDP64RiYeK9FFpy00/rcrANoRBp/AKdcVehHHMcQt2fR2wRgV6uL60X9ZTj
xsBYgWc5bfNij/iGJfmL08/FHZWzwljwIU1yoEdpbGyK1bnrMvVGTaoRq+r43amoc62p5xvET/64
ZhDWyuKQOusIxAR3NCLGQ95Qpc4dzEnxndoBjxfvgY+66lCFqRvr2Fd6Rlnc1w5z1usPTWw/F1Sg
+Gbctur7MCHDZvXi7ePxaoF7sinDWd3C/bQDwtUBvtyIyITQw5rN4muie9muTqY1wMxHe+l4J7mj
+osM7rrxcuVHrxp2MOa4YbapvQlXqD9rSPQ32z+1kb9Alr9qpGQ3JBiifVRT/ClHkM4rQYY3r7aP
ZLFfVT3cwI5Op0XnuT6GqbDhjiiwJGrxPnfG67JMGkqwRbyt9c0w4/5m63lEPu+9sar4rFvULZdk
YkzrKqCPzr3eGeXRnBZurxd+uBBGzZ50vOOkGSm/JN8ZD9Sg06csKbBWhssQIKZyNNwFyLGl9v6M
I7htuQjKprezTaEVkHEdKBZeoYCZn/Wm6TCtXPNtV1Ll6N30yFs1KM1R31albQQ51lDx6iT7JC7f
RmpaSZLyykuhPDqtRlrIgvMfq/nOVMZ3d+jNwIvVl8kS+Af7aaJQA3XDxV+wwJ/RwrAw9oxNd2vr
IxbbBgVnBzXO2wEIZQmki/Suhvez2wfa6r3l7nSreFzp+HWIHjMb5I7dg7BXcVVp41anlho/mxQZ
YCiqh5Xy5SZJqofeIPFTZRQVzYnDUTUA75t07wiOvE+Az7ZL61t1PAu43zOIh3pXr8g/WDkhaVeT
3QVhbkzGeqj08XGJYqCGC1XaVse80fJ+dlHLQGgCmTArJ9vbY6juFXW2d9V0mEP7fkwrj148gD8t
kABUqMf3DsXFWsgdDF62DTVrny9IPwDKXHYxMIJoqqgCR5hoj18oc/xUlHpfa/zjaueS40/9yKu+
RXP5PYpRqFsn0jBUWbzNwA+z0Z34e+Xgy+SMwxt6afl3rbc/xgbnEqbL4PWG19YjpWs75Fj6ErhE
ZDk70nfxUuPGCkIe6/S5INNmM2daxHRtnNM0MHltMMWy6jAM5AHXhTzouorYH5+U8Di58dPu/8dt
RdLeekqNwBvwGBSfN5GY1RjijavNAsom1+UiEXuuq5OR/bPbJmYMwFjjeV22p2wlQpGt3lbrY6SS
96HMrRTMGeRmuSjEUddDr9tky7Y7orf/uvt6GgSb//6y5Us2EnZfT6QqVnREPAPfDK7qeuBvX3A9
z5iFIlw0bWyz5KXJXVi3jfsw748U/Tx/rZtvqXjHJSKMH8IOLH2LmE8uZ9tyo1xcj7luqxYxu7+u
fzrGGTHMLEE85Uj1/nbYp/MBMyTC/PTZWFzSdVs51OkKV00c+ccrGzwD2JuLt+tvpxPmTUGGlElt
Qvbzq8l50KgHB3BpG5K0pD+uC/jWf682eEVuphDALZwCYq2xFmmU6/7L+p/3YbX491nk8eghUp8U
khpkm0Nicq7OVjfJqFIfkFPhnNrfdC+bq+kwqZjxEZ3BjJ8sAaiSresiEcDB66oKiD5nMD1cN8lW
qQjrgA6/6Ow/PyA//6dt9JiEzOu/R1+PgVL8WNcIzquKoZ3iYmTRln9BdV/8oVbci97R/09h/l94
b7rmuCQd/3sK87Yq+4/yP6hvf3/m7xwm4/P/iGwjiiPIHiLtBo3unxymZpPDhHOtwjwjVaryTf/k
MD2Rw/RUFTc/y0KJBUL23zlM0/wfwzZRMETz0bLs/2UOU0fS6RP9zbIh2gkRKzS7dLKpn/Rm6rXK
9JBU+729dI+hBjdVzSqU4RpQd4WiHle4wkGaG+dicFN49cm727nMOmZUF6oMIlcD1FMtR97wUbob
yl8E6qj89tYbFZ0nE4efrTOa3XYZLT3QFAoavVcS5jsvIJgei8m692KsggnqXfUrCgDf1zUH1Jau
vpYgLZe1xlucAUzSsbwxi/4+zxb1MfaUXdmZm0zJkJ0IYc1a9krC05yhL+FsPZHFMrKHZl1fFKv4
Rnyb7KtfvJb9aQGs5IrKwmCWQdxm677J52Ebhfk+4mMbLbatDRmf11yonSbO8nM2Y2GL6G7d1owO
K87fqgmuc/GWUzR+zFhcPiIB4w8eEjnd2uL8rDtnvFDNw4AB0QZrhmi3ippb4iU/m8E9l2OOMrjA
I487Te9UFHSrPawOpOa8wS/MLgN8Xs17vQ43jZXZJ/Q1kn3sIWwE13xnufzn5jwMNyl65ZEFRwhg
EmowBZXcKfN1Ik9ASai8Evjls3UPI22n1wDkezNyt4nhAcgn2QFY56EfK4BtCgqKaxZXG7v+0vEM
+AqqG+D48let7WZqcyIjgRIs6IEooLBPkqq2qcC6RDNp9+alub6xV2an5aCedK+abmrSSRoV+VRz
0A3KMXRO7HbYR9wBoIzD5EOE1PLxyV5NE/sf8IelGVF6HwEeLJhSbSt3uW+muD0nbv4rzbCom6nw
7yjGxr1nHpaRc6xZ++LUSOkVToGjcK5/MCEH2GaN/pzG4zHPYurheRUectSw+GHnOwW28Tal+orA
Dx44JUL65exqGJYWAT3ltli971qUDns7c97LFaZJFUdgMBbUZNS7uInQZkasGFWsFPRaCe2lS+8a
rc12dr3a4NxusGc8KVE9AQZP0eLJm2Sb6788Na6PcTG8qkm++u3cwPCyDH+uUDgxcFjb9HZ07m0s
8n5kSl+c0lLP0CSqYGoYFsJmqhNvk1hH+jYrd3E7lk+ot4axl5/NpmMyn1gT1xPvlLRAmKTDJbCZ
KdclTzNm3naMqoP5w2oA5KHEo7b3jjKVQaTVJAu1bVzQv2F5WhTUsakft3FrZkc0UL95BiTO2sp2
RWLhyu2VGZAe5wOl8J89A9hWXTVl2y56kJB4gM9Cwnix/nLK+dZQS86d4hNXNANalsnEoz5mJTVa
HMdrqvaBZvVIQtfUk5sKVbUcCcZu02oGGIP0tbFcvM1rY31oJyQQhrKnWNdEvlm4eLVQb4Qi3vor
VMsdHiH8athjz060VxtQxciQvCcJE1FZQjACRmDQAtZP7ngJ7gJaY0YVvBceMAJf0zt4cUHsws/p
OPPMttHBCAW4Rq30c5ZMHzmYtKob5oM1YJS02l2xBVuGW3NSCL4S7gOpHr/WXnynVi7wUtcZoYrx
yCVZjdNhPhiAq9edV+G7ngOOW3psuVSznPe1h8z/EE4BijXM2/JX4bSyncrZIL0S3kPOi6HJD223
HGdtY+QmcE917APdVD5co3jK8hgbmOS+LAzrXqHeTYgEuAWn6cd0WG5jgHN+nmvLTksRq5nVAu+v
ft8ggBeoduKSVYDuvAzhoTWX7VTPO2U4Dlbe3sepnp16kdpiGgdOvkwWcOC5iKQR9G5PuReTNLfa
fO9F6vm6SR7RoXFBLHf5zGWf+OBv63pMCndZmXWnuEYTnAO9kC0SKg8rUtRGFu7JRWj7a2LxE1Qi
axHntiLzVz+uoEEaBzGFpfPuEVklk5ZVaP3M6IAAY47uKcEfbT0byWcBamqoOK0M1NQJHHLNuqPc
xWRX1BXpDDHz2MocqtvrIhUg0qly0cGI2K7chq2sgMmFzL53ovZ13ab1s7Yr4wnIy7w64N3xPHYo
DcViJEzX9slIKhLU4YiY0vq1wgwPUK17ByPygNUoPgzmcC+jOrmorUg/mVF8HLqCUmKrZafGwqMd
defYsh/sKPrWh8VjN0c99tczsKHo1iV9f8SvaYJXUEfFoc3+zuUmOJUFbR99mW0AOFuZ3+0a8Wu2
UNan/rnI5+jkljA8O6xvi+Rg62UUzLP70ROI9qnRoJFm/WKGYfmKS443dbr7a0gs41PVuSOlvx5N
Qymrg0zvO/oPb7TDA9CyILIj0PU9gMtIg2kgF54gZQxFxwXLptYzPJJc7dGiWcDttrnfMMHDLtzj
BZ6BPq1NssN2hBHMpaYhCx1GlmUn89Gx5i9wXsZTUQGpcqjMYBi/DzX1Jsrs8UjnfEdysgqK3j4m
U1MEKgiXoiRBArNK2xVmxOwCg3f/8gQY6iDw4PB3ZMFUftN18WmbHsFv7yYdjPPUF6ovY/dCMDHQ
0AURIaYQbVLXfpE0f8l7c13IIsh19dJK8QimQP4kwU1ysUL83S2Cc5SuFcg2EzAWyQyNezLZc70v
vGkziu9JLJEoFQsjBHKImOlrCRxDPg6rQveNTKP2G1X/pS8QOZdoCNUy3E/uksTfMQWB5Ry76PqI
x3sWWQTU6YrTdbVAfBFFE7FndpA98uWuQuYOVkl9cpas+vsIuQ+fnsAcuzjddot5uJ4JTRhBUcLo
U57NEH1Oti6nuXyF/B6x+O1r5J6hGJ7dqeE5/fcQ2ZKnuVzO9auux8htVQiLdFFcrEBS5/3Tzv+6
Knd8OuflUi9fJ/dfNsh79tu/8VtTHgUCZyUCmbP5Jqd+d7md11P/dvgf/5M/7//joX+6aKcAje+4
Q2DmBOaN0cWUbtL4jKnSHAWNipx8u7YHuSMEvAdaVBxTRAk8gEo05bpVPNNJ6PKx9cVhAh9E1LhP
bi44hn9udjUhntKk+rbUwn5D8godmFmgCJ2Koryi5w7MXnEWuS4XWox0UBtquxnuXHuoc7eHEDGD
n23OJSm0wISvu6k7Xd2pvEZ9/PI8/EZsuFMinbSUiBeAL59aWPn1vVMAzRO1VJnmkuw7uTrDfs02
13W5URFPvmx9+kglyvRjT1gkirRy0YqarWzpWTrvzJQ4QGbM5EmqovKWrWxC2YbIIL++kFtl87et
k2u8lhYBiSSKLcij+27VvNnaymAcd+itpkp+7EeRhEld9JjmTH9GHewj0m3mQaLfykUvWinBMNIf
XurrCEeVi37yoP0E6jpDACF33XkDissMFtqMYMQIFNOte3gIEDhEdzT6nyhKF0d5Qiam5BTFWUMw
5oi0HJF9+LlO3kNTwHCX/0eY2V/CZsqCz8lExl7nyOeu16eLN+a4IKx5vYt14RCfS75j4RZUmS2Q
spLOSKT0OmoqpJsV1cvLIZL12hr5az1rlq+2ebduEbyCGKtgKrq4znEBPzm3KTof2rzD/gaqPhVY
SYPTJSMu0aJqk8NY2F3yoFl/1xqZEchLkNcV2skM1eR+Ncqe6M14vBwoUq3y95Sr5TD8SA1oRnNV
kXwVkl4Xst0gEnmjyJ8pF8SMWM8uQBzEzaim4jrUTeAFCrvEBr0vyaKrjnlA1aG5UGkRtJakwV91
XFBqFvdf/hKSYXpdlS0kvf7KwTKbKLbvLETL6SUOSAa1ohO4AHl2Me/Smlsmfy35WEcqGHf8sOOw
Mi+PrNwnFzIFfF397YEWAIQ/rcqDrzfm+tlPp6LsMhN73MouJ581eTFytZCYj+u6bF02rmjOITni
5JffKwKSDZvAgjZOV5Vfy1yTniybs+xql6bs3/JqiPz+6YCZ/KLrJUd1CfeMOFHxhq+S8JuKvhEr
obJCBKFJ2gQFiWgx36u2rNErxy2o6uJY9eXhl2YoOkoiLLSIKSSlVz6psnVdXLcta2EGi6b7tZZc
GMHy37kueskVluuejE9l83L1yHXeWxSFqh6uA+2OMlBgzx64gSanRGyb3y8sYrM9oQGsHuXN9iTu
RnTx672/bnPg0mzLCMTI9WD5lddV2bourj/jddv1fJ8+m5TPQ6Z0jGGMmXLgHBzymAe5Lnsedzzr
z3L9cvFrrYms9aRCvfrnl74+W976ESlKeZTPWIL570JX4jeIh4FQRj6mf27KU1yGqrlaQKMJQSGR
eE3FQo4lclW25Lbrqtwmmbb/q+PkwVP4Y9JaNL//7UajfEDlpcqNoSse48vDLLd6ejmItPk//e63
o2Tz87r80OWsl3P994/+th8gSrLt7a+QSlLBJSlO8jUiW/KMf9p2PUTu1WUUKJvXhfw9rquyJT/3
X89aS2799SPywE9f9adtn8766ZsiMeDPKtwkPJFkn+3JJBgjvHHZ16+L1TVqdFzF++S6Ubau21bJ
pZbrwDTo7Zcj5XArT3499Lc9sgmWYtxAx2VIFk+0LaE9147y2/qlKfvVb1vlujxe9rO/PwlZcIa4
NmSrRkqP4Lj5oXa+ravmA0q6NpOnPrDKGnXRhuSbNz1ncwm7qxvUZ4YTEClz7TySF4YMtA7NM+6r
R7NBQHfV7OWtNMuD3RjKs66F3sOoA1jUw/FLltZJULWz56tpFh/hQc6qbT2Vc4q0lRGS1Ovy+gZI
Qwnts0+PhVncUPEk3UieZBsvQAXcsWj2EyxKbZxt8J1iDv75H74MJysi2IOYVK0FwtmyBiVfr/JF
e11417et3Hh55V7fxtcj/7RNBgjytJdv+NMxl2+YMg/w3F54ZRWia8qFK/vudd0TceQssaxyo1yf
ROe6bPzj/k8ft61+2WGcUGMULgY1+fECSnd6L48cs6YL9Ll5lDsW2QX/3ATVCLMpr35o0MSQHE+E
Tz34vqnHzAT8Lwyw+IdT3iAaxw9dvUypCSGufIXbZgZJ1+JR2jmnSTWgkYbWaXR786WrkwettW/c
2bszyvEjcTHPchXD17vCerMG6wlQx49ahwImhmc/IfQ/AFqshPaR8B8vJ5xjESwdtFjdKRF6NlBs
EAm2CnAJaU9ekzwjkrjDGfWkCEsQPSIybBS35yseolyNDiikZT4FeeyBVuAoEy73QQJByMNqbatZ
2VnjPXvgFf+aoYuxSyoH6RglfLGH4Q2lZsz1coR88ATezeTZyPIhN1mSCN80rsjAhyi1eI5Nx5hn
g0zBcjfGEVkK28AXQC2qIMyibR2StFjQ3Nta4IbMaEL2vcPq0ezC3C/N6qeiefemgmDGOqLfUyu/
CmVeQFvriQ9QaJPk1ktumwtaCUzB8d95GOP0I15ASDkr7M6y9Ds00cBZPLpFilFE0mxzm7s64kqh
o6NX9nfD0iNN3qgBIvVwYUJ8TYsSb6v6aCkjcrPxPAdMkgd/ycqHplKxdFq0H46HygbeZu4Boa7t
qpO/1qbcPOZjXG+dnDxviR4PtehutdNAD+HERW7ekbnJkaBxyJx3ONaBNTnkrXnCrM/G5EZtsaCB
vQN7FCmHvAi0Gg2gCXDwCII7i0hbaCaaVD0ZT6U0vkxV456tpTF3aHrt2qZ79tbQ2DlowvmI7X5J
5x4OtAorObWG1xiFqqyYla+VJ9hZrvYVrJ23Rafe3DBApedBC2/LtS2DIYKSXxvTdokT9Vy2FlqB
I0zfYTKBOTcfS4EbWL1m6DjNprtZ7KK7cbQO2KFSvg3uXQkgbKvnPYC1TCFRrjnPxaJ9MPtkVikI
nGUH9DpsQ/5diJBhSZppUKAta+N3e8rdrWdWpxFg1E1jTIHh1Ki6MfrHhhj1yDft5hK8Gm58S17e
tEO0j01tOPZTX2+MI9VFxQdA8Yb/F7w4EqzN0B6Ke7OPwKbY1Co8rX1bje5n4Vmdn2v2VxOx9bUr
fzq1Fn9fDPV7WsPIbMcsPZUoKOzsStvxyGl3/UKunHrLFtPAs7cm7pcp126ciUkYNAOUUKIbFA+7
wwQZfwYmvRn0CqO24a/IScqHbMp+oiN1SDq39tO2ojjX23dLG2+BbH7RBxWaZanfMlJkZBBA0vAa
estg5W100Gx+2zSvUMVMP/FaZ6u0yDZ2QPkWHrZsiD/WHv0vTwACK6AzbWi+VoFeAfjK7O7dRjMX
3vprNDkgvHodFrT+rrgDZHolIX87+ogiLPWPsrHix1Qt2g1w6zmIOtwBrFjB6rBtbxwXhTfNnt4w
2eMhEapoSRLxSDs/tDAGR6YU2T14ZFKJqJg5lVZDnnS+LpFZwO+C0Qm7GZbvoiMLxoihqzyzqYoI
taglopUAk732fqLpAXV22tfhst7kcfnoNFAu+mj2HeeYgc3KtPybh6IoiWq3bHn8lBYxK7THyJQC
XiLvKTyOQFk96m5uowpyx+vPtjI8uRrnGPE7+kvzpVJb/UdUbuqx+jaVcbgz3VgNpjwUopS8NTTQ
rimqOy1ft4uWF90av3lToQTYcfizzuBPgPlQWMV5mhlIDQXpIBNpgYNr9tBeG3otBHODi7ZeRqtS
T034DWw8bD/HN4ruxSTeAcTnoBi66me3xZrCTMNHPQRP14YpYP4eJea1Pre5SJKD1Ty3lXbropBq
tvV8Z2LsvEvMjjfEwnupiMD+gCVebohnNs3Y/jIr0wY8HUMSTICi1u5+NIT+iGaSp13LI1of+HhN
A4aIJjNCG2VRCpr08qjSvE2uL6jd86MuzTTdYsXRoIghPLYp2iRe3R6SYY436YAGIyM/PXCYqGeT
2A3aCkTs6iBL1YBK37neW91TM9VbSkFAj34pUf8jWkc0uYzHcTJA7VUoqZutHsxmlm1jBLhKK45u
cfF6ttS6AQOcZWf0s0/G8tF0tXKHwiKPS5zfTooCnK5IxyNFuU1lwdMG9bbPGwZLhgbMRcYQ+U3s
1Pq2O7sRFJWBfP83oZlpe0UE84gHtVzMzWAwWOmaUvuGkz2Rmd9hQ5/sUfJAWtBAYcTI4vdUq+5S
t9Jw3KVi17ew1cnl3+rK+LD26dlrGd6G0P7OjHnfNSRrveSWojgiZim4Ssp6FELD6BZZM+iDjXsH
ABf/sxZi/zBqVKvs+dFKrBiSo8m/Va0Hoyy980mrqQXPdMezqjyj0tjgMa2pGy9EatNIvqkd4qf5
RxhS1VfWARWRlMA6iYZDsryMqo1Dk/LY5Fly0i37cV6QtSjgnkdGQPLI2CDae+NBOdo2rud3i6je
zMM71W06aMiJKrOALZujEVZozxnm4o8Rwk4bvdKB4U7HIecOlQwurTenZ00F46yEflvfTNg6PEWo
9BxbE/uPYvV1u4TWjuzjhLLJLvSmQ6qCpaeinJf6BrmbhwWnY4ZxI0O9oDnphddvp5x4fEQPsdST
alv3xeyHicbQtyZfBh2w01LYRNMNMjtLCfZRUzo03hR0S7qmeQ61B7jud9mEh7nzbnhrtsU0j9SW
3vhGjMKGas8i8WNZ1KJSRH+TRTy2MESGZDhbo65u6+xsKq+I0jr7yJjo9bmCFW7SvaGfhe+wsX6d
F+Uh6RpuQwkHn4dEh5ug7EtdoJNd6w2YqT8X9XlScs1Hexbn+bnID8k4vUALO2hO2Rz7tEWGyslW
XnLHEH1FKvvxcMRyYGd5EQFzgvDNrDzEQwkXW4yT0c7Q6vUpxQKh3+SxYm7WSL1zlHC+C/Gh8jKK
T3oK5AxHWDJt4Wa04p91ud7MhhP61Gu5E4kWxEfM31Z+oPF+LdRdbXwBJeGidIku3tzzQs1tKNkZ
qvBNvaL9PFAJHhq6YIK5TtG9jqAvdpFVv7mwi7zBAceKnqnnxb+KJXsDaaJi2DVGN23ZP+mL4QWx
NVqHOUJOosi+WkWY+QBiVLCioF+7fCZM0qwvMQKfzH8Eeb3C2QyFAq1OUDa8dZR3J4qbfTIwd1iU
szKt080kalWLYgddRdwS9YRijKZVmcVPydidnWp1jo5ANWdx7ycLg3KjN/luQUkyz6dxi8V2lhcP
yLKnx2kaXpCi/NVCPNrWhW1shav2GC+3IzCADAn4re32mCbisxavwBeyoT4mygOqoc12sXkXu3p7
1J0BOdJ0UDbQHo9651k3TC6YMxQj2eUT8s/qIXcrM1Bey0knUK+8Ci0eiukF3om2ZX5JGB0c98iI
/lys7s4mTXVWcWqbVS/Ii+nHOpi/wjIcofmsfpICHyrM2z4HtbvWuELCOwsahCBsAdOvLG85TmF4
B+sMlaXm6IhaYUK9c01QGIE/1+7UGEGkKFETYO5iBGLwM7rpYZjnk0ccRFSV7xESQYkojHjuvYkg
PAMBPA8j7leqkLI1H4t1B+iFQig6+Ur8Vi7tXYf6y11fLkBJ4la5zyOcQusysGGZIDUzb2ChlndY
ZgdmL6YmU7NNF/e9KHQKhAbsydp2G55+9zkGK70QASCq8YRe6b7SzL059jmKOcjKxCHe8Lk93eTl
igZhJsS49Zel0X46a5Tvaogxm8QJ8wAN02KbF2i12uZrU4GdHsAc5EjiAVlGnMWdeH1qa3Pw0Cec
B5AEnuPPXP9JX4fnCdDCqUwfBhVndc+1Y0hXxUdZODdOQgLIwiZg6y2gLAbNQlxpxvEG3Zx84Cmc
9H698/Liyzy4PyzXml6Rk/nWtDn23Ub+M0kVG5IYuqaEu4fZ4PnKzTvkY/QX5IC+dSB7KJBqPkpd
+Wkt9V1cGuVW6bspgAYOeaiJkCdJX+reLL7AH7N2RY4/yQrYKU2U5zJdEuiUaLpWaFerLll0POe/
2XHb+OqcB7HLb2lbKU8ORhZRu6zwNIY4EPo+7VLVOxdg2hZBqkWLd6Ni3E0GklYNwPt9vYzjBuyq
o4yofOg5PkGOB90C0iOaftDsbQQAE5NAR59BdcLVcXdOmyr+GD3qvG8CKObUYXJeuQiyMs2AdufE
gFU0pBj1KKgsXEOTqA83c9O5mwhJFgy6ncxHS+KU8/Y/tdNywAoe+oZQPl56ks85thoqclLJ0Fvf
CqZLaUQpvwKVtrVaBJ1CIGzrCAkAlC3mTcgzb4QjzdyivGKn3biDpmpuiIPvEQ6w51xI84ErhnRv
OYsVxEUeMk1cwl27TqCU4xUDEZNZMuT5fZEwahbFcli69LGwncqPvflIp0a+PMR8HcXe+zIswsCd
DWULXXrrYMf6mBZQH0LAW7GD8rzagk5DhylFbbynw/EEBlrC6B+VFihWz4iDcMlf1NRgmOelNcW2
svcceCkdDM5TWz3NU/fiJk+x2b+kfVUiZJ5VoIyDEZ3PI79GG3UwPtKtIhxc0Rpcd1kHvcMeEGtD
G39jVNKqxnuJa7R4qXs/anpk48mDLq5jNhtLS7MdbGQwgqum3Wt6AZwuJJjRWl1H98NfnPhXzr0U
Einevk6yv5LJ/k79fi8u8Zjaw7tFlgseUP7czhPZsKVHqhtd7iJFcQWM+G4aXvWwC0bHQzwfb0lj
2GVNb51/NY2SQcWN+A8c90lnCrIxIhgeZlQQHUXoZ6/8pDgQBMwrkKft4ruhQvvNmkchebqCwWsH
XgPD86oPr4UW6XcVd+8eOvCdOieiIlBhSmkhmgy3vMTJ2fiSuqIGazvRTutFDmK5H5qqDToNclPy
f9g7kyW5kTNbv0pb71EGOBwO+OJuYp4yImcmuYElySTmecbT94esklRdule6vW8zKVQimazMCMDx
D+d8pyKZJretYOt2cbpEYf1vpsb/X6YGsRaER/2/tcVn/pruRzL9d0DC5xf9IS72rN+0i3QYNTAx
GEum/R/SYk//5iAy5QyzHbXQEWAg/CEttvVvlhTaQp5nK/W76vgfeARyPoAmOJYkVd76nyVr2Evk
35/gCJIVEtEenkO+BvQYIf6SlGUrO4TtRb4Ph2CcL27K5NNcrkaD0F7/ztcBZ86M+siVz1mZYvry
8vBgjg+RkZ5iYxiPhJ73i47S35nuUgzqYtyOLVYkNdQMC+0MJ2vJ+DoFRB8m8RPSSfLUqEE3psJb
65sYopmpHodq+KANi6xuRsv994/kD7bHn/NDhDT/+efkneJsR6wtpGV+Job9KTxrhC7qJMJTR7QS
1rpw2t0YJdnBX6zB/kJTZReLo1ETZfupbvpd91R4Eto4a/BkTg+5Zb7mvo2KzOSxUwOBmZM4Osc1
zlJF06Ht7tRp60W1LrGQXfGUG+Z3fJLy/vMlJSZzpTTLDF/7O0k46CgGarfFj0dCU5vH+TZTUBx2
05wMZyMtjhPQ3AN0tYrDDBK46QvGPg0RIWMk3xMbrHGdTBp5a/38ScNRCx9Ho3uiOF3/A4bz6edG
5eMeZ+PhH7+seQyu5ozk0ri1N40WdHwLKvbzJYyo831LwwlbVtufL5+sC9v3H0a8wDvfaZEnW7jb
doVvfy0OpSs++iKkx5EBxqQFNUSa3Fthkq0XL8yhsOM9y7VLxa5M81QaARx/BYQMuWyOfNRzTnZX
MQFw0vmHJXFJtMVDmozJaaby2eEAflRpDwmiyPyTVOii2PGielz+L08p/aeXz18zSnfTSLRpZZaH
+8hu7sflTzVcfguG8CDGkPAtZtBoOm3otJQDCLD4w0jmp+CYMObyOy1PFTjz0+c/IXq2Ts0XkOv9
rsX+zVwH+HuQY+RLq0MZzNAMfsc0kE98argdNoNBy+lFiBkIBifHsK3eRQIl/BPP9QnqIm7swWz5
pdkUuwyw0EUrlxY37Mvt50upEKHbQRGde4OQlK5oGCyW3evnL32+BMHIb2azgWDdfpipppHQdh0g
5uWl9H5ZC9k4zZGvBvJbmaQ9u8yLcrioKnN0ecjPziksUVvKATlmgpha1PMZEXq37Sub0U99IRur
WKtIfPPUV7Nrku0IspLp19/wYCWwCuRGxmvBNnhVDio+tqVEVh4JcKQ5moWZWqk/f2JOAhd2X9Ev
7O9Gv2oVZzs/jwGKIFFus1kdAfeH53wK1A5G9nMQ1/gNnRSo3j1ZLBHyvOQu7bJoX9GJhmPlHcQi
eOfeOLgxOEojHYdsZWr+1eC29CZhFL032vSSmvTPnVHZTDCRU0Jo6WRn7Wbfm1bRwtHA6Vb/zhQY
TZ7mViVQl0OB+qR8lZqxDq0Kvr7iC1/vHj85ULMaYyJuunEbYlM4tBNezRD4Y6y5RbMe+a5ZVNNJ
VIzVYtR1elz7qjknVREh+W9f66h9V3NqnMbuMDIZP/reuM47tz93A6rIMKqeAurcMwEIoPYxkg75
S7X0ZWVpzqtmQXHhbdkssmsnGPRKpeVXewjtnUAxAImg2ftBWK9Dwy5IycYdMVt6jwuFE8+q8lfG
wNluTNL52Ac/ikm5p2p5SfUjIIjpmIAhWGsS5tafByXPvuogs37rV2jV5xFdq9u5mwz4HSiWLthm
+TPaHqITQsbQbYEWN/HKGi/X6KwdC6y8Xaa3T9hG4Qn7qIOXsITCNYK9V23ySwcJwwH8dIlvbBPR
f8QFg1G69J0n4gtweRAYqX6jTEWWZlk7M0hfgcIVR9S8OLERzXhEFGKppA71IgOHRKzeW7o5FpF2
fworQ6zjKnkegnLlVfZLLuhoJhYckG6uRVctkFr/A++4DPJvfsvhC8zm8zJnpndKo7rZKy8jFMdU
2yoN5lOgJWRkonnYl4LXb2r1ZqiZ71L025himuuBFgS7nL/pQnQKaMIIr2yYbotXPzLqA+fEo2u/
NhYgMkY3DZBNvHNcEI89xhkhXIeInala881sS5h8ME8Qextk/jDzO0BgNDeadn0zV51zZSPHTNKi
A0UZv5nSzciHMziJc4iguq07p9umhq3WuZ5hNE7iULl1e5TEXJ1z+xHj8bjJF4tFaH+VRNQAN22i
8kNN4VV6hrUJmhic11gdtZU7d8oB1pB11bppu3KTeMwqSr7Cnlr3atlGSFITUUR+Ms8Qv2ofxGez
tQWQFEJFiLxKBM31pL8TuLeLsOw+zEHdoRcyASM6/a10g7NNvFYFA2MHBWb7KWImyyE/ENtyqKcd
K5fpECPMQ5zo31I/Ze4SVV+EFVJra0YuJNExgad8Cfv6u1uH8JACe1oZI6PWzIiZx6T9DO5PHeKg
JPximLYecoAlPcQ6FP58R0um10mVMKarGAn0UI6RM5LBpzmPZhTLBGCj+yjxj+gKB3knkfVkfBuT
8eISCMOe1DAeVLP8fozzPxMn4nHXnpFuDPWDFoL/LUlpagSWIcWft1oCM90+mkCIlNuOhf82dQRZ
7ppzixCj9VDlXyOTymx4HLmZoQ3ZFd5+/35QonpSZXon3W7bgiMm4UOyt7GN3XKU7ey2uI1CZS85
yVci+aK0ptpTIOkiRrPbvq7v52KqNgWq9bk3V3kS3M3EIw2ulXGfdw8mmr29wTr/3PXfnNZ5jVKo
3oFMiBGOuCwtmRBy01rputTzvggYLTDg2RYtHz9mEnsb0d7tKjjH0oTjXE1Ncqmo2L6kxc0JH/22
HW5D4H2tcvDfRDez86yxnNF5avctJTpyLcnUAlVoy72YIHe5nvsWC436sRusVZgp6x4mjbjPwmEv
C/8tjDJvX5bDczUAOgTM+StFpVNMUXOB2reLNRUZcr0OYwuzlNRypk3j5uoYgw7aNL/AU8JHXrJf
W3/feo51DDp7m+eg0udIFu9FY9eroe2XNMZYH0aoJSsn8ck3STGHZQYlcOeT7xAE7cXVFY+QZyky
cVBldrHG6s4Dmk/cTaXXOB+8wTpYYF/WjRkM3ybzTqLxfvWK7OgxB9q2nbGpVcN16tDmk1J+dpHL
spf/yTZvnTVz/gYGCs5AAqpQFsziCH3JjQYcUOTh2kvsaUuHqd7dVV2VyEUCdlUSGhio/jqpxnVH
eFGJnHNP+TciWoVR4vBilHV258brqgUdXmffPXKX1x61e9z85EN/Kuz+IXHCEJxDdi8NmF2sr3eN
INGz13JJrntpPuu8ID7gcdmME9OiVE/fWcFAN0vCfe7Yuwo8Nck5D+6McjN3F6W/aa0TjIOrZNS3
wM8PxWxviZFkzOZ7/tplJb327PxjLLdWFaiHefQUvkZxZ4Av8BR5fEUL8LsNNdvv7tuYetRSyduU
sltz43fF5GodSpsMknbX8i1vSA5jeJs191bBOlYMgbNJvY7AtNLs9r5xzDu/Yk4tCGCpQxYJKalW
oi6+tNPPKe9A6efsUitd7/ucvKoYNY4Q4+s4um956T8VAvMd1sDvLQCwnTtn9UGPr2Xu7l1W2Ad7
8kE9GNCMu3C9SBbd+ojQCauhnYMAsrKN3cAxsHHYrwYJWIJCP+J2Qh00EQY8WCNwxaa9EnhyCPiU
d7nH1CBBoRFUegm+K9eO05ztOX2tqvLq2nLrB5AVTCuYkWBHF5kHJMVg3zxbMGdD7X0U3fvQiBee
N3tbg3BUTvcLjMwRxynXK6MUpAVzfaTm/OV26bALMmLvBuDQhtJ3ugjORvIA0m14JKORsrBWmzya
Hy0RPYLn8FfKxAsTOj/m/GvZEaAV+ZRBwJ+5DocLA/3HMAb0lJovjOiZfHn50QTZwacRf6lMZ0Xo
8YCv3JuPedwj4fXrVdjiwuiIClkhL5hYMB17az7z3C8f/ORqOccqSOILAOnvg5U81so291lq08k5
0R1hhdMOD+e9aOWwHYaKc7iyBUcK6t2ZoRzs0jHOq8OsYJQNrkHjVCXjviohQyRO0SF/itnxMJRk
3XkUCXuoKa0szJd2tbFNq9hEQb9Vi9ZdBDFvtUkhGXjxS5UWD7YzsKay7oeEerzmZ3Zq293L3L3q
WgISKZyzUYqfM6ZIP1i6KqfvTmMJbUtF4d5tYHuwnkbnMm+gx1hIU5o3twhu46L8KNgoEe6wrUN+
6BHlqllwFrYmWyGd6m+4S8Qdkq55hq6DwJ1hdHrLx+pVZAFhA47BCjpwOMkZDfDE/OiMA2sUoC6k
We67ZfRaYk7Uphzp7IzH0EdEMlaTtzd0ne1mlwh5eBbPSbW8pZyFyovWjV8S9TEyzM8b4MhJRppH
rm6FAYdgZPS/6Zr66nUkfY0dS2IWE+8B+uOtbYlbPnN6QTg6V4bzkir7zqy9Hz6sKhdo+FqlnBIy
JQovSX7ganU2QHS+OtLgymHhQ2E1seAB5pdT7xLnEcHlOjBgOwR2gIDHZIcsFa47nE0GMJ4rh+Mc
UDkGlrfxovaa5jalIPhVY/zVTRFpmazcAmG96poZyNScunD4UbZpSRrZQdsy2uvB8VdJHqy3bRwR
njgsRYklMUUP6Q9i9S460z8KcuHsjhaxSItgU+DuW7JhtMGAWHP8Ccs+M9eDGvJrSJvp2TCoOQDt
EhJ7tIOWijtT+KXRiDk+5KpETfcG1kcmAM7Walj4hY5d4fxWezWyavc436dORJvSZ4NUd5GEiEGk
QhRHMLGieB2aJFz5mmUAQ6uRxA1KeDeD7mY7SbRN5mTftiHx6CMwWWL3HojvesntyFvHqNWbBPx4
Xn7YqvsQ9CIyq8XW3El3+taPDYKk2OWmH76lnfcUYYjqjeQqYgLEWEXgsiu0D4j9m0sFbw42j7AR
j4n2jTfcAgco+TcjdXPW9dUTfzFlE+Gn28ZL3lhDb5E/6kWEMG5MjyKvxfi+a1vAn0X7NUqH/AgQ
8GRNBosnpXNaXWro4IKHmCg8f1py7IJrRy+HpK7sVnmKyCiEpxbHaj2ZNsJIHHFryelu9DSXUAlj
rpIhX7MwYE1a9itAATFgJYK1IYk/mwHYF5WJLVZZxEshUTmpP1+X/2awDiNIMmMCUiovk13rfGWC
yOU6ouedynLVUZBM3XwMzfCtMFKer0ZxTr3KW5GVmpZphnGySKgYuB0oCxAjpcQgYMjg9l/eyKQU
X7xLj9x8A4SVmTqALYdhNikzBJA7DUtoRo8rQ4tvcobo5yds+YeiJOTcrBYo9680TJ5QiiJ0+DCY
BVQjtGEiv/xNKJ17x9QFsrDWA3PE8kGQckBt/xoXLhFi/ou2iTsYtffMTjpY27XPOrLwHwy21Pbo
J5DaF2Bgl96q2fsJGR+a2qPGztLFoKHxY6yrIVdrMwZenCeNj5ScOCSZSr1qD6Zg0dMweOTh+INd
PMEIAq6ldAmVaRJBL89zIhihmTLZJ29xgDeId5MwEt8HAy8n5m4VHXlJtPxYKUIPOzsizcJ2UWmG
AfGFeluStUOITPldC35gI4we/eWOhDKVbXUZn0MQh/vJDxmfCB5I7L0C+Zr2VrIfdXUpB+PHMDQ8
Y9tvETFFUekeSEq4qx0SV6c7zpC+M54cEHgrM8oQKN1KRb5V1sKJ6jV/bDiIzr/Wo8/AbkCp6Nnf
koT6dTcn0/CL0iI0qkcn7hZ7+ojDv0JsiGJzVSUeIEgD5Zw+10C3Jps3kCr/ZbTyUyNZjng8KHnq
STBRfHZ1YKeblkN0Jqllhft7lVYJngYUhpvB/0Vd1V9RNTxWrR+QRO8npwzSZGXgA62bQ6OLi5BU
82nRjyAN5xdCtZ6g4NxwG6H8V+FHKeVewa1dDZPz6KTVqwzlQ9ysbad7LRx5awAMdShDR2oKd8Qm
7yZPrc3dgl2bLZd4zOpN4rPCyjOffJjAPWsSu+p5neVQFUTqf/XpbowuYlQ1EipvYL9vP6x6oGsx
yTKzs2NXdGyD25u53Gt28VHV+ZfCpZeYYWw5ffsDf6aFbAKkAV35fds15bYHO1bnAv3Gk6EkMZ2F
8atppzuPuFyuRRCIXD0E0meEkQT1+CMhN8CdXXJzLba3tfE+Guw63cYYuTPs7xRs6yFiEdQ1wVul
oiM50y5NdIfuoI/ugQaqWP0SfXKFds+szAreQ1vf+3ScEckCKpe/DCN7Kpaf2cAArIp4k6GEwEEf
rSwso6uGT2rtxhIyZwqpNvfuhF5ZYzjsetn+tOR4BJBbXEvzbgwiAQS5PCaUqWv0a/6uzrW1IwoR
1h4iBsh1w26sGZwx36cDAU0BehaGXDNFjBBjb8ZocSaUA+6iNW1F1PZM9VvjGBj6KaJXsCuTp3T8
avjWjLoUPVXELrWu/H4N+KY7YkIFjEZcZGAm5i3IEQgR2IuAsdg4LVEOXjStRxEsKlbBkz7gLs2g
mvsI0nbpbH0tJhPaZZkALS3zU+GieYtEwjTdbM4+int2iHygoKJ+4B2ekYskGPIclHYDvbnKsP4T
R0D1atLTXQdZvSboXIHqWq0ldmYkXz2HisZAurQey/RaJZogU2P+npajsSX2CmpTnyNZpZXYeX0J
/IzEMaQ9X5qYkAajeaz8lJCSLEyfRsIWxxFFb4MMYpk+Haqi+Fa02Qv5DcUunIqfklp3bTykKryz
ShBzU46wMmz78eKF9c82DPRaRtLaFxN6N7LP3TufIp9aa34fM/a6fsyeXs5cCJU33WeznM96CDZG
JuK7slxkYigTxcQzhBM0a71bGIKDSQhxX7moI/fEIAAfsINh7c/WdKgPaTa2V5a+zNIsexV2riId
CdTvQPh3lwDJTn/ZIfFbus3lOp0YVJLEjrWyAeDboLzuFuadPzFu1rMEDVsQit75m1mmZDoSMbrK
+vh+MrRPBzI+DyHY0MKKHPZE7PzZf8ALmTwWznxdOQybICdLbFZ9uRljPW4yz3nSrHrPUWCT0hif
SsQdZ6pkjq+pI9/brb9H2fizZCwDZN85uWV6n+Yw4/u5L3elbzp7l9DmrR+73yE7kk7i+a+5Z19B
h34fmf2cK1LNoWbbzW4cjJVuah6OcPM47u145dVNfEdCxFqJkVOwaN7JBEXcJIDT0DgSB+RlH/Hk
EHRmM5USHh2B9D0HumL60BiWvFuAYpLx9S6JLYCRXL3tmJaPQ83NPSr7GPXVcDUNuCG5EYHLHN/b
uKoQMEEt9ALieuToZBsXPYJtmOYtHKbjNC7DSkR7iFntVjRbU4RojQmUX9lxT2jSZN+iys3RhMWa
u9YdD51bUe6H6LSxwa/jWE6PU3EDh1Mg/y67hyg3cWgKtuQtWFfzGObSOeb1rzowBux2/s+hist9
XMwsM8hwiCzj4pp9dHa9N5udyL5JKPFdo5rvusZ5GYRd3HR5zVHrA9qgDs/wYLBOyIIEYF7Bqonw
KfIz+po79FZ5aXvyU3/h+agLo9lmZ3sd/HWz+ul202MwxY/E0d21s3ojVBXsbveWGKMDMoNP1KUH
JekevX70UbWZfChZs9Mu+ydio/qZBSUizZVTRgRG0tKPJNcQidoB/EAluELC+CiL4J7RERpgAnUd
8OVPeW/4O2f2nn2dI5cuiuGhGaKPKFlccEjV9MQjfkhwX0QhAy9uSRJV3/OE5NJlW7iJhtHZRqZ+
i1TxbBFXcfNHYuJgGyP9nIK3AP0MRCf5MA9kLdDV9SzBBNHgUfSlZEuwC6YvwZyc24Ah6ly6XzvL
fmziEH+obVDbTf526Bz7jgqiQ7jPMAJPXZRXDzHxMfRASFAttz9AlpqO/QD6njlm6sQG/uFBrlAv
ndwkCbe1gPrnWuHdiKTFcQJv6xE4uo6KGauG63sbK4PPmDg79Lggf9PhOiA6ybzq6pwMElBWsV8R
CEciz0q47qW8S1hLPDbSxYrBCFwt3SSYqM0clHJN1IVHam3zIQ2+T+SPu6KP/Y0y5R35OxIty/wj
g8eZdOi5bL84k9b1RlSVBz1lUf6qXWEkDmciIkbZqXtnmAqWSyQaCitWLPIsgzxwqvKQPHVwlTPY
IfjGE6mN/i+/sLKty84OwNTEvC65+nP2g+Yq3EOV2rlKv48l4Y6iRGgqCwLGAmJh3PoDwR5MoQjR
uil0yz0o3atDJGVmywvRV49Jsgj9JpvbM+5vnu6+BWMMT2eCXGN4X6qsfy/CIbwkbLs3OmbbKYoE
j4F7wVNVs/dA5me0ME6YLd0S2maADT5SV2XiuwB5YbfTsXRwYffokPjwxmfX+ZaE8zXKZLpj/dad
LIdoFR4lIsmrHVoogQzeUZBCWEvbxFPC1x6O7Vzmm7Qsnjojei274aAlOmQGi+mmB64SZ4xn4m6Z
2y+sVbiBcpf4rOvVCF7oa8Go+kvYS7666ba1CQwRSWRwzcxyOLet3MQ1/ohwUDzph2rrJ8UlWxLJ
SVFojqQ0WhsRDY+wc9UxeSY5ad7GqKXUAJAZ8Pm4a82w46AyxMME0FZN+iVJZXMgxFdsKjPEfjIV
eyFMNjdm9IOyYd60HgJd4doPSYVvHV6qvYosKhAE9rRwLhQeg9h4H43cepiJBmctBnmlSH4GRGqt
89Z4bNPW5X1xg3s3SYctAYAMG2Ogp+kDjl91m6MSEsLsPjoZTwMdzVdJQ8ih3a176bonCUElHyjU
USAiMBYi+JK0t7r75VObP8wi19cGbVi+0L5nRA9TApS3Ex2X2wMo0Se7n6pD6zOWGwK7uXWm9T2b
pkUpadyaDswZFf/FsHg892kb3lVlgr0PdJYcqtca0BcxXGI/5Bas6GRfC/eCGYjxtv5IwvfBTY6Z
yd1U4g8EQmbij5CHYKAG7CxsNZPIa4IcEIR7ceYCPna2oSSSsS1ibyMBqZ0909p1X+K5/IV0iRK5
TddpbX/VTpH/tFV2crJtN9XFXRy68Wqwu707W9UemAgUsjo9z5m1IR483M2OS1PkU3oP04p3yuMG
8FcZCpq1MZtq0xcEwNSRsUqH4bHwOX7a0V8FDoisqUEnEdnBd3cilRuXNQageL7Dm8wYftLJDu7P
xcFvtotJaO26hBhNGgfWG6isp8A4pmXXny1gcl3nJJdufMMs0xxNaqN1a0RQe0PzkmQkiWUZcz1C
4oNNKb32PPRGSEtKOqo7Gd8YGZONkM0PakimTT/M36k2jFVdv6edAvY6LFshksLIFSF7J83JEx/l
HjY8D7/Jyh7spb5RC6qsqfGRDbF7VYzLQefTYPd2ehv9mehGHGeV3IpEHdit/Yhr4HVuDXcq9pHG
R7Qflk96qPbEyW3kcZBsgvnXN7syTx+jZr4na6q/dQZDCunyccbV/J115R3o4Phjds0jPR4PM3Ry
JN9uKHAw4EzhxSwb5KqO+z1uEAF0XnJUZhFcHdnx7IOSRMtobWOQCyajojueGhDb5vamVM3HZ3FL
J9VdDX9LCs6KBq0lQwIHnH5X3IuQ0YkbYTNMK28JvS8PbN1ZGgum2jnBksx5mo1h5aDq8psDhGPT
CPLW2/iSjlby5BI6Eo3p5fPFgKF2cVyfzqJHjVpyLTRoOChiwRw7CWRkzYSAlMsOMSLNfJTh2esa
rzjPLlmpKTQxt1TfosJldxvO9r02K05N9oqoBthENJV5bkfnLWjzM9DefhOHwS134uxLlvJZtyzf
c+wCaD4ddCTLpnPx6IleiZcE7uJ0q1kRnrRHwTVpL+FkRt3I0CQ/d0qtdFQ9293kghCHkcikDjA+
yAmGXp4j9pWD7nvoi3YdDRgj0h51oZuM94kgDm7EU+cU4015abFPGkJDtD1sK8pAiriPMZ/ZWzLH
HLqu32IwZDpUBuhMlQNIwpr9bThRoNRMiKQ1nNGlzHudZ/tA9PEVUtMjUXVMrefeoEzWDO5ayfAL
/vOhHHvyZpbNYUE8b5mAMFXiqBu/un6+mG68jSAY9Y4dHWWJKbKwQ3NfjhyzzOQkurC4/hJSUamp
z/cmSYIwvrCo5Z5/7czGvh/TTlzCBb1uM3K1+5D+lOSylefO5NnY+mJntAJ5Xt8HPdTsUZ0KRe00
tmxApuDg5TnoSvQEUzCfiYZ/DSrHuYgwAhzewLgBl/1OhBHBfWlJVKMXTBt/AoYvhvhLwWJzShNz
W/XiMo4cTEVZHY3XWKLdKI2s3zF3XpxzPNyFjSS0JKpln1ojm7cSkvRI5R0MMCct3c+Pdtp6a2u2
L0GXuE+gHX54K90J+VralLWlsTZzyIMTwuRL3HqnTvH52IneRyrLTjJy7wN6hFp41Ra0XwWBJzUO
zlj+spPop1uZHswf1WxLt5ZbHCMYvTLJLTAX5R7YCtMw53uaaYQ2BIKj6Jf3puFemhopSh64Ry9R
hL9GTJdafUeySfAUs3iMMYhSFnMypi8VVsor4i8BBE84wY1NCB1d7h3p/XnKcPCzht3Wc5CveZAw
LCymXeGKcd1k8aEUfOgN3cIq7VmoRTVf0gXeToxq187BfceCjPHd1Bh4lJAH5sDReYpd6wGPUtg1
52AWxFbzSOhMAjrqkBlK2ULEZtydEu+0NyY33Ylu5DuVTN+y6cgakGU15YHBZhf/F7Yff97pKJIH
k6TkjTHlX5X3bFushsw+uRRkOa78nOkGc3WNhdHOs29ZKui2mQHpdnqk5ffxxLCNsTQCh9oXi1W4
fnQ9k16pOTJtQYUbD7xnwjkNhWYUzzqCHpmktsScbnNIEFOcPhS4OodqDGGScLdqCdnQHpB3jxNN
r0Lv5wEWV5YHcNAE/5e2X1XiGQcTf6vfRcatcgY08w7n7pwxNjM9tS1kGT73avEKlPODHJtoa9s+
KsyCtMTOaSjdZn3OugieJiPvsYyhyLfyp57o7VOgrv1QWPscvAhitQmEpfWaWDGpK0v6jV5ePv9J
LkEjLQJ9VI5mT2Stz8LUGpvNJz7u8+VTjYE0AS9dao4soUM0RrUdZ0yhUCmd6DhY+EQFBWtIP4U6
LG+rJSqPpM3ltz5///OlgbS5aw0Pr8lCC4r5RE96zBl9Ws39Z9LO5y8FjKNJxcC4taja8L6/hKlb
gMWaWVJxZjCIT9odVed2LvSGQ7k5fSLU0BQiAIkddNKDTce35Ex+xk5+vryS8TnB00N9lhvxs1t3
5PH2av79l7QmTOdTjfq/nOZ/w2m2iDYhAe7vwt3Ne/v+H7+rsK/v2cf/+U8yn6Mm+gup+Y+v+puY
2vvNQ6+suVUgVi166r/LqbX8zUTOzH/QTVu/K63/Jqe2wTujdNbKU8LV2Fr/8z/+kFML/kKNZE27
QoBytvX/MG3uLzpjBGe2FLa0HBd9tkuPjt76TzpjzLBDV3CtH3OHIIwobPTeq6fnambgQ1oUcyNl
bPOQ037CcueM2bATKQoOcORmyLgkTMQO54LF9iG5eChS9nl1N7ad81D72Qs3KkXbYG0KxFjsb/Ho
tq3n7f2ywlEzhsfMYpcjqRwZe5+UqLHAVdmuqUEHRqVRYZhg2Vp/8W5NWCV7t24IBs5aSt23VGE7
yGO7R3hoHeMegdPooH8wfPcy66EjwYOevcw4AaAjb7zO3Ht5oRF+801U2XuFa/SgZP0MB6ClTORn
LUyCVnvJ4EpagogOh8BRRqRWbnQf4FzNY4fmKuUBjWvBZqllTDuaj5aGPX0Hk0xAezmdxmrKdggr
ivU0VuPZ8tA6gubU3nCrQQCxWjfXI1OQbdRzMKgRPczX0KrLjXaNYC1jZbDPENi2l+hL0m/VerDs
YBPQG2mp6h2mf5c6EZAv5c986FBy49QFHeDJb1Pi2Ic/XdH/Fym69c8XiJRI0IlFtLnmGGD99wsk
nry6L/qyPJa2fjZbQL6fL6nXsKBTTbkKpg6BRQpftOObkik0l8j94838198L6PI/a/+5VqXUNmBz
aSrPtUz45X++VoVhMfQn4P04GADFozL/SoipxMRudPeByF4MnX9EMv1378ByC/zJcrD8a+GiWy4R
jw6+CPsv78DcwcZrQpUeGyNiZgIhjAt76WXCJc6tFfV+MgAux2g+V+USxmU0eH7ghZz4MdSR+ezr
v34flsDLf/qOpHZNEiI5P0wTj8af34jYxPmX5U0KG5E3Av2wXDeQu5Byt3sQcfbK6JDKK0bYWxUn
5yFPZzSoyOTiGUWyrcQa1e1HP5YaP9Vs7UEg7D//KoW/dLSFQPIQP/3rb9pevqm/vo0OFhBPguhW
7kKf//M3HXAHkO8T803rGnQKLNg29pDM95iR6lhZ7H0dsNXDwiJknlQF3IeRz8JNarNg1PezUlOO
tqelbDCKB0WjjND4JfXxp46C8p14NIa767SKv7fFgosXTXICStfwaJ2+6665MkLhjRDRz9EgLtF3
CsaloXikcm23qJee/81PvFwYf/mJtctUEPmuqaUl//ITj0mQIuIwIxwnw9E2qP/qKqJ3GV5CbxYX
W3tbnSOYMYWMT+iYzDVpsT48ZAWBfeneS+Cldd9nzPcYN5m1Q0NjbyJ8GJgD9XPPbo72+tr5TKVV
ySGgS2Steeq/6xKXrtNVyYmMP3OXO917VYzzocbKiqo131a+u47+i7DzWq5bWbbsFyECVfD9uLyl
d9ILghQleFtAwXx9D1Adffdhd5z9skIUHYgFoLIy5xwzshFThf92v3xj/3O/OKbpe4QTeAGv3rf7
JRfKQ2OLObhrA+Ap/cApn2/bMP8ASt3vmz/lVG1K6AHbkbp6Q5sT0efWUxFFsEJSjAAClDWMBhqD
N//ylvz/jo3jkziIfJ/8vm/2obYJcqtrkfo308FsM+805xXO0sWvrdyn2mBHOxsOsG6e5lIj3HKx
BJQROx4LW+p60FuDXcGq7uVPRaKOPU/Z4jG957KELqQbf111BOiIuf3j2Ka/KuXTDNHfKc++79w1
EYhRQ8JjrBCVbeh83ymkJBCJEoSHNVS/NPmZ2KF7/e9/tvh/H2EOqgkhAuG6gUdL+j/vPXq8QxK5
dXqcXdI06ajc2WoO1viZmjXOhvuysTZ22e2Hjh1GyAfzhJBJNPEDPuXiUCYIBv/lkL6tK3bgcBhU
oyaljEOgxbdDIh6SzMM4SI4xLJ1Vbs63Zuza+7YojyXerWPc+dkh0uZZBj4ZA157k3h0F1Qh/u1I
ltvwH7fp15E4glmC7Xum7Yhv12vK2BUkCrdpl4Rrx/5U0JqOi69ll6TDsJY8hwA5RKeZ5iMbyE1V
xfWBENTxNA25u8b9+QyUlk4FWpydI51tBeb9v58ta7ku/59jJF44cFn5eJosZ/MfZVrv5sj0q5FH
iXJugk4Epy8CSlC9GNJXPxHt4ZEvzl5Ctmsdf3h6hs4wSPPGSYobCspP4saTlV9/Zk6QPo4CsQqh
oDr18fEbebQJEybYVWCXW38uCOCTxnPfx826mqS65iPVnt8yR4D48y9/mfi2LCxnXwQ+a7pwPema
3+9IPYksabBmHU2QyasGtFbc6ImABj/adKrMGc8g1ZPMEjoBNarKe3ISrYkGrqpoLHrDaSgPXpYa
/3LPON+qjeXApEcOnGv57NNN/9sFqtk0V3PoJcchDfZeR19SpVXKWj89OSbimpE0n3WSzQ9+aInl
BMYMphK5sxEUkjZLERqxsDHT3agRPa4TJJuqht9iy0kc5lztZvr4rjfktyajlJ2ncdiRGypWPur+
BHXUk7W0afo5Nd6rAryWpRUD7O5zBK27tWfRr0O7JxtaooNyinvctfFuqmhYISSjDSdj2JTV0F5i
v/sMMVuds76/IQGChrvmfeyyQ+PU3bs/g/eUJ041yvc4PwRAGfogCvZGNiO8rNAkfKXihhzI/X+/
rL3lsv12WaO8YnvksUMKzO9R15Sr4TB7hnGwKT8OAzj0vCEcYp75w/MeFL1V6PswcMO1H+oS2bWf
77AX1hjtEeliQ94z7ragSoykUBKz68QFw3rf3Ey6qo9tVf6uLLvZoYl5DfNAHbif/XUUtM5GUmZi
4xySI4A5mkdZCAHCrG9r3do/6vAJ0x+yfXmpnDzftXPwlkaxy5hIJuR7kMs9aQtcq4LVEkv0viDT
qZ2W58N4HuiGMaH6Myiv2zgDgRQRcU8MCtFPDWgvJPfye6zouuTDhOeB/YLlYcpQQXToMjb8iUFj
B2wMY8SmOwgfcE5Nju1mQP/qRAyZymq65Yg7gCrVbjaq9GTPI7N3J/i79f81/q/od3X39534pxH1
e44PN4Fvcv0Tb+5Qq2Ku/8/njhmUHXhFzpKRdD2eT3WbhaVJc7WnTywmoJYd0FB6IFDsKGTG8snN
6bHDIbmPHUHn3JPMO6p8bWW2WjG96Lb//RL6ejr/5yXkm6zj1BvS5/X7piAxJBeRoejhLrVwM+jH
IoyibWWytiM4Wg3cZmhe8N6EEPvylvonaqqfU0KZ7BGXuqrQoNsznC9vZgP2L0dHv+DbBe6bnudL
tg4OLujFm/3P5/bkK0fZI0JVv5X2PmGkvo56xKSpl+1CWYOmYXR9NuxuOpdFAig5heSQSkhXy6JH
Mszmvx+Q9XdH/+2EWShlgCGwleLQvlWleVtj9GpkeBitXG4cS2UPxUjZJfxjqUvjjU/tEIWXlyhB
rV3Uv4Nc1u9W9YMGokmT3Gp/9fQVDSMuDsPsx2e7+k05059DbyjRxbvgMRLrLizgBQ1x4+8wtnFf
a+4KBO4WLMEXQgEA1kGX0dkY3bUecBwk3/WRt/KajuqzgsB5JUiuPqhuvgsXeJKKMNJ6nMldHEX+
eg60tXfb5KNN4/gyOqhDsqrV24DsCJxULvm13l1PhQH7gePUzNOU7f8yyRQmPBki2Mm2xuDQlNG5
z/lRKIHVzkGTuUrN6CFwZ//I2HtA8LFo1MIiOdVpOKytah73sVZ/eLvBRzL92mHs+bRgtMDGafmj
CgZqi8ytxJJ0MC1zLZEAnasoERsvttMn6f/gZMdXqxweQtMOdx5cnE3UgfJy2UCzyPkC0T+W3zCP
hpeQ5nGvmJfBV9kkezeSG1/W7ZkF9ScgkPneGpEiebQkYEMQJz7EzilfOhdoTpK9qPIfnjDGc5L3
8WpICurZIiRXRNs/Cnre1HpEAAbepkZJd8WSMp4LVK6rhtX3EPQuKxZMklUQh/Eeypr7NkvmgnLf
xno6doX8g/NbPvR5+u7NADcmpo17YqQYR7jLGuL6e0bk9uaNh+BNIYzgirD4qIYuvMmXKX1X0opN
x4F30tc7GaQS3URR00QPO8YFQHNGMvLWNk3Ru1oWGBMgxIYSdRm7G7nvJHf1XPbGcbaJObeMEBFn
5b1EgrHsVJc3ahiR+rgW8lyTcSyigh9+R4gpcBPILKRibdzB/xXbCONwQ2YXiv7FYApipqCX/sS2
Gco/IxG+k2hPYZD/GJJzuI7Lqju67fAJSYn0KQP0ke/UeJHx/24UCkiaF1fbUdEm8ZAejvj2g2l4
tmeMHhRV0cad+41uRLdSbKa2GsMk0gb3bAeKttCgMCwqby/t9mqmeYwoBSyVTLNd75bGRoguQ2zD
UA583nhwE/teWoT3kI9EndozC5orvFekNDHSCIvoNBbN3dwvv8L1Ll5emfdmI86xZtvYMTD7Krrb
MsRd1pOhIgpEjC5mx6wUe7Y48liBBCHQUGwjAzFS3TrUiF4vt61njXsMWBjd7fw1FCXTQYVWOtNB
cpfnTFFnxfJl+S8V46/7VhjMSDJolmFl6msgJvFihdyQsXyWRjS+yGXoZSs0TZKCCRFzTHyyjghJ
goCbhVEIMhbaTO2j+bRIzc7GR11O7pUaqE6LENGsM2MYsG8D9P1Xs/ilTUw/sx06mzELGCQvB50o
snxyhDxxhfRVIbpZQ3Ch12kRHQFxtdkEMeajGquMFUc3cvrlIgSYUIBcMz0bKzutinVrM84z0tK5
mPj22QyKaJ/M+snGKxfjVrnoEcMSSTtkNJjo5RTzEjyqFy3Ga+gOgJuIM7+HBbURyx+OTW3YC+23
WzvtxxcSEjLkfvNzJuSF+tE44Oppb33JwWWMil7jbn5BehCgVwvEdfYbhjimJog9cfbFMFsvtYdj
x6hifdYWu1xWwyTO8jW31a5WTnkBN4lcNcns11JG7gaOV3meJALFylDmjya0iX7BW6QQRO7ZunOe
fPoTgolVAhxzSyThMlrxf1WDpZnRwabEmYpK0PUeWjgUj66BX6SdUnkWTvoTBgcTTW5XSsmbyUu2
FBps/Zv5zW559DQE+mK0ozUR/i40XQN2jZ+wn9Wucaz+aClD32KI5RQWwb3OlMvVh7SUbTY7nJJo
72BJRppsPKXlwfHip2IY21uTkOWNjRuN/TieqWy4euEtb2V+FAPG2gBrd2WKGtYUzyFtaOuGNskb
HDRchB0ZVHESX4syPwMD2M95c+/E3INVazH8DpyRZz2cnjZV6pQPKCkT4sfb4b2s7JcOHfcVZDVQ
u9ZrdshXTkmWopF2ppuvnzoq3IkQuoDKjUMLWwo0kS1+2mPLs2pwiL3OTdyigIF1adbXWSF//kKS
YO8iq54EXhnAceKCxvXCIFaQuVbH5zlN23t8TNXKVyA/RCjwh+vHtgCnm0dWsy6CFjqlIDxkrlzk
iK24jWmHe73fr5lS5Kdh7uZVYrXmUQSVeYgwD+A3GbbGAvn0XXwuuZufiUnFk03TlTgH/A9lM12H
qn0GCUINbem3vH/vCpo37FisVetnN2OMsookofmQwFQZCsfFkJi3O54XmHnyFP8IkOmqdS6l66aX
IQammiQDQ1WLUT6WGFY1FsGmqKzHmJGyLc5GgDeUTLYj9K3tAAPuojS0E8s72M0i5ZvzYx7Ltznw
xCX2TDBO8cn0lpTwghIQd2CK4ZccqNDqO8Bl2bn2n4KY3UMwdafCUGIhRsN4M10yG1OfhMJu9La6
JszJKvr2bJKl4SatsQ1jKeBt1tYB2xLBzJknUFb7UM8DhJ9xeQ3s+DQXNLn6tO6xCmL0yMLpPA+q
3Rs63ZoZujGdOi77mH5dudF4m9tlgAsLV79Gw2+md9lsPOR2G29VwQxlwk6+Ia1yXXs6O7XKQRY7
zlj5UpJyQNnsPWY4K6Yp8c4vCAsR5lAfUTLAthp+DsbrWLhjhP+XFjEIaD90HrNl4MFz/Mhd4K+S
gMrQacPneli3zKJLzzsopB9rGdniIost9PHHpKfNyC2nWHQT/MlIthnrzHtrqIk47N7JeD+NrMTj
VNySwzev2PnRdsLjapDjM/l4ZUbQDpNyX2BYV4tk0KFnFt57TQDhEgG/2xkGFhHAHBOZQX1X31he
z5iG2mnXgmRNbeeRkhpZHhC7HsdmhHV6N+m5pw2Tf0zbsOw/6ggiCgoXjG7Wj8jDRzSG+cG3s6eW
1sjKNPq3fsCjo1kGjnCU8Q92CNSYr8NHmRbEHezMjYQka9bJhgD7fZaAljDntOHxVgarMevDLVMB
50CuaoISFTgcphVt6k39OqD5Zz3N8K3lLM2Edj0N85vEPLrNoj7Z2IBcMRTb1nr0im47NNNnPVjQ
DHIXB0T9kg6QjpGRITw30p3hU07gKdjBxQHXZv5IwGU0kFW3eavQgDo839FqADar1rEcyYEHOT4P
xpvdLUiR6Z29PZqPxt/Hiu12Ph79UqI1zZAeYUNuV6GlnmM2cJQV3pav22ltVJsorj+Ei53PLdRq
YpGjARNfdUnLLnX3qYUtSjVxsW3T4FQGLuAVBnczhMx0NG6zchsg/l0jZFx5XkFoM2qQFUNvZz0W
+P9D7FG6QyHWEdREpAA2ZDr/K1avWyvajwAX4N2tRjZOAOzgudAMCmr5nvT1tZmIliKP79Ia+S+J
pD6ILpNrl9yNOOaFCTqVyu0G/XHHct2SAxB+ZD48Hq94rN32gED/uaPfsJppa2yagE26jagjg2NR
FuaB+MFhG9CWWYWE17FrT39lcLSLAfA1XMO4Q1NEL5E4WAzoCifJ0c0isfmpqqK8L/zgEPMo2LgZ
Rtt06QaaWup9W8ePdUtI7BQ67ZURILcE8FQSC9ufFEcs2YBbiQ8Mnl0w4sIR5R7wC0aor5CfJZjH
x/a3ToADIdDlw69PfH3J14d/X77yvT2apyv99c8h1FtYAO9fX+f+TTRYvjlgfPh/vubrG6fGTJan
0Pnro79fiOMr2AWjefn74T9+1fKjh8yPSIGJw/AgDIwU1ZDu66bgrfjPnyy7Ws7bf/7YSckNjfgS
yAhH8nWcX//6+51/f9k/fkoUyEccOsiFpU6Q5yznw8TMTyGf4mFajuXr278d3z9+5Lev+Xbivp+a
vz9n+bFRXz4HimbUFF0xvjCf7czi6Cilb5kKH3SKOmDwxvcgB4Sjo34/YsNFpB7PJ6OFWj9pOvto
Z5HA8UTbpRhC8fPq4c7yKfDTYngr4n4XZ8k7uONr3tIGVbVDgnu3Iy3V2rRd/DJ0o8ul3vtbs8u6
VUIy31aM+jWKy+DqQTZozCHEyhKXLG02gIgCYWCZ1Yp0DH1nEmdLaUXIVhvGJ+XX5aVi9k7Sw8X1
i+LOCo6j68MLttiCsQGJt8AGxcqV5h8VB9FDan60A5I4mSX+oWzJGw4De9z5x7mkPieM8p008fts
jLfoyYgRJXzTRdjc0O3bWD5PUxKxrkj3h2MuoIW0gwmAzLpvp2UOEcLo8cdLB46hTnLzUOnZWzdT
zlbK7/o9VClQ9S5Czhzf9AR20UHipWykbL5xhxK5oUVSbkqLENGhJughsA6RYxgP0bZlxwaZ2w7X
jYFdtsGHvlWhwXSzR9lu47ExHxNa3QApvV++7uW6swLU5iR2usPR5dJZefIzp2aTFmejw5kmnLqB
j0O6RRp2V4QTFlkAJECPZd9eaUxQ92i8nYVxU4xNcGv4x6YYrvQ13k2h95XZb6IM+VSh2AfFgzOt
vO45tUL/EgfFLmk5e1Yw/ahFcId2sNu3qaCTC0BdD6TrUiq2UENSaOdddl9jL1hB5fZIBZju7JwH
qp1HZ2A9O+22N0Pp5JCiBuZY1qvUeLlcTSHSeFnF0dJOJ1750rKjvvWxLUbNjWeGIBUmy8ElhiFt
rIDIhoU9niKFOnyeUr43gBJA9zWpx3BtTeS5IGVb+7ORHGYQcHHZMMlx7f6U5dNK0HsIxeATLVpj
hprao9/T8oiZZE4YmUkVcVdFzxo4GT2wMRM8wVe96BquRiov1CZHZL1x5ig5EFr1CVSm3BWm9RlO
abwfpwU90rn+TYyGSmiOGJ0JNgoPbPPU13f8aeoK7nhVMle+MVKMpon3W+UIXIwQH6BMerFOHac/
9GQYI50nsUZuQgMNtdU0R5GMeDe4sHyCmR+98dM2lXnkm2DDj6ByisV7U7k/Nc6nc4vyeH5ENZgf
8AbTwLfUdfLXtSaBYEaMi1p4fieM3SHsdrjNy/Api+zPJcC39QBXeAuuyjiF8QIthZJ60J5vAPqA
qltHCMuD0LHQ8Af1lsXubezhwvmLcx29NlS6rrm1UvxQdI5AP2TZJRTQU1smAqbjsRC3RBpPTXuW
doUIev7wTVpnpdhaBSKGFr8FKaXeK0gVhIH4Jlk37SelsvtlPDD1w8iqDS3cStRTpqKL43zgKg/p
mhp37YyuJS6AcHgL8SOfcBia5gifKNK30LQm4qnh0vlmLQ5N4/wEDsZDwwbRIBwoZR4y/7UcUCBb
dfcGVeXceQKJpDV/mukiHpwecdPtkz99GIk1lsST7gOChjzxhwtwWA9jTg2R2i/CQ3RHnY+C3UbQ
b3jTLrAISu3m6RBakgsQKUqc52tcDMC0kWiC8RG052RebPMPaoyxi5IzDqjT7ObYcTuEeMvwOZLt
Q1CmhDn1eEqhIO+y5CUwrVUty/qEGTPdJ6m44oPY6xlGkh3QRbUh60/JkwEka81MMdp4DeJ337CL
fQt9Zti6lU8R6tBoKVNZrY3C8rZ9oZ9S2hZWkxLX4t/7mElWHXh6GBeEVzyooml2eUPMSzXl90VW
XCdHmluGBZYnPjvLklvVdRcSDV6DCQ9funjU+qF4qmcso2mBIQL+GgKtsHO341wvOJB8B+WbeoZo
zNammSC6rSv4NdmkqjsUa9HVMG9ANL/UtWI6YQ3vIbIJzLoCWmI/Mbqeo5c0s3/LZgp3amk9zbOL
OJOSAqCR92B18c4j+WnETeOQEXhR3AFxa3wo+IVEF78ZbcmGBdvuVXeEJTjOiyf6k9lAEjKbNbZ9
zcNvOkbKuDObpNn7AjV9trjBZw+ymMfsLA7bfm+U/ku80AQbs/jhUug1HVRC2XuU8DgSN8PoPsEK
OYgQeoDiDs1m+EWuka6rpLIhx5AW0RfMSat0PJip3rg5guGkD99jG99OZnUa4EZ1TXrnZ08Ddxd0
xB5OHtl84RsxBMk5C+RvF7Ygzrh4PVdsEpMwWKs6bai/6Qv7CVdmHDiQumRJBJWw6kMhd27JfsNP
JlhxvSp32jthJkYvjpZ4Q5nf+EAVMuIIL8NCvRDDkpnZdA/SpafR2PmT6neGa8Ad5unJVhWle67b
Y56SQ97GyxZPKXnqqu6pDtjX+4C51j2A363lanOf2FT8LFUnUwG2SpOJ/WCb4IcrvY1h6nzhCv8J
0bEjVPH2lCI8lgcm27OCgBF1i3WTbiKx7pL5Y1jAKVmiruPpDNf8UEX6WJdkGmGl5sHp4jLZlBlC
PGgcz6i0s3UpR2w0yXgn7QnkgqYpbOHirky6eTy+B8zhECuztRdZS7AlNrKxOrRu0G2dAqV2htBa
LzepGZB7xG/EiQLxK4gS+m3FyvajQ5aSPz/0KYYlgdnBn3BTAA9ytkCixg3NipYxDCyYfrg00e8y
ye3N3Hr+NiU6ZktP6CFF57/vRU0q1vg4V1b5SV88b4DVIbOoMXbkySs0s9d+iS9BY01xJJqzsRjB
y/oYzg41ECJ9slHnW9xPGGgM78xN9OlU2BSHOLPIjjVH7IDyxhiKGHdxw6NBy7dIJDv/FGHhOrDb
oVGn6p+FGsetrOqbBMT1TeO5xzaNNHEkwbBTHmA9ctN2fnroap2eAI5XmKALE/oAruopLoLDZE4P
Y7hHPWdsVdvu3bQF2j3g20x+Ym3D0LRNaiIQCgGJH5/iQ9EFetNafb3Oa/sFgD1+W/XSxIyzm9h9
xTUtd8Z829sh4BPZXU3yPWGndFckfGczsu4wOXEGBg/gWHwL8cNZM3C/SR1dcLM3IdBD+p1KvYa9
O/Jk8/AJ2/jaRpbGhv0Y1whuhW6ct45CtOaJUp9EdKnG7ok5Qbr2jaDApJ0+zOKua4tFsoniqQGI
u7LhjOPMJJQCk+tstBf0gfZWj5qSK8Ar7bgNaQF1fHWK4aEXmt5nRT+SybswbnEZPBaKtOAvKw6t
W5rSZeJG25Q0Vf6FP4e+GuP1FnGQ9CoGS6A7V4Vh1CyxtfUcSWZUfQSAnmSuJf0b21g3V+Wmtyvg
r6Bh0oMbe9tqDszT14sXGSPyO0qntMNMsry44VwBNodW5/Rmf/KWF4wsJ282rQOAKoivPXyzCtsm
TC55GnKDYrGrxaYbVHIe3OcuiZkTGPn8A3XuNrN67yCyYDzVY4sCzaou4RKP/vViLDjhr3+xXLls
HWyfAB3+D1aQMzbpKZNpe+pwvp+S5V94XBiiiiHq9hWYKltNzSmiLXUavv7C//nY6gsPHxuMWbyc
FgEhfYr1vO4sOj9dRSYhU8AyYf+AyQADzKrzo1eZgYqnJTSlNZaG5XeWVqz43P/99QndNwVeA46i
O5xoWUM/D8jh2vWz8Wj3+HHUDwbNKOiXz3990TiieBsltLfZCnlAd8oA/pMtUJzSWbs1+4/IM2vC
rVrG6GUMhd+mG9HqCfQiwawri3CNsknthQnWr0tTdzhfKSu4AjAGmMtLpgrcnTewqatTYYM5WM0g
Z5I6TI5BSAAD7aDD308u+3feSAaF48f8lQKZLtmvfxMeu4K/hGE3yTPsP79eUpaKzUjbaiVbUMlT
QmBvARMLte9N6hZoUGuo+1RxwIkiYLDj8oLJEMkM4/Lu0KZ4njuymSEOkCZj+PIHiNTu6CfZAS03
zIEsem/cxthaJddv1xW7fsIU9vVCP3sjeo9SeWi89QTMjo4GTK+vT379K18+bP2aSUoXYIHqGXrG
BvhPa+mteXp8UXnNKIccHrF0cGRcU1w+V6410UqDdJRNP3gCYkVdIYBCRKNzfM+eRC4AqBGuxZ+o
4r9nPdzn/jkLzRfAOkwzQ02X13yZ2deukKzeydF6FVK8OKTNrDvoHVDgHsJE76Z5BIEke1KP9O8q
om7+GTn9G5QxB1UfP9opy1vPGO5RYL4oOG3IdZ5HlwrE0+9Yhfndouk2RvPh2fY74sv7sSU4JajN
cY1m6Vj45ZlUMJ5JAy1zKTEFQzXQ7Ci5f21oKbqgZOSpVEH/mC6Yn9nULf/1Py+KfhRDhz4+llO3
+vr/3GuavZGyZ18+9+1Lk3y5+L5+5Nenzb7ztu1ov377Ok0YCavn8su+vm5Wjg8tzL5WWcFUqCwg
iU0kLTJq+IN352rnqF2aIHmD65NsWrpNRb2AQakASIcKupNuzY1vnIs09M9tbyA7zWG0wMFYMxe8
N5R/G8I+QWQB46WxOpzBvCEFQLpEhw+2tUzCHGMXZQF7WAygjsWnlM9oQycA18au9h655YT5p8dO
eFvDTCqJOnCq9ip4eFxcXMskjmz8LN5MgU4fgFakVPQUN2VF/Bxc4/OoivHGAQ69bpfeXZSXzDHq
7qNB5rmvkHxiwjrQSJD4r5ontv0eNV2zdxz4Wk5n7iQa5U2REIzi9uKR/KgRu35E0R2yFvvUGBPL
9d5yb6wWhmbcqLsRrmpDWsgpDuWxdWLoWj5gxdQfDzFbFkpFFNcxIvM9nUj2+p3448FHP2WwnVTG
JCm10rd6rGjR2PPWY82fhldT+Jqc+uxdJPkSduX+Url/9Vx1jynpzu2iT9spzTPo7E0UgXCK9fOQ
yb2ZKQfjG35Mk+J3UvvO8fWR7exz0fqS2TCDOlFMn5XyXxppRbtmGQSoyrvh7nhOghi9gYi6VWH5
O7+LsdUObzzt+ROro21J9hJx/AQQ+s5zEDkx759ziE5Fxn3WDfVOV83AzGXu90i+fhuf7LOGS+q7
T8KNABUm4OrxTjzhOOlOjj3NRLLkRARF3p+6GsBwzBj3FLK11joxxyyIn/cUuYdONj/abFYKR4q9
KF4t1/5FhmPErcvsg7natF200B3T2NHjeKwwWbRUUG57hkg91t190hZ3tHqpctmcW/F2MOShV/2l
HOdq5xhgoQxbr20zuTMs8dOz4rsh0ncpYgAnZ0M52DFApxBG7BA0tK6zjWOYW9zi7DS3TeaepxrH
vcXwKkNJIp2efbIcnyLBELhs40+DfDa6C8a5bHB5+f11LMYfNu7VVWwNd7Du71uXXkXnPJiDfo1z
/VbGMebn8ZDSs3fSGn/eVPz0PfRnkGFWlsFtYQ/VpSrLd959Qgnt6B6A2C9qrRl4eXyUU3bhQU+O
i/tJINKld4ffo7B/94zkeUC/jzmCNuUABEz6u7ksWrySCuCwKy9eMX0Uyv+D7ZOC2ME005rcneKO
GEg0MB9auD/lE+wpgnKXB+XcVL8m0+Xsx79HP6N5BthvDUniJi6sH9m8tAIkMwulX6ZAjuyJUsQC
fsQt2tGhAIeGwP0H12WyTU0yIym4b6bIfOl8l5QUdML04c1ds/wc9CKAhQXG1mnMzpbfPgof14Ni
mkjrpFg75LHC9RgWGaBHrQeNzywls1v8AiThXSzPYkjPgWcK0Akwgqe06ep9OZeM+ptz3Hc/upyQ
JTm9Jn6W4cEWq0IUNPt0CKUMnFfW1qvOcG7j0Wr2opS0QRt6FGjIRTkEm0GMN5bGHYrAIJ36bK/b
5uKODDbYXN/GkWRVBxWNbchunluavG7kXLolcsxbnlnSgXkfxkcztkH2+RGtNfvXYCLDkSmRTj6B
QsQGUvua/ZOv0odBESxE53WsF4prxQTEoPWLk4enFRcgoDDaf0VzMFr/wF266ISP6aDue8t4DwP/
gTNM9sLI2q7vpohHT1FvjQk2LThyo+9uwZqfqsg5VJLO1yC3VTG80GCyPPMP4ueyD5gQkAFYVdOj
7ubXeoAbFoj8BMTlAuKR0F/eHu2gfxQ0sETyC2FIllv3VoZFxeuCD9wEap1oQLLxYO1UYqKocfS6
LhO1L60KlatCSvIeoaUjeDP8OQ+m3gqOI+eujI07ByhOZgIZbphX9tYHrYnz7OBTssP6FzjFV5u+
TlqT3lNNv+seGVrrhsyuPAfAvnqJE/eZqQVNtJ4OMtjF311FqogW/j08hH3f/AjNEK+wZ96YhXFN
Be7oJHgZI0ahTAoRxIHNc2aKhvLFaFltq6D+FREspqn9Fhxxs9N+KHaKxv56ybqCTvHGMMleD6lf
H7AqYPPSGl2bNKkexukopf4MO/YvWT/ftS5ktjAmaw7ZDM3y8o9JW5TFVd/D1uGmRE0wpQ122Php
Vr+MBNtRn7VcLV13FjrkIkLQTwbaY9EKjGMNorYqJpgA9/c6he4yRV5yJSL1NSrBQYNAAF9MN3XF
LPlDMBQ44H4C3VsAdo55ltgGgwiECcXGwOm2mQ3OZwo5DTUoLdBZWhdSo9TG9ABz69i8CRYZvVmH
p8h3bvzRtR+bCXJIhlKvQl4hUOMRSZEyp3C3/JXofpb2EhSvXyFFzbmZFad4wCvSh8N+7qPmYLER
23pZAsfPigQEaeTrlcv+knAawfhZ/cnEcMgDZE8kpvB8lbLeeGgZV3OLtKrsi+6UQPzbjX7dAPgP
nkI/rx+7NKOFYiu9p9xMtkEPBMzpsuRcOtN9wzzvEtidd3GTRu7wlpDb1DjVRRRBvYmEvAYy/4i0
N19CfBSkroWHIfCaS7+8+FXSbUfB24t3zz3JxXcyjfm5GmmRm/VcQgNkg5hlS2dpiQFo8z7YLTbM
KS/Egf7ZrZuinvt68XugT7LYFI0T7DPitU6JstAE0daP3AF4Vs8iKmzwRUOm6I+xlNx8vYgJ5Z4R
oDS35zufwT1Yh2FxJSL6BCYXXBaC1S53R5yFKZgvjepXNpV9GVkM8ZP3kC+qEdZdr8xHalX96GGU
NudH38lI7zAdeXb7SpIYwvRLF0P71Imx2OGKoEpMU/IvUy65qHOMe6t6jnrSp78+cCMx7cQyw68M
MEG2A+FJcnttbImiO1NqvonnmHXVpZqpiRiFlsXpcWVpX2L9v9k7k+XKjS3L/kvOIXMA7gDcrCoH
t2/Y94wJLBgi0fc9vr4WrpQlvZDyyXKeA9EiFCRvB7gfP2fvtfPPRraE71nEg6czziqzjg4OE7q1
UzXzWoSIf8jtvNHuiGyuI6LBSbBFpHSC14SsyS0c4XZvQeBftTFk0KHHuz9pg+F61vLbegbDc8GU
fxL0XFp9M3r7wS6nR37Lxopb6MIVk+4YRJDszQIZHiG4zuDwO/fQsMyrYGKLA1+PmNEyyBxIRgNn
XseRIQQTMXXi4Pf20dBYjELKiTQ2SZYeezYs2Om6emhnO6QRSPTk4rPERMcQYzbg/Ktu44XU7k6H
8g55TLvhNpMsqf7BGOOZi7SaEIxu24qdKWr4YVsEJAkCsygdGvFGSV+xaVpvM/SoLxAPYKKUJz9C
UNnYDbWiewpSeQfl6mjS+KOCMmAWWC+e4OxxMfR2pYzWImggFHHyA6KDP48NdCu9eGvKYCK0pb4O
xsq9DuORQMS2vi1neTU3INdHt35PeuNXLQeJlhTYZLDIWwqwrk3GG4Feh6Orn5zTHPMxRSAZZyMr
zNx9yGm6mfscwGQPikqD2ymagKwmaji7YNvMMbVErrFVdRBtvWwKFrbDV+IP9aGlm4fEabxxY/+8
/Dcrdt/YBSdY6eo1RCTGWDOsBwBCvvVUTtF06w0Gp0/WfxvW1TiF77ARHorGWI1m4CNkSVB4TSQT
RJQpktkZMCeWalkAuUAARYDzwoJtu4UQFnyQ8Iag1p5oDUzFfB1HP9JcaZKTchqoTgO/uZ5KWNrI
MCMfE5rhqOuEmOmVW2PJDjRNsDo50XgFIGjHEFfgHrOCCmZkzisumfiO3O63yqf8CLvukAcc2OYh
vtIxKNg+k+dp7BbLNGxCTcnkmKBSgsQOqGba8GCPnKzjTGCHzIKdVQ3+yXZS7kqRtg/grA+x/NVP
dEgNjuJ6ZLR69uPwrlO9cfSZSbeBSbZGlONTCs1zE4/epvACBFhpn20zeoTLNS62ZFCCadBJdZ5a
c1flbBjTSJJnV9ZHgfmK1G6GPf18n5rpXVhlzoEkINhErhld5ao0gOy7t+yHz2Is37mF4P0ZaD29
udZH1wxg99LJs6zixWIKtXe69iOP4+HUqegBVfHiNhmvphi2YRd5nIKpL5p8eKkJhJkdAqYnZh6j
Q3PWIXIlhIS7dmImJPP8jaDojraiumoE9gFZcqIi2gRdEpAerJTxiesropdX3imgryP5JgQ0lLjP
c3nsZqQ0wX1e9hL/uDp7gFUUomWmEuo1RRFhq570ybrH0J3LD1ICjV2eePTQmUhsI1I7fd1+XKzx
l3csy9ueYNrbEGOS32ALnZ9LdRDgAVel554JH0UXWRNPWUhKxNSEwplQWaEwx/0ZuczDa5oUniSj
Rqv7nkCV9cVCcTH7iYHYQIcLfO2rsVu5Ss0HhaL/ppQPl++q2xqFpsbTCqYAsXdODdKHDQqosNJ8
6H7EYRohguXt3cHRe2wYVAWxR8xKU5BXDAtF5vG1K5ibVA7CkYRsJY047rrQDXmErGZhW+0u1kwR
GB/BlD1x1mdmNpOWGvrnxEwoNnHTFMlHOBAQazo0g5vZ3CYq+sglIlYkLZDrF6+92cvdMDDAzTMk
TD53AARVzp1zm+/D7UJ+WWcLSgADOCZNZHqGVHgWvtnlgM0b2ei2mCDo+Qw4vRzzXOC+pzTj1pww
n6DQ9GvA/CAQK/+Y2rzj6KJOGUarVYMDtnPQzEbpk6xGHpo8xqVncpBlf9fZVFxwwntGWagl/brc
NtrvVpfvdBMOtJclNVEVMb/Sf497/yloJ1Y6ZkjI1zjtdgTmDNr4snto1FkFFaefmdAkGKhrrCHo
rOAGG/SuoMVUOHSaOLkzS3px1pDbpMnyGEkVb8IQKcRgQf2P+6tI2d9dk/UI4vxNEVJRCyBbgcU6
HzI/Rs7IvaBujYG4cmGph4qLZOJZeY3xBBpUr8t4em87zmIEh7BbRXzYEoJbOMUURgYqs6bZLO8M
w0jYgx7FXTNCchtReNDg3BMGvLGz1Nt0Zvhx2U/magmuyo9TfNdb6geANhS1ekkDX9p3hEpzIAw/
RmrJMe/fwpnPziwM0EIFyeQ5IhSgLgu1/Vaadr53yjE7xxqMUI2BoOnacZeFHHI9i3LeSwfj2Qnb
8TSY8lAJcTM3TnNdV117XTBzB6GcHt0kH49LDeykQ3UHnpqDwyTfu2CQdz1lpBgJNVY63Rq21d8l
7TLhmTfM2vLNMIzxIe+c9yaAMnf5YvTdtzA0gtNklGpLnsCVEXTCX9OZ6zcmh5AzEL/XcDCQzxKf
cT2NIjr4M05w1tEHhu39frbEQ6laIp1npc52558Ro1APwb8pOeIfKq/6plPTWleNeR+Cgd20k7Ed
HDbJ5aISC9Yh7OSbQVLEJm6X94/22klNONMkYXWSJiiv8mrUxFq0er+c+aexdVcInMSx9Q5uleo9
TX4SA9H3ASsUm3QQ9RFmIIj7RXZrdr29Ni3oCB2fHoUBGYyUCcNyUrNqK9g2DGDagtEfN2IAnT16
i3uUoImLm4H68V4lBIGMAZayeVPj7mkyF7VpHXEtDcZNQSWDxIGiKXWSR9mqHBnOJw47wqBtBNgm
p/UV4Dmw01U5rQuCfKvBeWlLr+YYRLkUoO7Jm+qlpjJeVyNr0GUhor0C/knbGgQ027GfGiQN2x9z
vpxGO5ezfwQ/vOLud5lLMLunuK1W1QhSDmXEMXOZ+tNZ68G83mYCZMngT9VBQIlYImE2vSVRdMAB
5NFYjbumfzUNDNc+ZRmBm/S/OR4SsbRu0/qE6wW1bc+menmfHOfNGNCmSXOJZsQxdHnCEPTJOKLa
EkPwPFMIbihd2ethoJiQjiKG6LuQSwBhivkJQW/ccE9ujELixuoQS3iDT9E60sjEVUdHgXs1gu8E
ojWmZ8CCZZksNQlyn7btSQKPGDqEBD957pEUQqL5yvBUu+HHYv5vm/Qjy7maENIi9jYNyM6L7dzr
HwOzfZm4rPAoQVL5/RIUNUPvGM83cOAnkxRLVqwElvc6B/pd3SR6Yn/0jpEZvuGibzb5gBENKgRl
Cd9UtO5+yhRHX7+GQp2IT4GBnW6ZtxE1S75/k80Ta7IzXNO6ntYuOBgSNdqVChCZoA9oFpw97wBW
FzN74Bx/YwQYBF2AYpeVvCdaF1EEmn1W8mbiwJfw7bKm5MMgQqvSij90M11fWurYSOxVxikemURB
Cy6eNoZ0rtylT8nSPu/8cqFcJNld6XbXEYvMysg+CGmssBHzakqRbWeQ1ZWcD5nfhBtF+5wsID7H
39bEbjgZZjLs9BB/kDcD8NHGLENkUWT19jmNEVCoQZNiyt3uTbecScKbiinUKqNv+9r3YYVbpAh2
qQusN8NzKAZvaWd0nxENnUM1KnHnFeJzHB8DXVjfaFSgeM7n+SqSTnxQ9lyvA8zqG4MGVSFgmxZV
cYyU1V3bY3/Meg5/mtTYa1jEMPxndNYFsUGaKAvcvBBScuSbaPu5nEuQB6vKJUAlGNINiXVQ1Y38
Q+UmAI+U+3G5Qmqz+9Hq6dmy8muYAjdDAQ7Er5c0K/ZdUcsjvW8OOZ3JWI8+87BcPUpULFJUiWJZ
CUadsM2yqNhEynFLccfJwPs2gw5zU3zOjkxel/WQ+wTVgUswTfQRuv5TkVT3+Szf2in8NU2dQzjk
rGoxWDa6GkQk0MKHHPxYUV7bAx1CO1o6+ynlrlxuomrkgZqCxt6sFitkVt4GJVBzFD/kXlB24Lsl
p3ai+SZYkXUKUj11D5cN2+dsK6wzpjkimwga3cQMPLr43J+t2vsohXdMpMYdaB1BRmPPassfPrHf
0HMA9XTqafSYk5NrhZ8519m0yiuWaNij5Lyx+RKARxnLIIXNL/5wMFOvglkflnvXipt5l/F0RsN7
GluWu1rEycowWuiH1IrdUk6MNsmwFW5lr7j1S24GkeOWbmh1q0DeFOjwVpdnXve4tGNnApVtPHa9
JM18xP5GFVHO+sZavMHTzEYAV7hZtZpFLsRrNbrQ7Ln8LyCqy+0SgKfEIHFtoJ2mt8jnG2BC6Dqy
jFTJsgS4d4th48VZ/jf3w7jqaxvwJbtKgb92kwH+KEy9niZ5A6aQd0G6NQsYhOVIzvl++f9iQmpF
6ept0h6pEJKh2q/4JCUT04mUM7/bXB5r+d6GBQ480qoIQO1ejjulK6y1ZXMnddE1jqilS8+mE+aE
Snh2i4aKdkhuMC1xWGzLjovCw9OUOjUfXsYe1mXph5XZpzrxsI8tnKw4yg+pS0cRAD0CO4eXPet4
2k7ZWXnwqcLlbJ8ZgGUL9UOVnFRIS0faTwvaDUu9Tw2SH6l8Xnog9kbN4Y6rn9wzLAMXa64Hm50L
aOkUEt7nE9FXNRzFs5QSwSWgwwV+xHAHQ4Yx2I+VpaIV8jaHXbxe2hWEdAA8r5Ztk4ujwJM+77Fo
GNu5wn0GuZ9r7lvBJweGVT83GGvMyLiH+BogZddMTSWQTnR3a7+WYm8Cq9+Q7vEoh+6lXU5Zae2e
2558nChgm/YEltFwuIvxdm/SOfoYLG76Wjr7bsG9OgllbYWLAwNSfQiQ+KOxnJGUzJqW8XI9Dhc+
UtFLnu3XZe3GS0ejwUTBPhaHHj4/dSMf2Wjbj15VxjfuJD/T7AOM2fjGGFRM0ClVjhA/RdOLk/kI
53I6VWad4H6WeqOIdloja0huY3oPoBJLmjCOu8SSaWbghffIOGedD6G14VfsMAojD8J9Z3IHHWWc
bgc9PifdFG50nSDCmRpG/KKN1jQPYXBDDxWD6V8bMyuW5U5Pno0mipsftwahU16l50PfNHeksU/n
2EXINqn6KKOh2tXTbUPHa0a35MX+i87NGjh3vUOH4+z7ANfgXMLTgBlhQgzHaqrrXWt37LEBBRDm
hgLufT7vxqq9A3uEqWVK0gfTRnlTsHxjpCGcUlpdfN1wgie6MtuQKZ3fjZwWH2YEnB16kt+QPv9L
J/wHOqGthAVO47+nE7581lmRt38Oev/9Z35nE7rmL8yciVEnz81ywAGAGRs+m/b//geYo1+kLV3h
OmBZLnDC/x/1LtUvcMckDC/lClo+8Fx+RxNK6xcXlqHmXxRyTNzy//Gf/+dfUBPNT3//M3riJ3gW
8ce03uFH2bbkjCF/RhZ5Zt9BX/fUIXD0D68DKRzdzyaa5DhgTfzTG/M3mAt7Ybn8mYngOSYMRIeg
ehsKCbiLf8U00BBgFo405IAtMtlZXmctwhVuycqOtqTQ1uLXBikj0SyVmK517r1VBhk1GZ2PqAfG
6mYnotBArzON2wwtbqYRK7hMAg3RO3qOPPFUphKpEVaqKFV6U9JbA27YsHIlHsNDF1mNiq7QBh6G
Rlhbo5+KbW/Ud//+hbo/8a/k8kKZeXoLdMVEvf0T1AaKXUrDEoPSFMjDZVe3Yy/ZdBH7EEGKiYlU
WkXWDynSrzSyAX3UdwKdCIKavEQiSHi4nx1CkX3BhbpK035Ai+HThK7VloSeDPZyVKFURBlV0HWq
M/M16cLiBDcA/u0R4Oaxd1ga5kAySmztazdIrlkhERHaWzLo0XtaomCiGL9EdMlP6RwiHwvzbFiX
IcIimYabFDMphbDmmWKyx0K2hMwujSSdIIxzg/ZtqpZuOrOi0DOfczS2nF7CbO3p+BB7NBK1bSt+
JPoy4+kA2/iuh1e3ChubiMzFAvFZpdVdIoIvZgUUbUn0SMm8sQbKfl6Wh/UxeafYDfDC9N/7CuBX
RifgH1Ad7s9cquWzcjnkmUoLxR3600VJRVvaWUs5RnMAUnPlP8V28k2zxfb5uMTd5j4xzl1Hbygm
iQ1rHQiMYTM76tAYAGVwC5J+Ey7tXW/tJiG7nOts/cFabJPDqQxzB2229zY2Trq2pOVgU5sIYogz
0r4D7GpMEZnPBztvujdfaQFDzQmiLxXrhvYZMVPouukWF1z3VQ9geRj0lk7BRxriHLHr6i0N8ysk
gQRERCreeBEmBZWcM6t86Yb8Liu48JjKcMKj52Qm39hU73yIcDt1KvrhOFkOEOX0Bn78bWe1wNM5
y2QnW1Bttz3Tbr6B4Fc+RZmjxQw9fS9MCCU+/pEVUTu3muOiK9OnsUm+PJrmfFAPmeaK+Yd76m/W
Dg+4uOlBlHMxRv3r2tFIu+smd9CHiG7hpiaoktwbOicmXqnWemxl8vbvH/AvUJ7lwqC8sZWEYgdW
5qcLQ/Vmk5Umj2iP9rl0nLsZcMVaLjeDk3evZZTf2EZCT8rr3hIAXquo4BN2meBvUTUf6yj4olEb
VMGh797//XP7u2tWC9fjapEsMfYCfPoTp8wyG+KGiTs/uNaVbopw74Y8NXayBu0OkqFuafDkc/YP
n8HfPKwUprSV69m06eRPn4GuLWtp3HmHTKVfo/KeRMl64BXxV1Nh0Q3GBPS89/TvX6spll/707ah
LP636yzb1F/2qJjBrx64cQ+XBloU3AbDiC1mSK8upxW3RAIi6WKs5bPfuE/JEnh2OQwWqCeors4Z
KU9ryFis/mG2EG/OVbx0iUUy7SN+TUru/aRd8rNiJkw8EaKq6W+B8sgg+CFlSqfoNa+N+1w6pxzJ
xXpySehOHDzVPO42HUmMJiJ0F5dDy7V559gFse9O0zGSyY4QWhCb2GeS11FHfAsmtCJuHmRrO4S7
4s5EsRaorhyv/tHi+CqTAQvycIugwGfmNCJxrdxv7cApVvHMsL8nwHY5PfkaDqf05NfInMOEyrmJ
iV1bwyvZegmyjSUuEtUv/m9COcb5SgZsBmKpuXF/rErUDA7miGhkqE9W0JPdF8+duXwvW+tKT9MD
Q850XaEN5ZSln2TAjYctkYS3yn5zpnmVMJlYq4nD5FDR/rX0Tnhhcqg52COcRjUhA9pOdfZPuCdL
/oRmldyXAguHci0XJoJWywb8pxvAt3xQO3M9HjCtIra1d3FOqsU0z3vDbwoypu89AaMlNMtrMOio
E1r3eh4gi6RE9k4jx4eeeYRHkpkg4cT3mGt4Q7dKYePvspiNaBlekL+7HrqM07jo0MRb5nMXNyao
oaRao99jQd+0eB82oew1p68OQIf6EblphbpnRnydWWvlkbqWpdjOChfWENKQxibnLimCkCDD6QuD
2cm1InxqSn8UzL7D4UEXnCGi3sQh0DDfTgDUFDNoQaNRa9+fnsYStxNr1rbgcsI5GJXzoy3Cq1Tl
D17FkdgZawxUBDKtStN60x0xzJZ0dyrLXXBvGpRmbGwUKun13FFi0YUj38b06e5POyPPccr2xquD
k2isw2nvZfZzMxfvftGpdd2oV05KS6cpeoxjgx4sCbkOrc0YILSXJuXaaYybaibQL4N61LfuPY/b
YCXSh6CrGUF706oKh0c7Lg/4jLeeoGHgQA6BZMKonXfITXmrFsRH2jDb6x8Yy35NVVTssxqCUMlo
0Cx1vEHymZFzF96HQNXwrLacrBNzl2hOfels8bMorkbfYneaR86aziadCmDwhuLdQ18Ol0If6Twe
yMM7jmPGlczPri1M/JRmHod/gj9aaE9Up+ZOmv4G/wsaPDNkBoMMv4NceIvcKNr1M7r1JK43VWwX
x9Gli58DpEeVXqCeqWW0G2IbtKmdlYSXx7CcE+tc5+SnlcvmbIND8tKQmRcM/01iZm+TQls3VuHL
HKSPsarOEcmMMSNzGpmM2eMoPGRddUghiLb+4jRTGHi5GLAHIglCDBarERkZXklCS7i6UXdZk77X
gQOO36Ar3NBxKc36OeN2RYNl34eDaxz7JjmbDUbKHEj4YqpnK3H2qB1eVKVuHJjM28akYwRPcJ8L
dpdqrFgFLagzIhyY6k0bVUTPeTKeYxOK4lAI2vtp+TxalbuZddps9UirIevMvZtZ9UEm7KVhgqxZ
GxgXSaczAjrdXj6xokwEfWBUvi2i8jyH9u3Ud9vSML5nxXhP0UrzHd16ZFtUTyMEAdPv33srfwgE
n39WC3FWuAwaF0tpT4WqqFYKVWY7QFaPRHV0RIawxMogPzRRSPcguo8BZqwab3iAhQNFpMPHIA3r
CjkToAyTu7o148MEm2JNWMA7oih0mAlcIn9iPDHE4GhiluhsX1XFe818ctXg40AUiEO28BGpjan9
HW23H3a/Vqw2x3rgPtZjs28UpK6qesw9dbzfDTq8Lie02vRmr8VI9F3cbrBdvyRZ/1m5MJF64R9Y
2W6a8dw51XtbdU+6sb4l8pRU86nChAVfpIi3zAlosdU56lF3eE3JEe5an6K73aukupnHduZNoDEX
93AcJmYVZZg910uujJXq7zTGEP6Cf0o1SjiGTmvHzpyVW/T9LmWpz3E43LY1juCpD60txBUm36MJ
ykgmOzQWG5I6r3qcuAMjymEs5hvMZAwUrfQ9znl3QvlSiiG7ysiCIB2+RDA4DK/aYjfBS5zcl3DG
D27R0J4zq3sZOMau4HSA5QzhDdHw6Kl9zo2r2MVWF1oO9lhJr5Tf+Yx6h7GR3T9UqExiyc1MXptm
FN4+uxr9fFveJjZmjtwjwGeAsdh6HnQU8D3N7D67nG/w3WdyVY6gaucZ+npG3vy+8TowlmG6NSG4
gmuLv/vRU93odj1MLJqhfZ8HgszioFs59r5F5EFiFtERyErGuHZOicbEhlyxPZQFbJ2WYJm2rzDo
uxLuTWcDW/doDQ/Dc6knxBJWl6/13J0A70cDeJcEHXg08lkxofkwom/c5Q0IK1JtldYvXaPvR5O9
OtDJc1PWezmSb9kKEazuRZ0FR6fJ9gyU3K1NwijZSOTKlX23E5m4Eh4nP+pIBvIdYL/Zfiu1fPdQ
HZQZaVkF+ybS0bNy8lNpBz/Ia+zT4EcG3G+VVSBCqKae2zJDGp6W8aZUw4lM6Vdh6B8w/Q5OOSw0
DuMlcdBCuaTec9bvq20xJodOyLceCV7G8rKaUu82dkeyWl0Aqb3eJAPHyCQ9oe/7QtsmVnRieaJ9
8TqgN1i5jgmYKLwp7PDND94aCxXT4pBcRkGxrfeM4EcsTehplp8dpghUHNsbTOYtwkBsKZrSYIAZ
tQ7Veq6wN7jB8Bo6ZN7Xhkc4aGzQOnCld6i7+dno8OUPfYhKJk1xCsWrHGz61CZfqgcl7qYJ/tfJ
fC3mMIAWobZWJRFqSITorHH0IgTIJc87j7X+GpcHm72CWy1IX8KS2K8K5chUBc/0K90RmB4cyPfW
QOLku29WYCq8vPdxJB5gj9Vbw4XPbhlM+XD/ULfWWfaeFMbeZM8dpjjeO703blWZMgjW5mcY40Lr
pu9569wNA8NnRuvW0SjHt9YNAEP4pz7vdzonz6xQxvM0mfI40sGehrJfjRQ86MxmcpEhuyMalXdJ
ebbaHGMxRimDk2sjd76jxJ6A0mY5ANa/fVEzYz9ZEPraOgrAbDITePVbdHy2xkdGX2ck6IfIRHAA
3IinEX/F6fKnP74ES4MiQza6Ed3iGnJ9dI9esJ/yFPCh8sqTnYry5FTU3zgAb9Crz6ewamdMaSSy
asKBl/eyO3mt5RIPBHNOgSL19DnwMo8GfXsT0oFl7cxfai+LdnmN0yryLXYOgvBWoRuifI5NbPPW
NdSQa0FSdz5YaJZa6zq2Qq7QDI4TiKkYmMgKTnmIyo5qRKFqrAxQBgzzzzPgD2QBS55E8tnV0d0w
ZwwdvPxTmem1G96XEWcPplN35AJeUyaNa+3ijiiaZ4YajwRwk95TfNYDmEliME3P+u51zjd58pbj
Z0/oZJcVn1Ya3FmL9wTX/7pwXb2OseFTZVz3ncO+3j2PXfpJDXVm6EKZItH9i5mtj2YY+hN4Sx6A
nClhMW15lBmW5bbU2TfOfeDVBRO8AfnhtnchdxSOmS0uU25XC+EVAAzyc8r9xUz3G+vFGv2t6ooX
h0ro1OKa400+mlhnzkHGLWpERcTY3PNPly859sqTiJIb6m5/d3FKksi4l+mg8EaX1akWiZ6ZZtRM
MeviKU7aH01LrXL5dC9/ulwrEbL0TTT51Nl20IUgMrKcTAY/O13+xCAESU7l4BYPMZAzg3OY8W2Q
XX1YBSlniRMeo1q8BzHdn6HPX3zP3+dLQ4PB3Ncyt+TABNoJW7uGTWi1wbO2u2g/Ofo0d0IdIkbB
LA3kp5hdQFY2/Z3LhCTqW1T2Ojku8wqaBczzCA+EKWK3GEFztVXW/KuchuOlh0lqg8cod62DZokq
MTmwRYTS190bpzbKI4EvxpmvAc1TD6odINYRpQnHk4szrI2/eklDTinjc+wZ59U1L6C1jJUqR5RL
M/hnSYkJ6xU2getzI06ThbvnK1m29aX1dzkk+tC8Sqe8eI4PXiEXITgjz7nnd5vwrtDUt0cQJwx9
l4eLfPvZJP5bkyDH6QWd3dLmMjL9VIn0WwVwmjk9LmKRxj8aP/mSGI/dNj0igeNf6ptQMDAegsWF
IUS4jVrxEFvA9kj5QA40kUTMFFDjadw7oYnpnPUQxToa28gEJkmyQbfkhrfmvDEdHW4c685ve/Rd
EyVcHJXfmcE9qhohwyTddW0nBxeQXuYAHY9665jSIr+yoqu0QxWV+bjlgHetcZUNB5d+avu9KThB
/SapglJN7PbGcmZrm4W73qR7UEOr3yo1Ah2ZonUgGFpfPkrG8MhtcpEeR8U93i1txaEINS9rvAe5
/6vv0BHIh+lcmiiGUUd4KyfGs+2Ve3fi7VaieDG7uVnLajGGJvBQpOVv0pZdeyDurbApmui555us
dnHOGDwpx2jv0AcUzbkzubkvH0/IShOFUQtEO/7W8kFsobq8QH0GM0ZncFDFLYKtfPF5DAvD5WGW
mK79GWmlSuwbw8asoWicRGTBrcAwPxhoRFajpiuxzLLdmC4GgUHvURfdExDk/XbVLdSijEH5Cukq
L3yEu4TzcCbGV4aYP5dGSFJz8cx2kHN5LT5Q+ouh7z2lMRPrePk3Tm0VF9SRHMTLB2CHy5F66cS4
GRlItfyRlgy2tV9CVxGfEVyNXD6GPVP8KdTwZHlLo7gatjYCOBqVU8A9qvLoN+0g9j9q24LCpw8x
ZS19XGNOFpdGtlzg26FNHrNxvIkRum17MhtJDJLeqhOQndN5hjyemdfEBx5ymg0rxUbBVHbZ3Fo+
10tzO6cZR2ebgN2B6X1Ch8dwsnxbJJ0FiTqjXhjirTXSGC4Qex9MQmdpOiW0jTJ17NqhOhVT/C2Q
dGHI1O5NmhJ1XJzSTD74HmBV2vdsx6F7rgYzZPBdILfqPQK1F90WVomD9h/Dpon2iF64aSOaNTX6
OALbsWgmu3TgpDCTG29G07E21BspB1+cCsptlfunNkg+BnAnx6RDSpF681cmntvlAlZMVdeGTr7B
NgB1s1jUch4koW9m1uIeWtQ+s+nOiZi2EnpBFGkdLQsuPPoXwAeS82UmkxrxF+0VPubBe4pSC26x
um98LlsKqCYF2+eWHeVOx1x4ucZmSXrqGNs708fOGvU1gN2uum8auFxhkXzhd+YAV1/bLJUrQcYn
kY5wTDvTOluWNDY07EVW7S0r0rAgsKGKhr6aUaKj69Gfhnx0umh++L5PaCmEjuSqraaHsA9eBZjp
9ehYxibV5Vr3mODQDrDA997RQfKymbifeYXNJzm85DZH4VmZZc6pxDaRT9Eg1fFwMC5O1XA26T8w
assWBmitS9K6o4fEGb/XVX9ii9345HJz4L/SA4YzwY2yEi5V4sgxB/yzv7da4zbQh6yIjkV1qIVV
bcZil8hhH5RlcWRS8BrJ9l40w6GgI4UsMFjRxG6ZulXF3szRNLM54wogizEQm8F5r008S0E6PTsz
JIPM/d57xo8aDh+USuKPLCq4yj46JmUhISq0ouAm1ZxvSit+LdMwWUfT+M1VSPmbPjn2dkpwrsm5
Jmfur5fg4d5pbnxtQT6xnqoaidIc3YgqvbGn6L5DjbhNs4hMB8hVflofdC2Cc1U4H2aXvrUBh8XI
SyEGog6LU65HmBwbX8wAHiP1toRF7YamujG0rPa0bOMzkHcNaYW9rsWTz4VanMeJMsVp7yNJP3MV
dYdpzqatpexPf7YIlhF+NW8RauKFxIJ5unwJRIXR54+/1yAH0qpAGdYUGLTRJOxtI3ioeQYn1H9o
3iRrSD8a0xmlKOHxCVBt1iX8vQIaRUiuBjmftThd/o7M+ta0rUukeUZ30c6vfAayMzoxZnXuFovy
QAYT2s18EHtnQOMzYZ49ATO3uSKWP5YKv+PlT5cv4EeYmLJ3b9MFSHD54ndpyBkXD1G7UFH++Ic5
jK7o+Y9b0mt2xIt7uziwH4POjq7wXFXDoi43ksLCk9bjdPCZT9Iy5WjcHDu2I3UWmgcq2LVJz4zF
6Y8vSpfYaGFFbMOiwolDuORlNPC/ooR/ECVYggydP01R/hKZeP29ntLv+a9/ViX8/kP/pUpAXyBd
V6B5k0Is4/g/VAn6F7CB0O8UaUbeRXrwX4GJGumBbZLRxgSZUdzSlv9dlWC7vywBXKbrLN0KgWbh
f6JK+MvsTUP9pcXPAF1ozZDrpwF6Lrq4zsKEnPa5Y4Lf0zfoOEhPrkAHSD+pGJl2wDBR6wvFph+x
0KQJFYdXYUyZnF91mF2x7wFuIoD4T2/l38gYzJ+HDzw51ybUVVm8TELWfhoMtqkOW2RB08FoupOF
qoJUYqpR1Q6307Ljy6xGdOvuZdbvWUOhLjqUDP/+SVh/CfTh3VmSApk3IhMh1P5fJyCtagQH7XA8
TG0V7RkpQ7Yroe5NJW8KYsoSmmQW2DccBz4/LoWLAvu9Ml5FwlNM/QFBovlYUDhir5OIhamlSor0
tP0mjdJfYw+hEUdd8Q/DG0upvz511C5Ea9ggzrjS9E/TS+a4XtRPbou41WWg1L32blpuLds+pD7F
YLwMpDiInxHjiU0giJGhN0T06nskeJWtkd4NIxX15b2eE2pKEdcrywEoxuMdEoVQ2B6y594UT6MV
1qeIoIl177/zJtkHcqjOl5qT8I176EvDoeyR2tGQ2QcUETSnLSjMSxJ5RJDlaj6YYDlW2QjVXtjx
tJqKmOFKykbolQ9YJy3igRCzOLRH/DAetpNrtBza0g3gDdBkhGPmyfUIptD/f4Sd13LcSrJFvwgR
8Oa1vSPZ9GK/IERKhEeh4IGvv6ugmdDEmYi5D0eHptkWKFRm7r22XiArC+mWGT1+CJSga/Cc/SZy
2Ll11XMUaVdtjCqwPNwmL9BWmGWzhTrJdjQxD8seGTAM5ri8unnUZASRy43XF9Dn2LG0M1hbJ4Bq
RPgBLif1Tqpb1/AC3PRKFe9xGwrVVAM8kVW1s25s0CNGFp0rD1mIpgeIHF1/a+U/otJLEEQg8MtD
G+mmGX0HkUiPQwFYqvOdeG+G3S0a7B/CR4Yq1QEe0iSgT0jqskbvdc0c5jYAf1sVGVzj6ivXbWYd
SgYzaQh2YocxLhkWse2gz1Y6HWgI61GNUlyrIrkwfYMHIsl20A5hQNlkC+vipWRfNnN1lfB7Vxra
35UPILkMUAOEXIbWzQ2qpRX7D7ZNypVspj24DCQrg79Gsol7kE0EMeWg5DzEHq1G4WvjiJpCKo7l
LFUgHA0BLgjXq6pZUR6/SBvHrE8LvXHTG8iH+wpSkNr11tRmFliFdUiFu6j2JY3EyqNqqZElgFY4
YI7inKyj89C7pDGmI2Le9H10stvym8LgY+qHYTc69vOipwk61RrLq3WTUcVlPuDyuK8xHWsEJQ/N
q81uboOr7o1RCfV6mO9o3R0yuxRIhMp1K3nvvIrTWs7xN7vFy5jmrybViqs5eP87NEPknzGgrZMd
CqXtrEQDXvvAXJ8dPECJdU0w0grQ1H1ocCAi/qdF6sKAtRFP5qV+JMdgpH6FAtBTGC6vIEoof0U5
ISelPIwCTtO0Zoil9wkCHz73GWfo4PYHux4uVjqA6C7ytWZIyDV8dCJz1zjQ6deyLNUaUTkDOQMh
ngkt9o4llrJNSCZriUaSMre6Nkz3t+QBbQInvINVzDvs2yVCMLntVFmi9V4EE9uGrBkViMZrkW+c
YcbZNRE0p5sls8H+YU4oCpuR20dbRsfUA55T7ULp49nUpod+zt9Sx3BO5mB9mgZDFTlNeEML8VrX
TKz64TcDzWpbIfMF9TC8lZODYkdzQCay6bN0UW0ZivLqLI7ehHxesFbFKzU74EPigbZFOR1qwCwb
2QR8pD44hGUZFzqtGobHTFFs5u8t9JFFQZCgDVrxMXtxNNB2ZhWXAQpxLTQfIu2NGMSvzmE4n9v+
hQJiHdfGmt7Kzgm6t075HXxVOi2fTdVxfIggv02wKzeavxdWupcNLU1CNhhAJEr/HfEAsUu5YVTG
HaqQz7rgEgF3lk4h5043VdSYUEg26UPvDe06bbn8Llq85RPpWlXsD/EWY9xvZ4yf6pE1YipZ2m2e
9ZjTGEoOvgGwP1cI1jKcgdHRMR1z7j0esj0zF8zGfEbCpDxUomKvpZ5zlSihEoxnvJpy53UeYrpm
aMyH7AYGptouD8QuhTN6PC3FuORg3+d68tb4EpQrl5flMOHawNxqiJ6YFifIZTg1ekyqRvAzHWJs
FtGP5RCZB1azHJkam/11AQwLdw89bwM5v5c8xQPP0KtKjF91thuM7BtlHV6LhotHlzJ/MMyMU9zI
H+iUokxInG0T4VlcegOWSylcbzIREDTWY5MwR7ECQgFfkQ5BMW1aw/yKLCqHOVHKOo591AwsBLQf
eQ28ocgc+GULZXGw35vcYN4xhsflwAwnLt5JlH0DPdcBCpXbiZCcnZibTyIYKxBhTKz77nk5iqyA
ZcWO5p9WnD3Utb/1YDnTmWelluoAbzJ07PZcXCaMSbgSmBu7gKbBJNCHqTm2ISXS6XPFjdlhvh6j
bFf37kfJR0fUgUMuhjrPaxBphWus9Kk8Mdb3eQ78rirgukXyq4zpV8uUmYWRNOEJpqlP338157RM
At5TrVV31MsKQOCbqx55ElVG2s0DNdON/s+06mlDqBZtr/OpOIWGhgLnh4Jp076FJ8Eiz/ke9HLX
0rjB6sF1J8WZaQBZNGyah0ma/rJDbtNX8rXhvQ19q157XUYrxOHb1kQJwqXPjQlQot2PCbHR11h5
NssV27BZ7Log/p3Gza4ByYV/giGEU1g7EnJee149/vTituwDtJHjftS5TPKZQOM1We9LgDwKxuLh
o7HG91Z12tLM4oSna5VV3Udle9fCwdMs2stEDEBqsLrMdKbL8cUUAkSODG8AMlkTPfQ6XX/pxUh+
h2rPBu6+iPDxdxULmTkXx1Jn9MWuZaPeM0uPfvZJfVheiFZtM4l7K1e9xFlnIy1romjWI3lO63+d
FryniWkSFy57ZdvjerpsQYwETYFEk6565lXDYdH68BsrN9h66QNQ7b1L8Has1JbRIBXO5o0ksZET
GmbzvUWcQVIBJ7IJKl57I22iPpAHG0IR3kNcIjUHkgJMCHxMoZPd1TCMpPaLoqTn7ORUIXAp2xMV
eq5s6vTOHt+jnAZ/pZZVI2ZblTGDXtWiugURq520+EPzHnQTAMJ4Zj3jvWg6PdtUBd1WYYTpmgww
1Ylj/+LwFNLxFI+echlzyppQPSM0GrDjOZe1iDuzvelX5AOLdm0W0pZSZM1GzFnD5Pgd2EgGyI86
AMjFl8jUbE3PAZ0Hhr+cGtzW3sSQf3u+6rkGHD8i0YDABN/UGzunoqldcwmeSvNHWx88ehe0hKLH
Jm7Abuj1tF80iqPd7Io2J2iXIGZr4kWWIjrE3XRsTFZlzfHcTYb+t52Anxa8n1nMAtozH+VYix6E
q5crs+CAKZviq+m6J1PS55MJp7nl8b6mzjvOIL+35nuz+2jUwp6mBmGiwlvbYzftu+Et63Cpyv47
RBOEXhUtgTUyQfZZk2KzfWjZ6NHiib999fhFD5MFOYerDyRt0D3s6vyWpuW10j7zMZFrMwwehBLn
IWwAvYDI1kPoZLvZbWnWl0pHo9XEyqQxFCJB57DogDAkhIrZo76LDI7Vxip03BVsETOhnMCsPr0t
No22KQTslFn+LOZoy0mJXZ4zfdnPibG4LtugxPzIsYOsl8U4NfyXZQ+yLOJpw8XVSPXH0KIp3WWq
j5nVNzMK6Yrk313XvAZ1wRUOaevKKv0XBuXXsWxuaUVVY+57b7wf41cLrGg0s80IIq7OhcrWCJvs
a9n7ei4ZYiFqK4AyqBnZg1dk8BxYDyrgxvm3rnSYasOdN9lHQHkDAoctpKuHJ3rx30r2C8aZ9dIt
HgmegonUrIV9Mqb6igxsJzrmFaVPpQ1it0LVgpZKbVFntfzPGQHBEtct1yN2G37NCNb4WDrqdd0f
4sa5ZQUXUntykYpkj6Vq2vdJfsMGDPmiXqNroHY31qq5q3SEY8ngpGuJn56c23J1nAk/ooDr7kEY
nha9IfbNdpM6V9vOb0nDrkZ48y82KDCFOZrzInwxkVosr52Z8SWAIYeDkU+0QN4YIZRTotRFAwph
Hm8YMt2JF2SoSwBdwAudDzYB8lJjChvV5j9KnJ9m+XtR6M/CPZe5ec32FbPa5dj33CHZJ2ESoIRk
GcnJlWGvvO47djFl1zwXsr7zSnV9yWY2LckPtV9waNfnPkU3dtZVaiEoLdR74w/zHXma44pRyqdo
b4uKcvmY5/gRQxLAoJRRFoTDa2T4B83OiWti7ZFdeTMbnmttQkW36K03nA27qvnSQ+T0jMBUH12V
SBt6Kixoz8PMarccx+o6LG37oE88rQJzK4Dzaz/4l8F4nPQRzVXKFmkyu99sNW+266KSIHVR6Xxb
qwcn22OEU6YNd4hxKke0Ryn5Tok2PgHFs49De6n0IrlDS3fWKj4Imz6idGftoGnyw0qc11b3f8ZB
cE803hX6EbsGQ/Ey3PxXiXF7n3Lk7h4ynSVG9i/JjJwni4d+b8Ps4bRfpM2JMFFDDPC+NyaBqOMc
4PPzQOITmoVIlAwFtalUPQCjoVwXIDXWyrW9FJ1YcN2CgW85M50xquQtc8IfnpgunVURu6yxtTDd
8NXlArkKPA0UWcZFcg7x6tJf30sChIQ0pz2jxktXEWqoh/AI8CMHhziyHso8+O4B0K4yrLVp5mS7
gHGybPdhz1nTReGO4Rezp668cLEmA5GdWEOClhkNxPfUMye740KrKUdGQMb0Eys1zkiOc8/rj7JP
PbA1wAn9on3mZBQnco4rMCgVjKAxJ8RBCNIddEijfD97YpMysOd10OvOLGDCw7XMY6GDpvHJztLc
+2Uk//efio3nSS/HmN2/CdqiihjNLxxd/O1ru/Ag0yUlEWqyf7XUQy9PAnFlBDFc/e3ywy5ELyE8
I2GURfZn3icPkoDnnQ4R99SzETsh02RaRsgUgPiJ2KlFJ7D8g3kKfIcfH/7+6M9NkCbho4WgW56W
X4Fg4w91M6ECVkw6ibfh798sX/298d9fLNk0f7UJy7fLb//+jFiWfz+l5Yd/b/P3hv/42T/uldAg
OlV0av718nDCc4+9k5J49/dxlqfXeHiF2xZmwvKL5Z8Qd3ecToxmCq1uzsudZ21ANPzf15EFv0SQ
jEf4B9PJ0AVgS1fLiN0sbGhQtQUFqVZKC6sfwuac+VZ5Wr6PPPexq3y5W0QQQdiY+0FpYZSAQo9v
Xeu1O97L4RR2UcWMFBgf9Fv31Hk2wyfXb90Tz9s5LT9c/pESl5AVpWgKIks70QVDiBRm87ZpRsW0
Sv3T8hXLqXdK0PeZoC0PCDGvLZrSHXlmJvE9lXmKacicwql/RKTaI0qnwmxq+ZWx9a1CCo5jhOe4
GTuqL68gQaEgYi5nXDvoKXJvhxeoU4oU0D9WoVseRNAfwtgipbIk7jWxGb95gf2aa27wq5u26WSd
6hpuXoRJifxnoI5mVWwdt8C+myZ3vaCUPwYOFD5fR/UnEZhPYaj2IFpF7AWzpPjeaQiSiksNnzv8
f85Vi5M+YQOhBoK9gzalf6x65F04Ne41HyVzWQfg0MXWS14jPQIl3mpri6gZFjS/2DTEsh0sX9tN
mkoiHS5JgzM0h8+HTOJaWQw2SawlGlolzrPzJSgoQv/goHGZw+gBVMmj1UXXGSglkInuMHfmcwdX
8zzkScSFzie1yPJ/m5P95Zceplypkdk2FL+ChsFYI9svWexht48Q2oENaU61h6Z3ddLuvqkMdsHF
eIliZLmjy8ILw3hTdbavjGZ3JT68vhEUpdYwbobuV25M/VPTNNbWwpdPdQc3LeYpuxwQPoZ7ERpK
CTGABkBrUIPyeRgL0iY4gDx6Zt4BRSiMksrIDgWZ8K0Lm9DxPVw1wlNz6/hpLFyXTUtmn3Wn9pEN
Fgnh3x3Gp4YoggHnb5uZ7AWmH2bcc4HurYo5AZobvyEoJ0BcN0Q2Pd9iuu8LzTh46dRsBgkjS1nc
4Q/yeNGHRMO9hVR4DjCDrQXe6GNPZlIDrVWne8s8sL8Zdh3SgSE0PHg2E9rQA/tjc+gN+rbDpWot
H2y4j1amlIfKgjJVuBSZSEB/8QyoV4ww2GdWdXayaFP2xPnKJJxpZcS4uaa9rceIRnWffLi65Wmk
2yLJjsT1tC9pYIr7bPYufbthJscOPxM/6ceBibT9ba+3zjFAdG31Lbr+pvqiNDzgnr/ZXBrJ6fRf
QFQq7QyC/TCjh5jWPJREjo/MnOxnkmt137/v6V1zAEFhrHXJW5jsTL0/OO688QZh75yGTJHOMW6+
kyN/iewHHeVW2WhInxrk0a01MF6Or7QRXt2QoAeLxcKN5VW4wV1heC9hSEuk9lEOG8lDow3TC9Go
nxSutFRcAH2aeIevFqOE665VM9LLMgbokRWcgYSJexnIz3xID5i0UI1MVoeA0r2Hdgp2dkDD3ZKp
tYnI4OutT1pDn/Gc3vWGddZyl4OhvHfv7RjDB9Gt1r2hOIxRtfeb8AJ5jnUmGVflqD02BXDorqIh
20QctuHKco37ciQXonVpV0XuMKP2Grg09/2hlt77NHr5gwkBXHXnSndugCHI30UAGE4VHbMJnLyk
i1CQ3B0GCVnY81hv5tC91lZVH2Rn7SYzfmmr4i5IRwQsRM7S6jMehr6/m5SSERj03krQF9D45kTN
0Zyk/hHL5XYOYcB3AyjRDvRFg/1+prdwjJ1mH2a6finzNL4zh+lIcGCCGSO7om1B3qwZ3Va4cX1+
tHoyH6HtgAB2+10Yh1e9DWg2RXm+bSf3DTPo66jQIlQvoum3GtkVrTm8TVNwZSe3CXoykxPHgYHh
7+ek+RnOJECkLyAu9yx1Lwmmmn6m9yfCd4/hHs4N8x0Z9DqWzqF1rVPQQ/Y3x7XVa0pgQnEqomxD
tupzVcBcYxQUToc2ETtULEw4qBELZn3Mx9dm1b9gzd3MpnclOahZZ1zEfGd8zJv4y7L7bRIiD0X5
5nfTCkxoLuF2SQMLgwGLyM/3g2SvYndfaTzSm5DMvNsiuHTS+bRVL0Ojw0hrnUkJEpJsy5QMahWa
UFG9tK5xAyb4wGwLD0F7DPviM2BC6KhDGory7oKQIr60YGy1JtwMEA3rvri0FUFrzQdUyO3oadek
qh9827qLZfYyaSwbgRB3hOXYvfkZm2yDTYlqRzfehsh89Fy5i2BKOFY00dZCH2Ur1UITJ/djI89Z
GjEH6A52j5iV97yoxSGZzR8QjK9GHqFzGx5QryHg9Gi0z8I8wSaClFA8enp+qSP2alhgh3QdpZlc
zUaJtyGmTWUr1FHuPVnUXJAIuiv4q1USj9u0rt803ToX9CPgwr2pj0bdVeINB8nK5tMZM+u71P9h
A7OlYkd9Ufcfoe9+ga58aTZ2AHcJPdBrzsfRjSAHOYeGed7iLnbC+NNp3EPgR5swd5h4xcmKhOlj
RB5SpRWnwCDmOYOH79rDHT14QCIGbFeDO2qP2ngbp15sFDc89+U2Q6Btj9FP+ilP09MU5dSMOrET
dDztEMdt3kf7eA6etIIJBctSu89zSal6nrVy3gy88VPOypZ4j41f/CzniASgq09TJ28AkqXypqXg
Y61Y+9mwkrUorJgyFchpDRT5TO4RJiFpvWtHcn00FBl1ivTWkNkT+sDf9MTe2apsZFV91cnZTzkM
SX+mQDf84ySMbGsX57EoDmSJ0RdtzvMsw51rZChsMv+R/JibN6BEQjV26Grb2pZgU9e54V1tonDW
HaUkTdHiEnok4eg2/EHaa0oATcwAsLkzwlNvW+b37KujzeQ288ZJwhtWn98V6e5uqzggBnnWurGV
heYgqNEPaUU6GZQENWWqNq0/fjaZ/HQbrvqlzUGoZ4xYHZrK1aUwRnIVmafFk4qRv4zN8B33VbEv
4aaRsxuiIqkoo5zoA6E67/ZsMFhlezASVD9oPXY634Hy1rXwyb0YJawrj5qXvloT9ZEszD0BYZQX
MUw6baSkKur8zR4s7+wadI5T7YkO9yORTtY6zbnQuyM9WpPER5S3KImNp4lNkuq8AOZA7tqHlIOx
txYEtR1SjVjFMbP3rH5fhhG+ORHJhKQBfXQljH/6S8qM1N0EA9R45CNNrkLMH/pI6EZbck2v8GDb
Q7F3NK7YNrHfQrz3JsfIkBbvXUDjNLNcZ0eGHcGqtNu4uN6Zk8UxP3QfGKJ2SA4ZagkJQgThw7pM
tFfgscpiKF+BGdy5CQkEervBNznC+qnrVTt059R09gPhCMVkPpDsoUNXQfs0CGIOY2poqF7fATDx
1cZh1oVaPH6REBqHwn+16clZ2ac9s79mr+d6yimE72OdFckj+uH9ENoH26w++u7BaLE7Gp8Sl6X6
b0IXwX593Q2K5T7sXKd/1pm+r/yKlEfw5Mx46YpJciMKB06lZSP/y7bqz3yu3ea/fpcAerLZ3pNh
veYqx/C5WDccIDoPQczsWt0bWmrED8a+j3/WPfSzf/2pGVesRohF1E0CZlcjljUeTjjBQd0FMX+r
LAwx83bbibtjJ6++Na0ST97rPF/V/UYoDE3+r24c8hhd7HurEBE7LY6JYW75NoMiTLIXX2xqUJEV
vTPCrncGF6QKlXDF15aWArnia/U7/quCegVXcW+halx+zibVkN22TmlY6J/DocZxY1nx8v+K8S5V
BXKcfa1xMJKAHfD36iaV4e3U1+p0JP1ikxJVWvfNwRKwZogjfGAdWht07PpW/1YPXrZTxohSWQiH
x4rcJMsCkcRfQEMm72ndFwEtnJITZ19Bu1G3UI9XxdUpBp2tnqvTyHw7F+HNSoKDenDMBNtKvQAG
11Y2Hpklj5iB1d2p56UeVlMvpwRYr1479yGdfUS1pf469vWHmkk2ilbyQcizH8K1envUy1Nv4b9f
asCzMkd2c/TN5EwxYbGDY7AmRnvL+r0jNWhV8LOGCdjkwe3ma3UboUST7qdO2QIj4aRz0yb7c/Mk
wrCCwSvk7rIghM3VEs3Aph3XRuxhJKWxz6+RsYOB5HW2yWYGkDJh47GN/EvdlY7OrjB4NkxGp7r+
RKcJx4MjitsEAhnrg7qFek6l+B3f//tJRfxQPeFIOEf1UDzE3UBOeUnxjMN4eTh1d+7QHbgbi3hm
SpQniEPktrN7SbduKTDO/dAFQyy/BP1j0liso/nUWkz1wPCuiEsFDW8y6Yis5Ntjs21xVqWDZqxm
3Hb7OCK5JMmn6zLAJ9rom8vtizZyuBaO3M1x8RKlJiFj5DR3TMzxwjAOTnWOJXrResmh6MftXYpb
ZY8c4bsKmsM4Ms2eUXFC1A1XYNIlGecG8pCU+LefKQ09LjbmI9XCp+LWMXD3HhYZhC05UPvinosk
zTI1FLHliy1gOJsFOti6mQSFfFMey/kQm0V8RCr+LPryBZMHap3WoG4aSKRq8lMj+kf1XxFIc1sp
mZiSgjWIhhbUWr8zPGX+VDreIY6/9bAXu8T70oJWrmtnem9h3TGpoUWNFSU7EJGxdSzkBlbtvVpz
+mGVnr928c7lFAxDzBWiuk1O+5xF7Idmhyb7YiexJq4Zdk8Zpx9xtDnHSV2wSJtVKwpdSkVHXfuR
/rK0u33FJtBEQizgpi6KCwpWZlVqAkPDjshx7IYmmJhJQxse1AKLDnRm16IpPBXTte3IQ0hJT4xy
NrauGpnpSMbXTZl92ZA7tyKiejQHnn/5WxBGS+Jc/oF+YqtrLTsmhvvHoTYOesEACTM6JulwK9vq
vayMkuTBDFQYSs7asnezwaCl9Tuxtjv9eYEkMEy74Q1XlILSX6khBYSf5ACpDKuCGk6ydz6UHr2D
MmYybKLrI3fT2s9hyyQ25zIc0FSZhmlvuaLcIYI/69gmjlWtn2tFPp6GBFOIGmY6JlEAqoWfHwvB
01yUVwKp2EoHqJVzXicklAAQppdtqDH0YCDYz8VzFLJJXQ503wPF2YFkqY0Al/kYKr8/SVlen+zL
hqFfWVQNOyzmzp065CvNc6nHnXTnyIs7OdZx0vhUOxj7A7ht5iFEEjrTcEe614axivOge6dAaG9z
OH4RfWxskyDdLQ8tRwV5yLQERL3KFsd7fCSeDP2XBKNmIyIZLXH/i1JQ1ZUKsM3JisxNycHK8i6d
k2EDgP1cKNLOoLtv+ehj4RxonHa5s+sD9i1zArBbQLWY+EsvdbCOsKNCEfZiKUoSNIM1uXntqBmL
kmFfOvKlKGk1KwP4ypwAkdsmrGNCvzrmFck74dH+StLdACow70ojLvfD+MWOU2XHTeYeTcO5bWa8
HeaPhQujsBzUgYRwjJDUFYHGisUX8+4YT48ZbAF2nrpQXrsmvsCS/vbzuyBgayQxyq8nja6zOhfC
jmNbK8ZXtC4dDiTWACNzV2ZPEWHo7SUwjgYcje0IemgN+xQiC3PmP+NUNVBcVFKFYFjCJg9Xb3Jz
B+vOYL8PnoGU34HtESp6/J0cSrRt4iCG66Omx7Y7MOoCjprmyakjR1aNi5ahQZ0zl2P7gdGaaSgI
CiZIfKfb4orR8alAQciwh8ENJ3BXmfdtZ73hrrhLS22vM3LMenHpXYmHftwthgg2ddmOjNXLLDpk
2Sj3w+uodzRw8SXPM7q4Upkn1IMMTKLL0HjPK3Frcuc5I76UUpS9jJq7DwzLYGzTHeIELlzlwiFD
Oiz032p+tghz5p51GBfGGaCovqJXDD41ZE5LjWbHGdSgy+JNWmb2Y0T/zep9KCnZzTRIL684Fgi3
IkAuLoFbByvgc55yjXA+o+5uO52UcS74YJS6S9NSgerjexw1H6DKqTB7lDxJ7NRgDtDIIEJ5MWZ6
RCWvsB5JH+tUwnQa431yI4SVJIz+WtyRbMdLUnqCvRbBs2EHDmW4Hg5Dl5PvAgr5QpDvrnLMC8mp
TzOjb1qHHCBuT7EOaJJJPNm0rKP1FoxUs/WF9Vw1gTwxZINV3Y3Y+lF6iJQc78AlGlg4t9Q1v6qu
+dRTZsjWzB6g1MH/Qx8bApv6IlobnvdnzCiLWEWR1Yjq4HOh6WnXUVZHq57khtVyxHQ11YPd+TuP
mVTBcK6OmrdsDPapArnUHjNtr/0uU//lj3hqaH6W1bc2PCbiWNrdOcuVLlaN/PLEvZtN46QrWSee
AsTP5J+1CTkAcdUjqGlqRCNReVMTO1cN2UcSErfTlHyroaDrV2+NOTxnQDlbVW/0E0cvjeBknVTu
I8fNE3gbvARY95fZWYdKBJP6j3qYfwwjC5BImX1iGWURBnGP/Tvd/29Bs/UPEh1CYMM1XAoT6KPg
hYx/qIJrkxMNDWx7WByGpHDkmCWZ/Po+iBWuoM8Ql/mAG9qINqjbFO/zol1IO96kkjC7RRqoK8b2
yIVdaZVkwtEganHVlJLRi9gWkWJ9XL5bwDo4uW+8J/IUR+7ejFv3brKocLATp3lH/dYzjgzUAE8S
BkkB+jRHvG//+4U7/y0n//OyLc+BROYF6o35D5YNMi5REGPcHijTDmQ43o+zcQeNSD9oXJpJqrjL
qm9BcgOcLgcImG8A7jeU5kKknBBUcqgC2K4I9HeTkvnEKAGgC6TfbEJ+4jlmAzYHn75UIGx/1zm8
e8tVlAYbdFztTBKkdTTj4rmvQ04EJMihlnyrbVOsjlP4HPT9LT6PP1p7JXDAz4bgV05XdlkfQ82K
rVa4wjUpieL+6OsyORA3Xv2WyfxQa7n9/7xpVsCb8p9MKHW08EJNywXNxXD3H2+a7/mZ12sWSSmJ
hQAOcPHMjNJTW6JlljvWz63JWGwRUy7yCKYuR2HTjlOXFgqWiycCYlgd7ZVknvuIvKFFHDMPbL3m
mcXDcydBGZefM/JpN73LIRTr8SNt0o8/ajbbeu1N5rgzJZISN0RDcpiz+rHtRy6q8bEWuyimKa3O
wP99zHj/fcwo9pGNC8NHyfhfFoSok5kZJFFDEEVj7ohq1EJi3jxMk/RyI+ZbuF4XMb1upvQEfbLX
lUhPs/gok0KJwJWrMpzCB6cirE0ChRBYjlyWuqI/NhUSy2XDMMrpcURpgOWWQsIubpPPO1MGwUuZ
FzygQbsFDQTrj3YOi4EZUQAtVW1cnRRcOfDi77yCQFEMzXbwBKGpeJkWZ7XMxwP2rUM6T4sOKR1s
eXKa6uj6Em2hurbZ+PL3TmIfhRJi+VFfrY2cMZBF+yihBN8HNerP7KaHaI+i6TVDmjB7DYA9ZTdk
XFWxIYfVtGyUTZxg6LhpgNlHiRLr/8EImtDI/uuQ9CwT04qFMcNyvX/SLZ1Os6p8Iv0mFRg6ezar
+9ZPxw2Ow3NRDvfu7EIHaKF3wYo6ua4kuKaPv7kmVwqWpYzkkzr4AMshFcYwFQfFne9E7loT/JGW
lO8A/GkuML/6syg1xtF2MVT2Mt1qhvlTH+ZfXhLd0J7thiZ5MYP8289YOArtmcYHtveaVC2lKstq
EvuIo7xL7e42F1W1nWTI5+F+SKXjtEN6Q1ofJ6RJ5Fvw1K8qbkohzWHmYDRv5/asSVI8s97c+KCM
zqUxOGcHuasypR1qxiQxd33pi/EEvbHmJ6VxBIq4SQr50NCrg6qXkwTDBkHlCumoydHObqqBdmMO
k52lDfOGuCkNviddmp0seEoZtsjZrBYFumP9UoLYmvSaRdPj1sA0g2jX+qxNjs0ucFFSLb832chZ
ANz0PvouixzCjLUqzebXsqGMiurqYplVmEdgDurMUMKt2nNe5rC+qLo4qpIfXlofAxG+slLeVGlK
FU3EsuoNxXn7YwicHyFRh5nTIentseXPQb2nDXlZbO+Bxh5hFj3We/GhhEHs+HHUkQOKhvHb7sdH
WRRnU4+JeFVsusRiFz4Hv6YyeiPC4rAoVdv4p4i6T81U90UOE0w78PpYIpyiGCk34X0rOBz8kXil
d2KrZegeE1leatd7yTQUvErVpXacDUk4SgxCJi0teuhTR2CKq1D/o2/rVN1R9px0OpwpGAlSQQ3o
w3svC2hQCejsmLFTptM9LHm6ZlMo1D6QHc2uXjoDPb8EIOkrsgI72W2DMHLXdNajH4ofSwaAN/Pg
eivfEmn+WE7wuAZ/5ZTjY5z2KACqCAOMNK9VOhKNWFPjNzQeIiZ6UHLe/Wi4OpbGYkPds3KGdO9Q
k/tazVauYPtnBJRFhqc/jVI8VYm4Tso30TJKbimPgwbsgR4CE03s8EWjeb4JDQMiAOz9pexuNRon
vUErYGZ7byj5o9D4w3Q8xslw6aKfdPo1bTls4/hsGDVXD2ZGueWDikThn7ZWcq55k+2ZmJWoLH+Q
TbKVPka2bGBwzWT8tcuEcYamAaRBrIchS66pORzJeMGua0If8z14S8PchzsMabQsOvIfy57riR44
e3uOrw615VHL3HxThSDqfX+4DNP86UCjfM7gBVlZf9FivGAzJpbWe/VjyXJUFzrGADpOCXpPPS42
tVdBRW8hTidtYu/KuDHXg2n1JC4G/ibDWNF1+d5tNThGLpmYgiwwuqQtlarN4K6tEPYg0oTW1Djw
LlEnqdTNCTQTn8R2VFF7qMpOVgZyELbSaZ4Td1OPukW01Xxn0jXfQ5xDyFKS5KEMq3Mw38WlnW2x
wFy1zgC1YhPaWczZfrbBjKsc30mS+OpIHL9O8z2a/NTR6DFgI7dOSNKsk+c1//qKsaGRgf/QTP1x
Nlxzh3ztgCPb3MSu9eIG2HyD9m2QiUt/CSnKMEmnYAfPly3DoI7gOxEDNWvRGZ9Nrz4jeRgPMpy1
c+Kl3qmev5dvGvWT5SscdQxBwaXz7k3pluu4gwDQv5sRrx9s2wvOYTene7+03hMZZJcxGklLABEQ
GIXDaGoim6MRdx31z0EM833keekhT3MD5wic8CSXxTnXSm0NAqFa00Z0znFvEqPbOPvlWS7PAioE
L8NqvkWIhiUUZY34IWGk4k9gQihD12KwnH3h93szmuIj1GLmOzK7kFAYwCfm4XRBMqOuQ6xS+c4G
w8OtZaDjbVAInv3iTXbI60wnwopdu+f/Y+9MlhtHti37K2U1xzW0DmBQE/YSKaqnIjSBMdSg73t8
/VvuWVUvM25aXrMa1+A2FqEQSRBwP37O3mtXsggJjBI93dROe8xmcLu67jA63t41aKmk1J0MWqaL
n+i7JZ4JVDE/rTFJt0lvNke77prjFBkfNeL0XT6V/TGqJvJHPWLSSjFv02kwbly7YJhDl/A4mmA8
kpCxIWvxcxB6F9LhYkx2OnKWANMRZLm+4AxpWclxnB+dbj4X0DA3kW88wEKBNAuwgP50mxyI3ygW
49aLoTUZH/0SFjSGAmOPyGnYtySthv3c7fVc0NGqycu8dTS3pZNhrYaFIco6mY2HAoXTLQL75CYp
A7THOBfoERqEvHMshHEc33qs1Gw8iUuUCb8jRMp7GLFlrE2X0IIsjs4xCnESD2mBchiLAQkyjGuN
W6UATlucKGUJGiLSCliMIW11NyIOFG8M8fB0gNPhOxToddCLndSqVciyD3n1ZxaJVzsnvExWFznc
6w1zsv1oMs4Lu/bHEKJ29Bj3oeTO3r2ZZQpA3EaXfgaHGHNkJR1dnq2SRmcT8WsRhqrZKXdjk/4i
0fao5NkEUcNipJBmXNfwMGJaG4V2Rh+1U+9SCaZli2gJ8ocp2iBqvDUi42wQb8FDCrGazEkiaV9U
ndTMbB9jmO+h98DoC/xmrfWczmjTGDS818RSP8rtU2nIMb+g6m9Y+/kUMoLraZFI1LwFbCKlwTqy
c8r05mWp83eph5Xqc2GhQMfYxChx2rRYAmJMkEG5EMRD13wMgUcijF1ngt9UjUhzyuzUBlSXHSZE
K2UOV9Wk9GS3CX3FFcxAxr1In9Ma0ZnW1xyt+BNlklnCSl+9K23/EHFyd+OdmyFFzdNxb/Tjy9LF
BIjnaQrTMLprsrHc6e1OebaUQBgWZw4gnbPogM5+68ogAISU31YVoilp6XPmFufbelognYj81uhw
vial9KCCW5i0+tzo/kvoLMwqzQdOt3hDxPjioNyF5fm91BnPKiOoXntJJzoOQuAdaOb3wUOh0unQ
xuf6oXbtQzELjCbOQR2gXak27lv3HrXE/Zi31g6IJD5Tt7nJVDdN+gF9jZSj5kFlw+ThjCVC0F0t
b1tCXZfMes5kQ7OS7hotoR+j1/5xjHqKFuvkmOimOOkPLc4X/jce6VXOLkhuBqHrRAd9Ugd00UxQ
2IGVMpDBkhEGX0MEzVXdEaAj6UVSRq4Sk6QhOVRVzZYp4HziDtmb63f7JG5+YE27CZmv4CsGz6In
I04i3nR7k/fIVeyJ6qkIqYvgm26sflmw6Obvrabt2kx7Uy8QOgGCHtYHq5g6GJztizTt2KwPrLb1
m6w9Vf8gsKlEaicEmJtBTm6eU0bXmGSofUky2oKRpB+rlSeSQCuCotynbLbOtdbdxS4POqlLqcp1
08MYUS3zWwJFkIroFcaZ5OwASkYgT1+SWJrRIfY9nN50Az206fKAdOCDVyGAU3QI/KBB93lN1Ab5
oJzhG8nVt/NSfkPiyxt84Pgi9k+dtKIq6E+gW7w1mzmdOiJKvgqUsjtvCD+18K7Ec063+lW3gu8K
6gW6yXRfYt/ZTK7k7YzLwyjhR8EMiMSLXIjNQ3mfMW9l9cHqMhHAqIW/jIJrKKtUNuytmN33Zazf
D+Xs/9Tz/Bu0GW10ntvOiB6Flx+GrvpKg/TGkA2QnM4vvl4dbkrzOdA5VQyYifqX/CdC13xoPSVk
SXhMnD5yMmdvl6a6yS0TuZiwdQ4ah1Hj0fED29lo2riJBvhcSV/beydCrWtNybfqiHgoHUJowySd
5dHGZuiu/liLZghOxrOXeldv8s/0oKCeBusIfKk+eJBzZatKWYfK8L1wbBySfUpw0XKEoMlMSLav
25AveiyTd39Kr14YfRWRgDjrVTipe5AnbkCyq7GbI07yiMRZDlt8E+StTdZIUW3tq7LngCM9d62G
pHGo3Z00rcjzuDySKGYzNRkvkpJohX5mLokWVP76xLoStIphUDKT1Pmoiti1SR/DPNNBrh78F2Wc
Ug4MQ95U9ay9FhIohJ1aNeBU39qUVbPbYkrpRtw3ABXQlYZYfin8FCDeHot0bfGgpjQiDz1csnxK
oz8GAMqfo+NzXAWovwwXKKk6dQDzXMftbgSVLIARysp+gEyD9/lR+Od+6fZ5aRYrA+3JTdwaiLGE
xxQnzm7jOSrYWl57W/BlOMfEDm8M24R93brZLhGC8xjCf0y62nlYxFNXFcGacA5mPB2Rh631MctV
VrKNxq4BOtYgPOe8hp9MVDxExcGedlWEpFWPhbslVNns+BaVI1YnwWWTF/5W0nsyo10bBQf9fOS0
p96CnbDijkH90ybzQQGutMm+b6eC3ZUVKck5LEIvlReKNa6lOEjJVCZ+9gHgJAIMXBf94hc3VqW7
q3LGSIRZ41YZREdYh07P0ajbYPXUins14FSHXHPAtwfyrNdS5ux030k6+Wl12i4E1toC6kInJBcc
l3mlU0/9zvrV+9OLr7XTprMxqAEjtW8Snbj6VHyW2CB2Xe6eqgIB7ezSyK9m3bopg182yJsVFDKc
vsFBYTrmXpvvTPuShQ44sJGAYdXxIc4Kz1/rFSd607eEyIaK1tXM43eZaug/3ZSHrkzWWfaQxKiE
PKqmUloMlWdZOU+ipb5hRXsBAvRTjdzmmb3O6+afhBOdJO1wAAu0QgpPY8xPpUqh2NR+8lO1rVTL
OYz6X2Am7yd022PpvnT1dLGzgjh08TIGw11TOntPnl97WhWoxvBsSa5DEGolpDMGMnLcLGrMsqz/
6jyp6fAaRg3+reRTiSwuEZxDtm3Z79TOl1TNQ9szPZYESulAVE9Xas07u26PcOiQLqWvCsFeJvWN
36OhCzro0lRzsC7NrXrkcjmRUUMNOSjqh18QUks64LrkIV0yG5mCBLVZyUPs6J9Fz3OpadDrBCun
n0M7kJ1jz0XrqkMVVW/MS8NfGoGwaoT5x0jaaOARuWshPVFQPE+B5jyrSa/6DpFaMKtPaDo3DPMb
soZ7l9kEYH4GTewsskYqZXxD72GXQ38t4dvJSg7jNV37GuzhRxeMj7TDGDikIamph1jweFQ0MNTd
oDVwydRzoXoIIGvpguPWl/3J/ay7T7JmRrSZbtTkQg2wOucaeN2z8hL5WJtXGqJGZ0laOK7hTCNx
uUSThqQhiHYF9TC9R96rTdNQJniRESp1FCktqBruI099gHuA54NGIhgD2VQFrx/KG7LqOTvLWrq3
4ClwBr3RmuLB96S3l4XXyFh8iSnHQqWheEDtTSE0HSy543lIPrFyZw+yHrPKaZODrpF+QdgQsvcl
Ky2J51dXOYnst5G605to+CiLl/HqLoL0ulRnLtlq7GKwRql2jKA/znb4LWd9cYQ+ZanP1ZDs1e9y
5FR3qZikJk39wsH/u9CwRBM5DVc0DdfKWCzDfOWqT9tun4F3Uz2gCdWJ6jdPoYHglJmEnLqgPxNr
nWqPCW61S/Ae1mMHlpGNGKkZMy+PryVvHrA3/2g53C61/4r1gcEFvQwU9eZdmkU/1DNUG8a4c+Ff
Q80vt2E5b70Oh4lk1EhLnJhKbn8vfFBGWk8a8KWb19U+M5oUuJh8olVol3ryyfSGDLrhRl9kWICk
G/QMtI152qYUSlNiyotxUSOOBV6xV4nnOXrtv5wZqPpks/cE7hlfznvBkXrl07qAz8B4qci+Lbd4
j/PxIfZn7JahAbkgOwHbry20x8o/qXlUt2bFzpm3xWmWMIEc/O6umvY2foDS5twgb9aZeNJ1J7tT
smxhRhZviAAm6Z71RNZzsUQhQCl86KQDUclGHCvfZXZCy7hmqI18CremdrDcci1wBW2LOKBtnHDX
ygeLsc+tM9mPAIcrhB/zuLMxO4+VfbDC8lsJBpDYMzMtus1ohd3mvWk0A0V5/hAvPQVKKN7xwhzk
JWOl+6H7804eZ2LprbXb/CFyqY7l8FuueknVb1H7w8Unc201Ttmn7EGOPZ4e5eBm/7iEsHQgOXBf
eynWYB2vj6zTK1q/PT7RJXBuRiHD2eVHiIaJtnexkJVB2IYTPasJhgqanjwCmyVzJMVmzR6J+rcL
DyVMgLTSieBwzHd/5riU8VzFJf10L1yeJo3BWQ29iL+HLcAxpDLxq4atJhAD42mxcZtzhKjJkquf
5kzUnHg5/PV8LX6FP7Z3VoOGkZjbQhUrOKEeisLDRxt9yysqXy2yGk5k0tHRmoxEZE86J6+e6Vm1
cpz0VNBBXhzCHFWbX+dgKsPE888+i+9k5bSklGjUtjv49LiKC+4dxioX3aANE+ARzY1xJOrwre4x
4Lo0OoQsJBzTNuB3LEe1ZijcYpIgaALixpY+WMegmXa0xbe8XQ56DNP/sMVT2Uw9IMjWo5drQFhq
BG3SclpmKNNboJVki9SEzUnyBW0ixjvS4ZA33ZfOwEMDY7I2BxaS/BvpKM3dwL3pDaC48gRmS8Ot
0w0btGRA8UF7ocYYPkgc3svbXa2JaRLzcn2yU/MQgOBQdl1GSpRgqszUIw8pv/NBngGk3fyU2EQE
eB6ESmaa67HWBCHsGrGLbIceTFzOUWeFKjAk3Cqa6fKWDmapnBpSPT+R5WLgoM1LnEVubZslPEm6
q+0yD63C5TyNabBu4wYVn/s6122FjPtVNRNUH0Nr4fj2g/ms4BhNNqO2TVvUnviBhpRl1PMjztCW
extl5aMVcecsbDbC9MJd+6IglmmKMyv3euwa37MNACnVsJ7WjvMcMQFfFdryR3xYUbCx6/5g7EqY
6RLzkrvlndbbMEgIrPDGL+VSD1REgy9BxPRqPA6pThWfIpy6njewFSz4uojSIaAEYUDHiWjlLqRl
yHicEsrlFLEOWUHNdg0k0slvIwMaZFRs5PRdd+k+gm9cTWN16ViSZWclh+fJ3XioORm55MpL8fC3
OkB3S/tsWf1lGCe4kXw/aZrFe8VYChiXaExtx97aTOMUcTxHfDtywHBF+pVCrpwznRKQ4EXblVJf
2ahHXfZzjvOrKemcTOeG9bjorHVItkwXcYaGSYdMNLtCyDVm4hgH+oykzn7MpeIjG4dz3Zikspjx
2fbQYDULOrhciqeqkOLd4amkObsd2FrCmXiJjDyyVU2XdKP7wUZJLjrhcfJ0wpOgSFnXPutxsHy5
FLZoc3C9FG5RQFajGiUc40de48ZwGihAjcvvmwgP4wlF2JWSDibFQ5FASzeHHKHbgEXJzrIfk2Mp
FUNrDNeka9d9zFt2m3eLvBu+SopjuZPLmZgi78SCAUjt8Es1W/vWbH2rGih81TVVCVkKvEqc1nda
OTzLfbNGg07jvj9CqMJGLo/wCdMh1+Axb8Pso+zf1BKq1rMieY8FhwKrQktpv2V+vA9i+gNiINd+
apo7l9nrjmP+uxY5WyOvHqP6a/D6a1UzV/cSvrPMpGSLUdWtJxcDppWeWluKk1hoFCqEYrwijnlN
//Vdnu4KYKZePIK9tp6tQtDkCff1cjKHSOIBWvo16Jd3duUfNS3Y50b6S0E5cg3yRi5b03gIVo0U
fYTQg/2OCiywqMA8lnPZ/XKBAihNx7hEt6MX/0BxSHNvWqk2Z8WoZ42fcO8PbnxQYCil9BprOOLs
A0o4IId/qUBE64XpF5InKqMAArVdp18KLOQIdhS/tDbswG99Yn8lbfYqAUZy29RLAmT8svn0yvYO
EeWnGteh9tvPbfW2eNRBUHcq2C6S20CXU2qGoIYTjc5kN5IPHyzWFyyaN2oAbLhM7GjQILH0H2AB
3gfI/baYMlhqQzTv0K4n9uJporwvATIxkqSZN7iSYEV1mEuJX2+TiJX6JlEg2pdqDptC2omngfZU
z00K3oxM5XFjtCjhi4bEKA4HKIhCdDLM5zAV9bsB8dta3aQMRuFVD2Kdt0SOM4h/6iPUs/Lqc3Mj
4mIAmXfViTbhSWqVcC8cVO2nzm6ldo7zYLt4zDQBSTt4Rtw/4vZahNkWgCYkuvF+stN9l4g3w2RJ
Rm36K5KS2shotuSgMCKlDrEa78njTHsbD9VbZ3j1hvHO2hfdGa0ZQniJEpOntEkikfD72WQC/ZQ9
3yHPQAdoND9le71sX1obzbU63nSSNKbGqH1vfjp2UWx65zNziIfTJE5CnmxkdzRmBwSDbKytycWW
yOmTRCPEGYynpBTERhoCnPl+7vW7qFyQClicz2ynvoXWKQPr3at8IJIcaZqJr0ZW0UoAl7ZUWu4S
/6zvE6LYtrn8oJGsALr+XjuIBqJ0MJFn7Bnto+J3pQvbdezt0M17nABN2H2MW7cCaXhLaAbPcqDt
ihnjtMnIal2RImyY4kV2x5fS/Sy05iqJVvLMyODjFU/LQWY2SqZIGTunhaYHTWRqxslmeuo/gy39
gYsQHyYrOcsd68pDvugvin2Yybfva6dJ1/RtneIhbiWNDpJIvg8sZLrtkSbmVXVZjImVI2oXDqLN
a0mfH+NpjAwwtjbyEs5LWvGWhydPinnKMrAYoCCC4ahlZcWFuF85FlASSnnwVE/uUstWDWcw1Xui
R3FrUb1kdv5hyf6pvMpetdzllXfrVozrFvGRjzU2GSS60LBnSYtz7U8znh7l10P+J9htxpss9wwD
CHaT34ZGk4mZDWnoU893atdPWPjY0Bnjyb82KdEmXBqrWlZW8jKrili209X5enJ56BWtSP70DB0O
tTglszoBduAVcB6nRxITODCxg+M5SgnwWPVTgkiCoPF+JpoTBy9LobZ1yA7dc2p4x5f802lZeLVG
UHDDqeFKLLLU9mT7HtblvZjwq0mV50J+6KqpvSe1kwyofMAd6ZTyzPeTimqUW/SnAFgItfzWDkKY
bSxR/V1a9D/lWqP2fidYzhbCoy06UXveSRRbjxyHrJP4W0HgHT0+GhVsw7iofnTl82w5L4ogJYte
YS3vWeEfceBJ/CARP0sYvnVnvY1+Vpr1WT3aMK5LZ9NUfKGyqlCbjebhBp0JhCTVXgL3VffCPLfA
EkgHHG6SYrzBJnWPRP/Skv28wl3/UoxPUc4kGUvES22aFoNEUkYpbFR9qxW2ts6DVdw6r2VTj390
4wyDZoDj4Gw0Q+sPFeT/Jxr/R6KxY1t/0sBtrt31f3wVXcxE9pp//a//eXdt2+tH1LdfzDH/ijVW
//J/Y42F/y9wwR49NhsSsZDU3P/OWnZYPxFZuhYpq/zEf2ctm/8iVJQTtfCEA1HX4q/+T9iy8S9S
5H1fR5Iqgcdgkn8LV/6nsGWZSvhn0aKHQkb3ESEaDlTRfwPf+tYMqqPSqoPejOfS1jdkscvweGun
eSW3mYeN/E8X6W9YxX/3iqau2xZyNQvpw2+i2qywC3uZKNDHbQuvAPp79WoKPB2cBkaSyP6DLPN3
CZz8gLyQb+k26kQY/n+VsoYAVZmmpNXByHYgChHSu/OlWohXqJfLP3+yv3kpVMKmrQMr49OZvxGi
QQYbVFJLdZDdhjRLv6VmNbZIvgx//fMr/Y4r5kPxSo5nGy73wL99a53A9hw5bH2BRvSu77FctCQ8
r9Mp/k/Xz+Ce//0OIXbWZ58k09IzDPmp/6QFZkZMME7Ep7LSBjuepV+8utlUnjhiDEAWWROjUXo3
RtNh4p3rHXORsxXWUFyLu3/+1L8LbOWnFqbpm3ybhiBF9K/vxEUcpnX+WOHx03Z6GtyJXlqlp4uh
zRdE+0+t7X4FwEX++WXVJ/ztGfGEJQQtZxNdr/PbFdAMhzQTo+QW0kjK0bsb0x1QOo9PdTc9MZ1G
EhGekmK5JB7xqKUWXxu7YdIAhi+2G7qQnnhJRPry//K2bAsquuvaApfaXy+HaMreJGi5OnQ2iXRh
5hyEy6t11sgQyOs+qeUw3PEHCYcq2QLvyuxxTgkmrPrh2XMAR1MnjyK8/vMb+9uvCSkwyxO1AcvL
X9/X0iew29CPH1AbNKCsTVyo/bCZZ8rC0eaJYMjqmt3Pyizr/7C2GL+LkNUt8qfXln//p5vV83x7
IBStOlDZ3wPjof6gR04wI06iZrpMOvu3nkyHUYhfMbmQTdD9h7vl7xYBgPP/99P/9q2MaR7hAuQd
LBEnBjzPFzElVwXQTlgS/vlSm7rx71fb98ie5b6EGGSaSgL8p09cBrnj5ZjnD6Ve7ZBgHAXTnFGX
k26d3owNRAfr65AxZYRVSvQMLPDMG5+cxjp0PtkivT4fPf7NnM1HP+DesTSf1DN/V7X6pQpj3EbD
GQ75k231T2UCFrp8k2WVHydXYaDgbYfpsmREtZWnKtz3guwOGhnwBfj5XkiKI6XwWO7L2XqeZ7y0
JR2E1jshbjrWghs0BWu2cnDsrKz+XCxNvaJfyr3i0AEakBHxQE3D+GTb4mYwmZQa0QEeAwm6HN74
RguiymimabZM8ZuvYzs9xDU8odC6DcrppgQbj2MG+WdaPHTuNDIrQaaW570lm343OWnYc2Dt2mS5
dLV+sNvPtE+umasfUwu+9ODvOL6jRhyHrekn3/KIKE/P8n4yfW5hQDoyTuTRctoPTy7F8sroKR7z
yGx31UgPaTI/NBdmnS7F1VEsXaZ34IiC1cjnMiZxQJPyknU9uktsZVxPtXh0YjpC2eGY31Taeprz
q8Fr2g0XyGTFG31GviOZyEZM7a3311Hjw3lLj1aL6LWhi5gRcB+MHXGQpcFoOHf5WsoJ6m5eohNj
AZOXP3Co+dN0a5baiwOMHG13/g0dcuc3KBrc8M5E0YVELgdjGenHYKg+SBtY2RMfVSPchKGVfhni
4Zz4X5NX4QTxxks0sk+YC5ABn3Wx8m/ryLhHAkB2E5EzIGyXx8nChcQm7HvDk4+ROM+RDKYD/95v
/e1jKumnwJ6vvsMlKIKaMfhnPUxHW8+u8iWKhUoZjSrHZKIueb14rt9bZBy+ll2xlJG2ypWi+DlP
FQieVL/AdNzItlRKupKR5NfBRR1iTZe6RlxGa8wrw0erNCHbNsZTAiEWCQX3VOh0DFL7xzQv+eVW
ix4H6A8DhiDniEigKMgz34uOtshqhBDzZeEdrYl93NVVrK3bOpFGY5SRc30vwuHLi3k50+LLaoQ/
7+v0XH7lxtZ4cEi3Xsv8ZZ6rk3r3Lsrc1WQMT3LfTeoWl8FVmqVALVxHRKTjbJ98oinXE2M8WM3W
Chj0Rd7Ko9ycLV2cEas2ELnyQ2Lw3cTssXvQp6DDhovVJNWubcr2Jk3mV4MQlRNCTxAPWdTzX7gP
GQwHRBzXejBxf5AAG1rJvbodEQt9J/LBXeRhBT/ND8sMH92OeLLA5aXVUiJBoKNAW5nxrJQHllum
GePFitinwBRi3wlAzmr4LcIyoAfvR9duoI6w05KH00/38/zcLtSEatka5FYfyWnmxC1UhfZ6mjKB
dmq+YMAsN+sy1D+YbAxQUPSF0yxT3qd1nwKdL6sajTJLX9eEID/SV7dJr1ptH+q4e3cQLc08AwO3
ixGibtEQH+tIgEXPluWPlMCTh2mQdr61Vz/g93swzTxk7nDhZJci7+FtASLjklu8lMGrBOxDm0az
zhC+tbU3QyWhYYRcz12A2tsYl5vpqDextsHWf6djzFv5i9bvR/3g+MN2alz6v1Y87UYyRcgvCOOd
00y4L/pyM0/mBTEcT5coK35RvRId4bPAY7r1H6o8AwxP1Rk+gXWQGOsg2wR3ixM6JzQLzLPovW9p
vhGfN94iqEArEo23llXfuB2raFvJbbLEcKeh6NoJXXvh2cKhQ+DtrHGqNbv2DoUN4NCoyNdhJXPN
yBvVpsrfErf6CooKj2Vh51s/48Jlhr5NNJ6rDIg6Jvz5ooR36oZUxYvok2+5Heh59o275KDpXBqW
uK4DXjh3+mcd6M9JVGANMB7HwD/OjGRooJdA+D2yLdRXNHfwSvL9lIOykzd/n48QgW8t2QMj15FN
ICmuhpHOoPpo8rT0becaZ63DbR1NQ7kFqPLV0/vZOqXAnOLPNyO6WcO3il1My2iVAYymiRIwTwmb
17rnioRtvPNQVXSkRW9IXfol+tbZBEuK/slPuw3+AMw+Cb4aZJ4kv4TaHjE6U5eJ8aVjaigbch7K
aoHMMYkIQ3t46468eZTjrDBBtxkQ8ENtX8pNVVYbc16wJwFvwGQ1b2rD61AL+zdxUVhkfyKlJ9tl
zYNsMigr74pKMI0ii4zb76v2OtDIrFszeyYtri+h05zLay7SkAL9yKxo3XtTtbMcXoyAxi+yw2nc
xcMWxxKDbfndlRnP0LDgELUv+Dvvp4nbpSPib2P55hVmM+J8PdYQINeo+pm4RRlfu+saV/7h2bQZ
1RfAlwi60laqJgIv/+EnDockHzfUrEGaJQd5XWXoYUqHIFOHWRsTbAsRYKcRr0gtG/RRsu6/Jh2H
CSkaJUYfck7LJ6JkL8XEIxAF/TNZ2o+mXMsdcV50J147AFjX4Wj9cAtwGmoJcnp8+olB7CZZ2L1r
MkyqPqrWudCd/somHlvL01/d0dU3S5EQoLCAjCxjnx7dyP/jW8k2kIVONccDZgD5LQfNbmPZIXgZ
mt1d30NVNZ1NFxbguKoYgn3Xb0SC+9dmX9wssygPcsLnmgZPOIVBz7OM0WpyTn0RR6vi2ey84bmo
mcWYNOjNxfuY8/HRcL3xVxJ66ygVtyHDoXfyInR313ba+JKU9mkYLLLsDSsmTDr+4bWDfsz9ZDxp
hGOlcRbsrTI5mvWwr8Eo3IX1BOAf9Oq6M0N7Y2fRvJYWeRQE9KGwXO8LbavHxsVHLSRoO67NKXuN
2UohUiCIQN40E3+K4DPb6/VSb7mhY6j/Rbxvc7Iy60bTNyKu581sziQMipsmsu6wCT4XowD9867O
5Da3PfK7bde7EnlnkGsxwbSwTkXM2K1xzAekIcXGKMv7VGCAcDTvUMG8Z+JbbKMsyrfx7F2ICyxv
AMht6pQw8TDvH3SD+ZvjkqNjtuHRzutjbff1ridAnWVzHraoGMDP1N2nNopzX8D9mMxuF0OT2U9V
fnSQbfFQpE8+1H8nv3jIv5E38HziFKd61UlDrZB0oKMS2zzA0gr07NtxP7qJ7UPvR2OHxJVMifK+
sQwgV3axjrWmJAJ4o3vUW8Nk/7A15mZzyEpOiAqFVsjBpLY6Hn3B8z/79mHIU3J2ymjvWrygDw4J
j6kjOT9sAYPZYz8jHmiduNyX89bxG5yHs4/LYY4r9H/9JmxSHQRXSc9QYCaB8OUcIsQsozvXpwi5
JvjTnh1p2vVzO+w9v7lnvp4y+qnmTdER8Nul7rZ1Z4c6dvjZxjxpyzIOsMkayigvI7w8xgFp4rrx
Kn3julFzkAwZOW2r25FwwhAKxtgD7tWAGjXsMBuCnueNqHQcD0ywsI/6W0MLfjGL4XaSOhlbvrro
un3nwIJ0BEqGBnarP2R7tdMVVskhE9c4UE4sJFNo3ywNrpyQPgHLmb8PiuLJrG1zv2COj73QOvQ+
imF2hT2CC1iMZnTnI89BvfCaBXW+m4f2V1ZrwW4OUdESegI8q/NlBBHIcRzp5rCDA0tR1MXh3sZo
63XixXPTeMfpTeyCeLgTc/vqg0lbz2RDEJQn0Qgg7XST2mDpvYM3hRSIBWW60VtQ1LgJUAJSvBvm
sB96H/gmoA/PNy5Y6cAAzZTpGmWyE8vYhSq7yg3zj+4SFoiwXKcx9U9CQ3jFs44azH7D7ImCFrWR
kEVB6spEQrxApVazv5vUWULnZAaxHsIVi2Ac+RiZKFvTyNqG1SxxmW8k8rHDcppJhq7aNWiKJl8w
iHPBHxgT79TiCxo17GNiWqtrsljeS1mUD6xJb6UXnlWp2yUcM0EZTauWCCUTzjSxCt2TAVHJ/Opm
PjdqwKtf7WWljDHoUmRAL0yG4KLQh32sN8Uq1n46rB0sgsFqgiqwXSzMwfyHyBCIyw3ToYah54DY
FfhScK9lEfrBgj+qRrQ0ed3vTEq7pqDQkKkJBiOGA6p5r2lOkbe1OZjuqpj4GJvh/2D3/H6qCwai
LBskOwQ4zwMXqx4BQag5+BoTedjqZa+ll1ch8vCF9LH7GrTJL3hDYDYaDetiejVtrv9IUm5OUiTN
fD+5rfnGOhkqknEi2ZsFF7fMHtxhOuMYf849cQbF9V3ZSHOTbjt49bkM5CPmLBeHfXpdxfWmTKoW
/kT9DPc3344ALCodoqtWZ9nO8EDkkR5xtAYU666d70IihLZBjF7BRo7P+dIlVAYDmuqGhh5HU0te
WajNwO5USdUVj4hsVyhnqcBqhAtVSwLbwoYqj6Wi89/NDhB8zHeKtEfdoWHfkgHrL8ckzzZeFUCe
Qz2t3nbvQU8vjXA9GJwWMHgeTEu/B4BSboQnBaLSb2EK9znOfJkhgAQ2H56s3B9XeWQcQmt8ssb5
GDcUx73Lhaey54AGcJNBpO+DeuyHJ+LSAcpl4W2Yl3eiJALBAZWLyeeivoNeznGBUZM6Id+DXFeL
Up4t5PlYj+Y3G9lKT6I5/LAYaV/gGyvXQkGjTslWhu7F1c66Q6kldJrVC88hmQbcXPJNmG258eXR
thD5nSymuE7opOVhtUqWY++8ugn+I62cbwvTPImaZ6J15kf0zyfXnY9Z2t2btCFmY7llZAcaruAn
5K+W/Q8nHCB5vdpkF1T9DM6de6Swogeflp5likPZe++VDI2rjOlkQIhi3BlfLXlEH0NKsuBNtd/U
mzfknlPZ3K9mTqMiYZMCa/bdiWIzlvxLLc3p8/r9DZ1ned7FNtxyw6exOAfYaVbGhM3OeJyMmGhb
a7rD49OvNYckbITHRFHJBYPQa/IG1qnOauNOaN5jq+Em5fJoNQcdL2tPFBoUwZz1eo/Kqn5W3eQ6
ZKVrnHfNEzTPTI6XqT0f5b6M+JYwl+KrGXim5aF+KCnZe4NpBdSEk40QpQPsu+4CGHh16G0pMfxt
x0mYO1jKNqyY6fTe0GG7yKd2kd0xBo6fwNWctbrnPavGL6getJ033RKi8J5OHEDkQgt5Kh4+m3oA
qtPv5LcaLf1BlM51yqJrYnxg3iDlQaTowAuWGe1+RjlKRtBMYj0fW7YghpanJ5ymJ8d9SfvoA7rz
UtBVaYQZsqvfBD1LBrpG1uXgcVqmH/JjCk32lFkUq06cHY9mpgsrXzUu+9bkNAmKs0heTZ6OWtCo
GLHHbWFxRhs1G7A6Br9Bhz4mCCwkOMZyqTXcqVX2VJPUsIwki0U8/mD2OdxHxQ3mZG2t5JIGUjLs
wreJTtNrKH7MIlmQBHHukA0fJ0RVZdPVECPvOmq1G0Y9e4Mi0ZW3tvov2D80p1axlGTVekze0Rwd
RCbOkxxRtzUDJgYWWzFOD67I5q1qLEQvmQMmgei+dl2P3HhhzAG883OSzLjBDSSeJhEDshLoe8Og
MqPPntL1yCH5qI6H5UNAbfrzkJm7gd6JcOTZmrvSBPCGmHKPZojTumqfEVvhWynMv+BuROYyt6zq
PhcnMfmYfMSpGX/RPNzWDSkwfYBawaDwy438RzcYd+p56EgvaUTDyR7W/hbF9AZu+6ezEMuT1jOv
nHa7cCJU0XuzhHnwuoVbXD1+6ACsAFyBOmoH6GDAcd0a9BiHkjPbPGF+BWAUyOM9+/1Qh98iZOF2
smXbjxyLUGvdNGP/lI0A7yoTkC/N/9Vs2P/F3nnsxo6k3fZVLv45G4xg0MTgn6R3Skkpc8yE0HH0
3vPp72JWAV2m0YU7v5OEpGOUSiWDn9l77QA7yUggy9JIMoW9d1rBMipLR06GvMR01Wbexlvujyxc
VvcZaWZw140YuuU2DFi61TjkNHACqrccV39fQghuQ34hdspbspolBymTu4wtehiVB9pTA6ftUDAZ
DPcVIkTkF/DUqil6aZwKwtBxsPC71ElqwMVFO2oVzyH8MhCQWK395ipj/u+K47WP39oAd1bfcMSk
NnkcdS+u994znx0sZV64SRteotbN3up2ugwxiqjJ74w1AfRkzNnuhysyKoZrYKmrGrNf9ymNYfBD
1ySlVCX0XwecOCwPc22H3NpwHvx2s6NUJMWw4m1r0xprG0BYHFOe4khzQ9QGehnJZb7iTRN7P72E
lrdG7gVFEgTpMhArS6bRtcVrl2g0WoR6Dfienoo4c3fLUXKnp5WaHVIo8k9qdH51IxBOj2SogikC
Xkukyk/ZxC0knpkozcXnZm4fS4PW2y8SmqjU5kDl9gZmGZYUrv57zwzsnpHzcm9LHMro1nV+VpCC
UexQHC2jKWlzYZJ0g9uueGTKsGJZTRBn023qQO/gjsX8FVRLqss+FlqLN+2gg3cP92u5MSQ9ajk/
3qu5+w9K6TVtSltxNtPkMZnN9PJLt1r+U2Xs+0BGz4tSufHKb5oF4z6tHsRkfiFWhHkDSwA/gKQR
4dqxQstn5ABZCJnT2lFU10N1LPIAGATv+jG5VQlQYoMEkQ3vkH2TT1/wuVHcudF11s+Di8y9DP32
bKX0oa0jSeZ4aLiXcpTWCMLy7BTzo53UeDS9kqagnn74lvvJIGBtR3u+twMgZ0pPHSLK7HNZYZou
UbLDKV3US9MiiM5ypE3Vd8IVnR1RoVAaj3hovsyB58Jrpdf12wY1YVAe88QFNuvE/caeUizhkXwY
zb57mczsLUtI/c5s0rYW+aShd7M93gjRMrYu47t1ZBIQR5Ah2q3CqN8brBCjfSp8cD/FbOGgttIY
np4iRzzddKPsdmZfXfskHVZG2pe7RMJTcjA3oyHtlijitNmlgrIh7sbHBjDRRaIIDXtUwCQGMFTy
/f5AzPZr3VnOMYtwF1Fu0x59IHMhP9Z7s/F32Rkqr6Y0vraFXmakQXyYS5I6SzP5hM4O0zaip4sA
poJoLH8ioDMQYM7Nm1N17e7uQc8apz0lywNkugq1Gb4QuYRyLA++4KH7AkpCnHgvOL8/2IV7auOJ
8t/UBoMOvA67fiqf04oUkPuDAxOQ4BmMTEFQHJug5L9P80fYZMF26g3CSnFyhgIefh0yL3YWqIOo
gpYJIaedj8hw4xSYmps0/d6Yhjx1mfklL1koIG8X2wyiyaoYRHa6P0SJ/0XXk95Kq7JPoxf+8eH+
tRjr8zaskm8RCSVTWkxHXk11ImFTne4f/eVTK+ysfWATCLzEkSvVjVtniSg3ltjyfz+US5S5IE12
29/zzasl6jwm87zwy629hKCD2wLKHd6z0V1OAaLSk8B6wc8HsFx3u9Eax61JrvqdZnF/6BYkRb3E
rzOpDrf//oP4HtO+BLYLwxKn+wPjfvnbR909431e/sQdltmkKRVXa1Q9acNkuVeatyYR5q0A27NL
ckaDoe8cQ+Til0RGb5ZTVxfVQh4djCg7GKRSnfgt3Yo2WGckD76YTn3hj8erI4hZsJI0PuoUxIgX
5dGanFhA/3ltPdvCkM9RaJZbJwYKpDXSx1bYzU5RESz2CI3jHj8Xb6jlUwbtFSbJYH3/bBxssWXC
bxCSQSZA1/F0gmEqb7OVlTd4zy6jceYU96+RWEv50TlPyngcyah7xq3EUAwRGbpHZRbpY7QZaQ0X
HlXYM92fVaK4EUENaTrDYfy9fGjn4Q8xBigdFwhIvjBB7h/1y2/hD18znWbXB+oz1usQS6XfbQbp
fjFMsnBGnVRnSBPBOQN7gojs1C8P94/GPnxhcDavmpI7uNuY4ylw0l8xi/ZtwtrwdP/S/cFM9O+f
ljXASYKuU2wTGcFP7BkkM8mTHUIjEM9Jz7tcFi3GkFRdp2fd+j3bJh68afrO7UitHHf2X2BuFkP9
YiMN9OtiOpAXsJXLVewuV2c7aXOPK+BSZU3A2w8TgJG3OybueH4FX5GBpP63zW07Xt2uThYeJBjo
GrRCxFGzCaulPq23UyvAiC2XOP4HWLNtSWpcZAKcisAFxt2pTxzCRghqaE/pctAUfrGPkk7vLWC+
AhKiH25KiVXHpKfcp6O8hl68ZZUoD367K93E26HNBjEpIB45vYaPwX/lmDa+jcx77OI2hH8o5nU0
j8SmzgZyRSf/XkEKPk171Zk8BVV3J+I1O841IDiUhHxoeopAGy+It4wixnXuRxhJZ1Od7h/dH0i0
/v3TyC7lLtMed87uSOwI/ra86k+ho/gmQ/j7R/ev2cEbqQ3zkekx4aD+yHg8jGZ8wViQVxJz4Rax
u4L13HzFaHK2I5db9NQ/lWH0OQ2rBjFwvQnLejqIoH2TictvflyF02RinrVSBg9DcPEj7yThm60J
uS0vpbYZ0jnBUdHykNyBa7A0v/me2sfuuYnNQ1iMX3VVvs92+ykZqRgFAecDdSmdr4xPk6SEDybr
zY6xzHdRHaNzDB/NnBkG4ALmHuqrKWvmBH3zo6Iob+u02yMcLre/LADDkQCTNgyefQwn6WyFi4wM
D43nuOWmSPD4abf5HNvZt8bxvtGYQCXEHmd3wTcySD8mVSP7b255YHOszzb7kHEXGOFx+QFMOexJ
8fW4JMYQFvDic4onils87hRGEs8tqEmGLOuyD3YRBzJULM42mPfCcq9pyGlXO1+j1PpSz/wnNWHX
3shtbuhAWoaMGoWdfQqIMWOn4b1KHXzD6/MNgwBzr+cocZB/BlRwtk37PUPSxi15ma3TXEmWcZJ9
r5PVO3teQBNTKy9EwH3mFHpIzBDuk2A9hd52L7vuSVYlpv2xmw5z2q6y2lBbAvMw1kfc4GbsBezi
+lX9DMFy2FLN1pfZYQLOKuoX7oHxtymPMrpNXsA75scIl0YgjV97t4Zyyk5Zjcjk2df5upVkWx4y
v34WZo+tlvbpPtGLdfBrGQUB3aGhMpmweBlR4NIn02FBt9jDe63J9LTNRU3OGKL1aSCttU2jIw36
FhXD3Gvc+gnX0tZyko9Imy8WxSKzQ3pmUufWEZGsXs9cAEk+VSNSgo6xUBqlH7LyjNVBVfr03/U2
apGY/UkKpk26AmRNmq2gJdRf9EXNPAeqaxhfLWzCfKJXKYUZbgUw9pEdiVtm36j0SECpUm5nGfOJ
ZdSkWah1KN11GMMdo+pmQAHPNls6g/tLGTBmVIvjbzgGS3orJc8yFm6uY+ywZbZpLjuffhsR+NBP
vxyLN0EXUxOa7iEqbBThTHuK2BG7pvoCXeBjJN9tbQzL6CDdASSfKPnjTdYZF7Tx2//+oohF0PW3
FwUNqXCVvegf/6rLC0A1eYxEDnUm3jvkRHVCy7o8pYjkUuGe5+EQaJKxR2zR//17y//wvYWJKJDs
FARQBE/9WfDVqN7OGPWnh3LZeGc+/RffSITvNmMGQ9rXQk43B7XINIp3z5VHDZR96cJYi958TU5N
jRScOoKVcgvjRh9Hxcjnvz9L52+iMNigpmtrzzO1ZbE0/POzzGsY9iTD8rbxeJZhS4PoNc2w4him
mcRpg8BFEIPgYLDD8P6xSMaqIfm1iDmiiN9iBk0WRYa3K+iI0Rp8WEsv56WoP90i/8Dg+AHY6Rfv
iZ2SFGVBHAIEjChun+4SxMBc+vZlHNhW6lp9jieQwWNAU3jXadAm4IounI2bwsTuaeRlkpb7mBtu
MI9nKPl8MyskDaVnFTfW6cMYKyhRWM0zu78RYPQTis3jF+2kt6VhY87z4dTDLa2bxYnxSS5Dxsip
jnZOfQsycGb1WFvTSzqGh//+Wgvrb+JYXmxbSNwOLnTIvwlWyzEqDI/RBx79BOOTqbZoVOl+F71J
vZxkqllUUVl5ZEbTr8ChYSjAl3oVvdoRA1pwO2Ci7LkEThlp2cBWi4ZD0xv7dLlzTwPznDlLXbyI
AfOTWvc35bMALkVxmRud7Xpz/pXNRs/hBkHbqSZoBsvvJGRiYQXhOgs/gsZACCeYV+PM+VgWinnE
kCweOPvJCyFBmRRxK6PqkgxErVgeSpfpG2OGAp/U2uEWuo3bpyFkMZWQE4ZpO/3sznTE7LQ/Mgna
ARPUupw4eWrfhXfiUhUufx6mPNz3rZ3xM42HcsfMwRBtuY3z9jsGn2XLkGWSSgEDDDiF0Mw/Osk6
MrPMPfkKrLyAYeZBT66b5S6rkQjiXW6+Uegxr2LioxjNJbK+GAy50DDwU9u6vd1n7aVRXJWbHMPS
+FnIhV8EwGhT+PYX0VPu+WpmMZLQYJnoypqgWdese8l8HvZGJglvjqtyx7okBstUHssPacXTaUA2
tU5S+93mD9kQnIJi+KaGkAyMfOer7oFc2mO5iASIR+ItoJ0D3M2vwRKMuTzV6hgU4U9jGG/QD/vH
yUmBEC1Iu74b3y3fRqyB5yYZ2vqEIejtH96u/+GOIgAgCRMngK1JCvjz0RB0aEyU0SQHa/mRl7uB
y9eo4fQPoz3nbkzTitsLRU4EL29Z3i0Ls2JR0qlFRlW16T/od/+u+NYWoB1pcx0BM5byL0+JSLXB
KSMRHVISj8osfqJ8Pi6j73TAv1pPR39RnBVD/75Ir/BVf/hm9cny7H94bf7D4W5p9NYSi4RCEvlX
6XkXdeDz8yI6tEt00dhxVeHtjUlMRNnSrlGKf69p1frZ/u7U7F8CJOfNMt9wFv0Yeop1M805BCvv
1eyiV6nCacskzIcwPv6DElf/TSavlcmZg0JeC2Gpv+pwKbAVa/AhPIxJ7G8g8cAejTZm38R4f+Sy
zKatn1MwPDa/NgiG51D6w8k1Vb2V/EMG1JcpiYZtF3nZFv2Eu5bLNCoCDetZKtowZ7WAGiPMKzr9
jkEXwYM5ZDSPOcE0Za+b45CMb9kUF1AlUMXKDMSfn6iNNmz9rumFpHmT9YuRpPX2PhMPjIi7Tz0f
ZGJtmPTpbT8wWEs/lXabHNIqJ0ani8Idl8W6RVn55mSSyGJ9dcJpftD9vIom9haGBWtelc4prrls
LEBzuMoE6E5tfKrLJgXK0zNc1ebnKUWsa1iHZeZ4l4rmzNQ8bbyGLHAJWl+FMnzqHQ7kOc9fwH1z
alrZRHSOcdSm/QQM95ddmN3esQ5+nNYHsgYYaBdjTLJzHa6dubpUuixv6QRD0Uk4rbKpHQ91FP1s
h6j4rfr4/9aof7JGCYQMfzjn/m6Nir5z6n/kf3JF/faPfndFefJfSkjtCqUd25OmRSX9uy1Km/9S
JpeRTQoLzbVykLzn0HTD//0f5f1LeJpMDkdbjsmohmfxb1uUo23TchdTDMeXa/+/2KLE8k3+WNSi
36fdUBY+eA+rtXnPBviDrr4CvdMyPBVnwxcvbV0VD/7cM4m1bBAj+tsoxvoE0DikZGrNbSEXqHw1
hWc9s6lYPutE4Z2yVD9PxIg8Ewj5uSrm4Xz/zIa4hZQgzHYkF3xXpGJAfn4uDENdQoZb61mUREAy
GTjJwdl2rIPPQeLYpOLSKBiLcn2yM3Gwqry6jWP/pUwTBw4bGbd1EzxKuoc3P2bNZIxmc5Kuhwp+
yB55rZ9QiI233HVQdTo+KxZt1qgOu8wnZG882CjWH5Vk0+ibewYzwbOw79aNHF8k0aosMwYqu7Y6
ZFzSOyvsTe6OIn8BthCygPFg8i0ALlQ97L1cSz3PHLz40Z2n3pfGSxbbVK6N+TwyKDlHtsGTrr47
RTC8uJka9jMZB5uYHOUl1/xrYJpohjrOKDe2+5XKnJrqFuitDA3IKY1D3ovZv2RBeUDfoC9eB7I2
DZOMrEsoFfz62HNZ9ObeRCSt8BuYHyIOL4xjHhdwQU322FG0Rn8leGNXEn7zcxId8LGh0S/eDKhV
AkzvccSvmiQ2HwvpO5s75Snq0csHUdNfnNZ5cYAv7SUBPRTwIn/MC4xYcJIvYztxQEUk2jdskxfk
SGcznS/461dwq70R1E8s3mG8GrgsYuB+kviANT8dS4rAeSIK0z+HdvDsDWbykLkEiviwpOBj7idH
tldk3OPWsFAgGINtPyO13ZPrHT+ErfE1neZ427a6OvuTx96veg+ytjiLHgAHQ9PbUOlhbbsAi6Y+
8c4jiBpEffRHvRc0B08KYndlsia7QTw1ehzWCLnQkhGmvZos3tvl8A+t9V+rDkmHiD2PI4G9g21T
ePy5EPKaDqFzPdfnwaGqhFbucOPuL3DVC8qx6KExu/BoW9FLSxbwESDrF0Wg6iYEVMdGAmnHHw6s
p9/a1/+Td9kTIfFt87//I4VcvuMf+lqekTLF0tRijXQ0J8Gfn5HBKKc0uiI46yAcjmmSkbjEymad
lgOlYqaOJqMMrskmWXud8zUTpvHsl/a5Jv2k0lb9CSyas/YrsW3TzHsiHYbRYeYHXwc1XBxaeNzQ
wxeX3xsovzh41d8Zr00bBRLs3BNhsBY4AFdkUDt7Aln8bdzYq45d6bpv+RdFET6wS99UBdSjtuMf
Bk7Zb4Ilng5W4wB5z+5WyqVxbO1ufnQnkoa77FBOk3usemSKefkoUuXAaUYbYYoW9EYdjFdlHlvL
z74Z1FUb0zfcvUMCeK3m+DXo2sskQvfs+kSOeWbPcDkR1lEJ5yExRPBAnZsQeotIl7Df9iGrUbBO
BiyUYLp5NbllOJ0TGatLAQDGkYZ6mmt/H/oiJElxIJ9Y95s2LuWruYZKh6MBp/dRBMNtLGV8oNsh
qywmiUuF41EYLqTN4VfmW+2eGeybqB0u7giWIUlf/abR4ZV4US5j1yzO7KwuoH3Q8WVfsqwNttGQ
k7aV6nbDyvhD048TFzo7+6TrPrlES23wjWP3G6pNmen0CHExWLklG4SwDcmBamYCGrMzCXAMowI0
iHVi9c85uY1UoEeeUnGAw1RvWRCzP27IGq2G8TKSgr6FI4pQp6u6Q+yKlRT9D7CCpMnFKC/INFgL
EaitzNxpbRougSdxcaa0PHhu02CQ8TZNb4MWXTa17C2+UJGae2JZgJgEjrNXbIA3bTsba9sAYFqy
RkTUxjVS28ZhNlH9NP70iRwFHC9TvGt7hX+R1q1AFaszFhmSrEBWJ6lGy9+yuKfNUOrMXuCVn+lx
dv0XxWx8Gyt0jtAsSRTEwpGCyrzeYX4LP8HVnknN3jJp1IqA7nv4mXzvqwmRDlcHeFff3bk1pBA2
EGtZ6JZwb/NQeJa+2L6LLCBOdvGAMMNLMxfmjcYuZkePtdDGqvXeKhYSx1RPMaWx/2FrAByBDiD7
iXBPN+wAqHoxOlrslJjWB7VgCDKd3ADLhg5CyVwXeq/HvsRgUZPH23k9AI9qW5SwNVox3jyQU67B
HcBvgEJOTO5zNeZHQ7G4Hkv7xRqFesQ8WYrZOjYW7q5KluQbIW9NIv+V9uAdQkS2Mqx8z/g12lZx
UVwmbLMQzqGWjE+pQt4yJfm1RCe48aWpt34evUNjwHHmEJTNrTjZxDFAODdkXNFMGKNKrDjFYuoI
m6xbGX2U7xfLzwRqbt16MLmyHHYqMOhNNdb2CyEN9QG1D86j9JmapNnmwqQdiCqWo9Oot15TvAX9
9E2VXX1QVvAUM5NdtUh19ot0Z2Tjtq+I62IqTwbicvJUc/01NIE9kxu+jKrr9z7Xbw2wq5UoZ8wX
OeDTYXkdito+m4gkQXyRqJLO5LL5r273mXEJqaniqTUNTQk0IkboghblC3IZWChb0q4OiFuiSxFi
zgpTYokBwn0Hl6qu1vdslgU1Q7bpQB8oW/waooz3IvoNuwl/ROhFtnq5GHPffwqd+kBGdERu2EKF
jML1/YwrE5hqNUhhpsvWpRz79jy19Lojcv9MgDxRQ/21GIb4YCyZiDgWarP9WmZFtak9hRhuyRQk
DmKfTMxY9ZK/Fy9XrlQT6w1n3pYDHjR/yNma32xEBiTkNkBXRvvaDrkLSYy/nFkR9K+wuLpufSob
CqqaWfehR7UE6bt8JvZoHai5vpQTtKkKgD7K8sBBi9j+hBXWXLOuIzayMw4+CGm/Ft4TYj395HkT
CsFgAH83ALvpre4ydZuK5wYXaukVKzYU5E7DILSSmzMZZ1VOzTkNKGGLKDy2upzWLuqxheaHCNPR
r35qOYccMQQKSPfCAAJtjIRBbsSbPMjlA+RkdkxzyF4mNFiQefEx83Df5clg76bO/TUMXH8hwOaN
8iLz3OfWTyBO8YEUGOBYAhaXowN3Zw/8DaoSH2aGnZ/SgDhMqwt+JDrJn6uEeTkxgl9MX8Wn2uqe
yZ9hPMJhcq1TW54jqJ/IU1pxoXs4pmq0j62JxrVhQAY9kykXGsIiv+JOiY8NiwcrI5gzlf52UBN5
gQpDFjuvD2Pu4Js6GF+62Q2e3EA/TGgyjmbqNJdlmcOAueVm9JiHI2nRJGxsJhMjUNUp4oNRl67z
bMJKJMrrYIbVA5QHBadw+OhaKHtIxpttv6SVgpVFzuq1F4czbef1Q4xfKoGU3ENBbFCSbDIv5Aah
4MBgL+FnM7gYlVHZR7euIXzGzAVzyCUXIx6e7zmd98+GxGjWIMqiPbcaNuLcYl9SGR7sGTRZZS+R
kjkxIlkwrniPEdHVc5aLYDySduA/M3CzTXNveZ7/iWQdsmR6BPHtaD6aJiK8mfTV7Wx7mGPZGffY
BbYgu4EONlgtCAR/m+qvJTuhbbEcsNFy1HYB+FZnts215lI6im76bGVzeJGe32OZEYQCSYSHcZNs
0Ipwi6/xnoThrW29n4QfFudEGuK1QRfSaaqmlJKWuqX+IWI45J4rrqUlXnk68SFPop8jmETmB/bR
SkJ+g6OT7UmpeWtKgehPtcss2m/3Q4U8ul9+7RHanCsayPdk6MoNR5HJAAZ9uL62lXFc/JrKSn5F
JmaaMJz2Ju9Vpp9szsIQNWfCzWAW39mzo9f3qj0D8q3BRcZFuOGJjihQeHGnGKuamxs3bl0ojAXa
TfPJ5Ng9qJnZSEbgCOIUcuNJQfpCFGR9Bgv1PIdVfitr2Pss8tS2yAi9SUvy6W093iJTNlvBtOVq
pWwMEsPBLBDUO3aK1htmoq2uiZHRRfuEgwYJk0PAZrgITO4PXW7+KOKYv26ENGB1MJ3DlrDAPjvH
nYbnxv+wljPbvJb8GqjP/qJr6PVhxJe0J6+GYZBjF5ffGsg6cucb6qgosnE9geo5ltFMqPWMDzmi
Gtyw220YMllqEdGPh3D2sRt4Mjj0fvuY1igCy6ElHhxGx0qWEDWzyWkPDNh/+r6j19DzB/4qqikn
CNUReAALCGITdNSVX+7vygyzwVM/hJfEtB91WZVPYbXIS0e73El7/BbSIRF+Q/QZ1GGJGobKu1RT
yca/+iTp7hZSM7vexi7J2ijEus8d9cEz4+m1kLICanqCCZJsH/cTutF0CnezxehuOfpbr8Fw0C0L
HJngNR8c2tByE46Dz33LKs5Fbs0bNy/bvR8Wyzt9Pmgj++aburmid+zAIV9r7ziZSbW1EkpzViw3
y4hiZBLpOTD097GT5onQ3J+IM7/R4iqWqpV7APkjMHB427hkUzrWMelMGDF2GprY12EGSE1K1DqA
S8hNjkuZrzv7usXR4fidQAeIvqeymfkF8mj1vbj0nfwmJqqcQOm1NUHz6kpcjyx2ZrYTeGbcCBN2
HypcDCa1le2BjyxALgPwlEhIQGH6CvSTGnBhNk3vX+yvC+PxOuTixnT7ZMA8A0aYBzsTYEhqF8W7
XUTj2s/Jpp5r18JOiKsg3VrPBWDDw0TMwb5ApoEShK24AX9D1chbs4oxP+UH9wrr9B2kl3lN+wDg
va6cTe5wtstuPkbQIfEyBF+qzCPPoJUvrTch9akWmuLgXixerC0NvsQuH8AlXuRU5DGyjVfqF7+V
6FSVidhkC5QsqI9qFsOOUFRrJZumONph9txV8bsfFc5a9kjIY2e5CrSDjFBwAOis+uaTjnKxOywE
jXLPApP1tT30IE4f0gHEKfhhC+6O0ZAgLB+KzoejNbgf/ji7z7YvM9yAy05T2uaDSc29Sypq60A9
tQUg6Kipw61dcXlbWaTeqXJf0gmQnqyPY95eqQGSi2cPmEubx0lYIZLFZHoyGeQIF0gzXhdrHebI
Ynhv0v+nD3ZWl+fBJskh0+PZrpT9IBJwBPdqLpc+qrI4eEh919zZDp0DDrZ21VK7bzPTgsA8Nfpi
Yl0bYk+c7w8zSEvU6I9+iP+3jiWq5bZYe25hHpycpjaWw49EciXhvIaJQG1FMJNxG/KuOA9sDvek
fBUPpIEy+AK8Ra3A8EbXDMYpeI44KfpzXShv7XtJwTnlhOdojKPz/aNKZBu/h7GvVUviO9pkNN5F
daFC8w6WEI9RZMY35pP5IxszOjQOgnUQ4x2QfA3PQvdh+XHyxLWSkIAb1huro3ksZbJzUaM8Vkiz
Lj4x33LVi5FalNy0M6V+cs7RPQKVjiHqm7N/qoECEV3VNh4levwdHrYCMJlnNwag4iCmTmxlawSs
U9ZRhUJY5f4Xv2uxFIfLlZU7eqO62IMnSxvRu9W4VrU0Xock/0Sl2yFwmlClZ6hleUuuU9LgtlAH
pkeRzfXihIoQKhHNlDB7CAAL3gyymDFVJtbahBqNMFmcvVBmj8My9DJG69qPgMiIow72URdErwEq
kRPOWvSlkRm+ckrPl6kIfgBsitwXs3Ldl7Biz2eIHJXfZNeEyLZyz208fi6mZB2R2nU2i5ROpeZs
nOLNosD7ipg15GZmA0Vz+mKPFFA+dZ7/0tOxI+DTZEth0UMDXxhHiLTH+w8NMXhXBCgAp1o+YN0S
D/f3SivEkW4YY7gsn0qsw6v7ELKEGnmeGWVslC9/+E5PXrjwUlKy+sfZ305mPpDkxrBkTpqTiMd6
FRFDRb3sxhuGgZTBDTTE6m126/lSMw14qA3n5oNkgIYrVqowTMhuWl2qh7b9Gc8h8SgDxxJsOWzb
huTGW2fxvqb02thR5J4L269BRxw7WwcPAB3gQmfJxZUx5jkPrO/YjUQJeEhqyoAfSURkF+qC31Tj
Na+YltljjEl7aOr5imAQm3PqDw+sxPy1klV0NRpMZikq8AfLjMuNCXdgAyMjU6sIWS+ZbTdSNr1L
olR9SDnQudvCOAhn8TPPdHluhpQUqog2Ke2Fsfch4eaxJtRrbH3GrlO4Gtgin+8PqpDtfh6GF7uX
7rlf4jOIVewO9wKExLvTHNTZpmlG1JcCaOw8iyPr3oD8dzPdLA74PVWKlcWCKL7hZ6nz2+hW5yE3
LDi/xUdgsc2LmI1vJXeonW49jInBoWHoATjP8o6GzewHkI/Lu7uPdsqyKxZCVwxoDbCJ6q0ugR+J
Qb/l2YNE9YsOLA6uWS7Eg21g1BwN98AtQyLr5wStksZ7AnMfU+96z52LNVtDTrnoGVyuF1nnqi4f
69AuzmPVfLZKwJKeHh7u6+S74xSM9knZxaufwcVeGsmiyegbO1wiHgOdpqG5NbICZWSbo0Pkx2/I
oVkVTvERNfPPAvfgTjefDJCHMxiqo2VFD35gVrsJtwgk6HFex7Ez7+cCFPiUdgRsFae7WfYOl7DG
/lgapnUpjP65zcPowQ7yz2FkDFSe+sNeWrwsXcO+Fa9j3mN3ikh2ZKpRO/4GKv58ys+NPTBTiOnV
VSWZN/m8abMFTK4YZ3esanYcNGjJOcahWrUYqSPW9y5pSHv6OLnz0MVvAFFvOyrltxhhHzLKcOUU
lknEExLapsxZ55cFoM3l90/pNmFRIkDJUeUno2/zPbwYWqG0j3cI1qmbrXeEJe3jlKXXninoRbse
3X0gL3PKegHapNqWaWM9TLm3I69K7QnRUTQVDDLrxGZmgksXEQI2NO6Vj+x+hwQkE68jCSC1OT41
ORe6UZe4AZx2A0301yCd6qHhZGo6j6BdJp24GFDuheZgnzLAOcrL4gOzJCIgBg7CunM5Ki3Czeq8
3hh2jhfEgzTb+wwqy8h6dQbambF0801sQAYPOrdagwTAdRPuaRMGrPGI2ewkrg/RxJObCvTUuj81
fs6rEDDFpNKJTltLEBU89NZnLzHna62cG7lcNfO84N0OYeumgHEBNzHdaxFSwzDyfyTYD+iHuWeZ
WX0gDBH7pl2NKz9nzLVi2A7/Ona57zqMlzwmw7/cXFQXIw2MF9LDdw7pRr8NUzq/+sza41aOSb+d
+7Q/oFwjSXHxKDl5fMrecTqqI1T0YWXVlFbKKX5YdXSaJrzSnUV3kRvEN9hVC6k9hN+G+HWZgiIX
DXxkaYV4mgjyxjdFJirVDNrcZl65DmMbRzHfYf7eQaogS7crh3xrOF+TARF1U3DuoI7On6FL74LS
PlF5qR1Rgf3W7LMBvzmjoFiofIs+HSncR9j2w1fd2q8FJ8ecs4iK/QcLfgC8mGCDawKTLdFmtJmi
/OLJAXOhzodtDm5q0/ekBkTytS2FPgaqjc5jh2LDH2bnxPv088g4K2IKep/cW7yvXVVVV6uNbo1D
o61nVhEtba4uZLgOI1+/k2Z0rZOZ3sGHI9DXg3HuCgCz94lEZ3GGuzHVlhcjE5QpKb4D+y+4o3HU
OAfXjBEGYLW6eDNUGTzZ0aH/v5Sd127kyJZFv4gAyWDQvKa3UsqU0wtRNuhd0H/9LGYDM7dVF1UY
NCCoqruVKSYZEeecvdd2BLmWPQc/li96XG70gryGiIZaYHQPSRdwRRe96Amq9DAQpSWtivym5Qvi
4CtS/BaDJIeWyB6fvFIbuyBDbW5z68ArxkHuhy1eYksnvG+/PicgLZaeAJavwE2Pkj8agZ1fguVL
4Rof3bL0Vi3Wi7UFo+WhrINdF7FUty3qcotgJS1+wfQTh8Lr34Cq+HQzHKqn2pu3Q0tyd6aVd6ZN
egsHpziNxHVeNDogc6rUaU7cN9NQ9b4sq4TuwRg+6SH+xP7/razb4AUgKxJj/I8bhxPlIZ2J56Nr
k72iEiBAKSFINSmW9lFg7yvmpqtK8EYbrxeforn9nmqKb05F1slOXLVx8DLvx7QbiM4qVrnfEezV
Wpp93M23TjPVm2Qs89fZzE+17efH1sDP144d89+QESsIefmBI9Chx0ezHfoepHRmhteka+jP2PGJ
nyzWXeDPr3pJ5EoCxgZ4xA6om/xbm+RvTTXsIt+0X2vnh/ZNtHrKM29zUl+CIc52tR3nCDVEuXYG
umBibj+4sgh3oqlodliDOFt2+cH0uZ0DMTPR7CD2qnH+nAEh3gr5WcDlYEsdKsa1OfT0YcRMPXFA
Cfp8nzMMPJkIbxL6msKG5lG2jCOZ0l7mwLkpl0tNut74CcnprzCdKQfpul38ftyZLKWfi8p+Vgm9
m7SoSBcb2Fj4iIx9XMX6BrqeI4q88HRY1yRGeByGLSTjglPtHIPkzRZyC6D451EFELN7U+2QZxPm
MiJsTZLos9FOOGhRHm6sLENHqYVx6jOvoRnHKhm0nDDdAuj0GNbVlwodJaS7mUTr5d+yZzIXNde0
MYuLa5TAmxk+rquZesJZgj7F9NjlFGlJV+5rOd3Az/RHVOP2tUctmbjTcOM5jPc86qCvcCAAIe0+
hNHX2pgQKVmhg6CQpgk1EXJ7OqxXR070qQPO8h3JtisPZsAnWf6YIpUwaytpgpPHxxpRR2fVRTV7
fz6eR5DY0Bv8J8o3mrCMAOdmwjybz861cFtwSGGCWD0xeBo909uMDbEnyJIY2SAciueEA0nd6Mch
z8XFtH6R9PfPWDtNOOEHafcatnHz4g+f0NveXNzyZFF5MyEw/vc+a+l+x+Q4ol1qX0bsnGeaOTdj
mn8MXdE+K7GlgR9spFMjAJ+hEfdW8guXEqm6tfha2Oarq9wARWSQ7jajg+BxCgxCH9Sk1u0oHiED
7Vrkrvs4UY+J7F4cGz4yxccWvzeyfm5z1zV+hEo7m8iwUkbClBK1pCY39LWltuVa6p1lHBDaeadR
8/hEpnWmviGOy8AuUuJj84tc7+EPNWH/5KVJiwQAxsHU5z8s01LMHtbLKMW15mFnFf64sXLzrTU4
mjN899djMvHQxz3jAyPL6Yl3yAJR5GbVm1HFZDszI9856TqpZLByh/pi5kBKo8gNrvfvlDIuKZzn
IwSFjsjgTPQH9B2fB+Vj5KBLIMUCz68jxWifL/fv7l+MWZun3jYOxdioB1XkyMza6EctBD5andXR
QxUOR132EwKV5e+65e8GDca/ddgnmLaiI3RdCweKR+jnEjLwcP+Cpk3tOvQ4//xdOE/WrmmZkHjO
mDyYyk8eOPrPR6XyG2b45OH//v7+nWUCvZn7hngFbwf5iXZKV/nJSbrlhfxGKrSy/slGzhJbe9Ny
hkzXLTHBm6QfzR0/31urvkMYTUN4U8MDpseSmifsom/2BGcIXle9NtGW90a6pBYX5cae62ZrLYxA
MuzmLZxivFxo6V5SWpMX0oc3lhk8u+6siKaIk4PNihC29Pvoxd9yruzaYBHUfvYQF3TIROi+DVRe
q6qMPwDR/FUM8UeBkI/K/0Q/uWUoMVE817Ry2kkgW45pvzfO2RoZreSixSrWnrwyZzw9/CiKL67b
f7UY/nWqsQ5Dvbct3JeZ9ymzJGO1SO8a5V6CiWYxtR2nNrcjc75Qz5o5aioJQFFBnaxnOmcrkj60
RzRUiQtgMgIcwzJal6n5FcwV+UNvnfXNY15EJeXgUBzJ5a2JtLN6BXgtSQGeE/7j9CCWii6DgJrI
HJ2Jba3G/uA45fjoNPhGHPfLbGWnyfPz1WzlSCp87ylzM0a8VfMg535H2YoSE0oLvTUnzBlHk58a
hlW0mP/0NpLdU0hLnEC/EIts1j0YhxFl9ychKw/dCueDhEMjfjH6eG12IaOrWTQMXwpcJ+ZUaJbd
mmBt3DfxLCHY8DPNbKkK9SE1iCErym9ZL4F8SXgh/UwalBG6kI62vA+5EVY6rrwJNs23dCSjHDXv
cpAmJyuwXGs9BCltmx1TK87DOUh+uyPFnXkeRY74MQ8h7ARnCW2XL0GF/XqOfxD76HrLc9GY0Ro0
Donylfd9hiqKnSLN9pGPtL0C25iHT8yOa1TPxBiZ6Vjv3CY82wJ0X6eCrXb8aY38ZsJPLl99xkSB
19LiwZBK9oL8GaSgRj2mpppguVgL7CwdolHwc4dciWkjwmJPkGO7ngZdbs2uPfFfvww91i3Yumc7
IbhWF7qh7nJeImzGS8ikua2SnhYoSKVRNp/sMt2PcojX7B0/pWceOLbv7JRMx6FNj6zwNOOjHaJZ
PgFyqbf5XCMSlfUun+XOR7S6F4b3FHgDEwWFy6oH/al6VW2pMzE0ilvX0H10wmIjIF5uTdkivIp/
egsURkOdYlgJ5nNMNl2g1aYNTUzsXrO3ZfGIO3It3NFlSp/7uzY13xhKfuG6xtWjGA1ucKTP6xIC
2tZsGdB3xpapNXtMSRul0gTiKLwypcHnEyKJ2HYhUQZ2qo9Rqw/UnMTYK8kQpqJpn/Y2pDxS7A0M
McOU3DRoUfY/aa0rYnM2dNDYcOyFWyt08+LaHJt1vyvImN72ccnc0NGbQsNenHOESYA+m0E1DOiJ
x6hGtgrl1RfwVqADINfhwiaKBHNE7VobNHXbGHnTNvGrNQjpp9JPnHUIxWE9G/g3YsY6U2c4LISE
eboF/a3AEg+MQ7HyWTNOGtTYqyEwv7UZUcxkaBOq3WQMhPGiGdUPBL9inVc07Wd48YQDfCgD+5Dl
9FIaQJQbBu4v+JCKFbic0vmeq4zpyvQVZdPXlBVt5RFZv4oQ1IBUcHdDaL7VEy0fOhgrwio/wi+L
Vt5r3lnYHhDUw286eF57LXNGtaFLIw40LGalciOX86YzyPYYuz1OUg7xpj+k+756a5C8rIcW0lI9
65dpiAnxKVBSlsAaZcyH6pruztHpkcLuU5Kk36wIkIRkMS6aaRvEQ7Q3/eB1Gs+k2H2xWYk2ME1G
MC3Os0m7PvJpLjs+lW+cfsZdEsGwsr9Xpfq4UBqTAMtVko4c1Mv5LQ/yn16vKxJpgdn6R1U1X3KX
1HiQT4wa5kvZAKuhOUQzohk3Xd7KXW/0N0sDVUmMMAbrYn7Lw6TdZOQbUXyU0PrcH6gD3lTZD0e3
9X/1c/ATzoG1rTNjNzSEmv1ZnnbXvv9bnOZ5gn/utieBs+jf4rS6zAUZExVBYykmzMn/VLkVNgjy
btfRQAiEDWuDtoRNsEwXbtMMG15qXFMK/Q024XjrAIlALOlGe8Xp6C9v7h3j3ybqwJMSXa+LyNdz
gncQbCecIy9ilnDCoyaOzdL+coOY5MDI2dKip5+fBddAEBVMRwvGA8HLuzle5y6DWcPiXDbMISVK
bl1IGDH39vT8lze4+PTeXz3X4+3hLmApNN9J+3pQfZ0OVHhyKPMUphpOEwVC9zkG0MkbB2gzjIDG
mDjeUaWZS5aQKB/+/DZ+0xhzmTzTxB6K2Bg0+bvP0MJKaCikhyfUNAwp5hS4JIFxuXwrXQ6d2fJh
VjAwwzLL/iJvXH70vy8AVjSfT8YXpoVY+p3aslaBV6EOhrSwjKQ148Ikjv2tHPDwzNngIyZEjq89
2Gl//p3t5bN/98qWZP3kzjVdR773wll+mZRkuEhGUHH9iOzr1A7GJgi1dWhVvJ8G4CmWHl+L2f8F
K7chfPmGmZ/TXo59cLHu5WNGShn2g0tTjOD15+6cJU1/lbL8mrsc4tE6/E2e+t5Vxi3NlfJN37OF
wy3zXp465bR8Ak7G8GQb+ivGfBoWBUHJ0GGTCqe/CWvNpKA5INBzIHWsQ3vO4MIyQg/rftqhSkwG
u7xAdzx7BgTSptPTAZvUU9VW7bkDZNA16Pc8YeyZGyMin3/kgw8PWCcMHBhNrHIEFxcM7GjlPHdN
KzpBPUFSKKNp8tRs6/XPn9Tvd6cvXQoy3/Q8myHjO9NiWTi1yZV2Tx1945XmAV6Zot7WffdZC06C
cUMD2PKST42bmrs/v/bv0lte27NkQE0ibSTB/17dstAeUL9r92TBXirmUe8QaeJG8cKNt7RN//xq
vy9XvvQCy5fSxW70mwfLbYVdo5Z0T7Ft/BzK6kOD4+re3U+tHFZW+PPPr2cvy8u7ZwBqqDDxRHFb
0RP496+X1nlN56OUpzQMvW1sJCBrm72lnYJQtKXZsYwIYmIu18p4rqqmQOYl2G1LnybgMh6tIUgf
haqe76LRvAqSdSGoqgasR6UkjIgFa26VfFS6PnGGDv6yfNi/L6C+K1m+uGCO4Lt3HxAwtHAi09A5
RYnhQYynfZ/o5mZ1vjqNXjAeLMv4LBiEuQFvF0FVR5rzSI9tkSMOPgqRCoxP2MWrzJkCxhnuFez2
Rzuu1OtcfAhlPe//fNH/y+0c2ASHWFx29vv31zywYUXMlbRPtBpo8EumHdInBQsF4NEKS1JOl4wK
WuEqN89/fmnrv6x53MmeK2hAk9Xxfj/0aN7y2rl9uiNL62KeVpaPcqeHdmEJpvlh009Xq/WJ80xa
Zl2LprYZzXGFxq//y93+3q+9LGUYZByf7CCJ6VAs7/Y/rC29GYMODFzrRIIs69WiHpoXzc+N+y/a
z9UHqnIeOM6HhmeUf3my70a4f9/7AS4diaDOY2Dz+7KykDLNIjJPlWl+oSdYoRwR02fp73ORPc8x
I2ghSbjKyUsj1y8BOZwtjv/IffNiSB2ZYX1rLO8wd6V87MWJzj2ckKbaNPMC+YC6tIsZXD6OjnUD
HU/AZ+icVNBZZ3gm/UlKvPR2b+5bWbgrjIUzhX9rPahYbQV9lhWGEbnL4b2huXXhp5dZsEmc/LkX
7aGrg+LMUGLxkcqJAPSQFYyse1Sz0PLwn0Vg4zLNMT1oLPYyq3hLTPUMtlnvICI4x8EKDwoWAjfK
JvbUeFGJ7e6HxWCqKgO6Uz+9jYM4GGB8ByNPn5sFM8qh9qL7YWYuFjDs1FRUSWcSRer3PrH02Uur
0lunI4vqrLD+crv8lw0bjzQlK7k7NgXEfTH7j9ulgIMWT0YoT2pw/POcyj1Kg29JpP2nvjXPvkKG
kU5oBuC542WX7QJaf+1GspLNuWG4TJNV1eiK7S7bQ7mlT4CWkWHJksNeyw8gLeB0dLP9lzcuf3/i
CclilcXOGvjCf2/JVFmPbIUz4OkuE5VoTGZj+tUpJb/lefPmG9OJJHXvms5ziPUpYyZddLc2IMGW
6sF6RUIDKJNBHsqHSwj8me6zQD3YjPDJDXFMFcZLN/momFZte6Z8e8zOWI4qZg2asZYVfBYJlKOV
ZeQOZDIm+S4y9ZM1Vrf7yaql7r+QcFw4LIzBaG8zO6aHzGwZTLV4Gg1mIVnzvcE/et6MGVkSwF67
Q00HrxkmkG1vvqgwpeRkEKLD4vfjdC+4wo95OEJ4xg12KFt0XtIevvxlSXvnd2URAbYgccexoPIQ
3727/3FXmLWO5t5nC8v8Q0Cz50F7bb1Fzoa/KFjc7i2+TWtRjaalU0LrIqt3jBBFpAEpMU36l9Xd
+m1LJeNrWV+xELG2Oe/fTx1rBpfNNINDl8PR00gqPG87lmbzEDt0EtqntC3KtVehewQztYtmlOqF
x+ANOrO+dLEV/eWk+/uqz1vC1SRwdgfslu8PUP5so8mmeXiyo1ggM4VlSL8iJLYAogLg0tFGXue5
5nSl3z8d3QyPvdnbZ0Ab4i+pRNZv5/3lvaA1tkyxHF7luzU/x50DwNecTlJZC4tHFkfd1vuYMSCA
Gj600LaRvjL33LSuYW28jvdmDNWjSjNIZnV+Y64f8v90zqam2qWYjJPzPM5vf7mvft+dXA4US1GC
uYkC4X1pBjk3Ht3KG05GA5kS76R5zJV5QR0Lp5Kx44EGLEBFNP+PYRgcjGBflzzaQZxHFyN+FjNw
jcGTHyLVNEcwhh3p7n5+yabhGu1GhL7PVT3mi3n8AfBv9cIKkZ+ZWGI4Gqqt3bEMl6muNpOTNtu5
DL6EBWniM/JPAozCnWG2OTqrqgg2UYEgXCYOzcVFWB3VIewHX6IsdPVeoNR3tCePshaAkKfc27Z2
rYneUOVZRrS2UabtgN96+07DXu0tryDJlGWl45S6m8si3hAwMD3yTBd0JYcTvdEQeSPxGyWQvfMo
GAvfv1Tt1O76qXT29wKkZKCH+lW0lxm3JO6Qwn2cARRu+m3eefYHa+I4n6TqA5iIL5mmxFVxtjWc
1jri4PzVmOhBejETG180VxXBlHW7Lni8L6IJTcOz6fcvU919McsZb4SxHVBaXWLLeNY2WH41oqXw
HHVV1ScG/gmeA9K/XShT90o6DptfY4GCPQnIdqrYCdbFrKwHK4vZ4/LwoB05/uXM8fvNLy0qffzG
gRRwWJZq4z/WqrjAIYOaS5/iVFCtgZ5bztDVsPXxAO8gojMXmf7/T7+0eOwdj2RHHtj3581WmXbb
j1Fz8lOAIcR+X7OuD86JUWTQD914M/ti37ZARhZVVo6Z5x+9guxc//Lnh8p+V+BAI+CoZbMTYgaT
5m/PVIH1w6ob6TCaNl5rzy8uPERswZKGLbLfPfYN5+hG4dVwummz+DVmbPpH+IvBxyQ1dlEzMCrz
h2scF984iNA4tgk9QOg4Gjlnp4BR/hw9CcZ/mxJlNgFgoKpSvS3H0f7bSk+A47/LJ4ffxRWuK/hd
QC5wgv335+lkTCodRNunaKzjjW9E1mnOpXnKIZDlq/ufsSxap/t3aZGtdTXFx8EL51NC/gGt7+Vb
P0TytMr8PNtNwvgInHo+3b/EnOKRuI8cPBsJtYi/l2RiMX0qORnU7XyySWiu67YFA4UUvTNrsUlT
DBSP3QQoY2aYkrjiFMsEYEtUjf/7rYkyxQABRipEKU5J5E9b6epfeTAZECDnkf1dd2uyt0hJz8l6
IJSgR7aUifzgyPSQkEh96hMnPGXItUO/4tceQfi3y7cTZiEGEqdi+XL/LgDNDjqzMPmKO5nDqjCf
CtlilmmSF7DFuKVD0s+oRbPD6Dp72zeR2YzRS92xabGKoZirX/M2R2hMii8jq3nvRR+iXMm9V2Nn
Y5aAXtxw45XdRK93Z+Y/9iv0gljuCDmQI36gbmIsU2VOfQNlbsFRCUUOQ9EBxdc2JBwJbFqgLUoF
SAws6oiWxGa48ZxYvfVaRN1Go2XZjmHKqCBjwGpNTnMO8AQRIM0fp9z3L15ORMwgofg7oHiWdXQa
qpuTwGmrFGS/zGmjQ4tR7P4umYFfC2bvRxB08dr0CvnSQqfcBCl3A+ULk3kkQhuX1JqLIcrukiB+
oriokNzbQGqall5TW/S3MKzN10SZwV6hHW6cIHzB879Oa54h06gF+5KujE0Efge1n3NVMG0f6wTB
bAkHeQ1pxT3e7TpsW8ZKDYyujKZHTEEMGCY97PK4tQ7cgwrAWIR4VRjFPhob6gVNOR1IVe60/o53
9gD72XodHAjhaa0MPKC05KdS5kRTWovaSV5kivIMel+0BxWZ7HFuEbnRUj8FNSyxNHRfEYzZ2wR1
zb7M8UOmwPBbPzaY/6iP9IgesVrRhrKcg59F1tHOnYOi2EejPttbQNWnKR7WjD7SorY+F7n86BT5
Z18rhKVdhK8UV/zR7pqdQfLaQSgLKx/YVtfE4l9FuPqa3v6EcJazc5E526FxCL2PtgMvmnTNeONt
rloXe/w/HUozRXboN5BGUaljJHu+G1OnRZY71sGrjb6LIQy9TMnR71KM3WNpAUUqDDIi/AF5FamI
n1DC1vve5za6u4tDFLY3B/722ojd+HsTfTXV7O4DbWX7IULfN5kZxHXQ2NhaKddxGXC/zvbTjDLm
dUAjDig/ixAn8ces7q4YeSxWW9NFN0J3wesAG89g829xw6lf9BC7yIVIDro2L4E0ioPo8T3Do0Kz
h+Fv6xAGgAs7FM/oBXj5uYG3mXkbE2BmQl7D2nH9bJWw8679lJFneXQmt3qBzKDWVVN3DE+cbC1m
JqxFtuiPsN6SukIaGpZTBATZwVFlgGhILVvvpBDbmkggm+hCsySC88gqpE0eCPLpjV0jUr1pgSFs
egZYV9eGFww38BxA/L1yK/S8AYFCD2fBedhP6U8CkdQZbV91MeN4UaZgOMkQVl4CAhOtob3Q6s22
NCCDde0lYkcimbfOjFId/V5zynRV/cq5dl36hfPEiQnLSqCvRdtZD4EwEjwRzxh38hVmKNYYraEi
921AQ8UZhzO/fwQeB8iW6Y+3RBbTDQVVxB0AF3rw6p10Iv9mKG09VjxMNeXsWiHGPMX44JcG7nDq
a+OSwBwMFUOyzvxcViM9uWJ4Te0gZKecpk1bqUcExP5Lmn5nY2DCqoUP8peqh0qyVja2TcS8zr7F
ZNGHPUKoWzBamswYae3MeoIbHhXZaczUOR9PQIA8rCXtVxg2zT7OhVqrKoXRjSzpXJb+M2xXySX9
GnXqGOCTOaUBIrgJ8fsuZqy9cjMLJGLTL6zpD50W6xG31TlGTX7o++rElDE5G5ItrglkiAekQtfo
ORwrK5aUZyNVuwpqOIG3wWPZEio1NmazD9PkySlo9bUVD35ZFc7GMPGkdSjMj3DvzaOa8g9s+SxU
aFS52kssUqA7DEno29aciQMsSGO/yRgG71VHkhqcrvs0NalQETm+PldIp+MVwFajJs2X7tVDkIhf
qXI3kyDOBV0ALmk5ym2MaqpQzLsRzpbnKee4XIcbt3DewnqyV9AQ7F3rS87NWfqI6p6PISGRSEN6
YAI84Pwy9irDKIBbbH5gJEmjDWbShlTRYBdhW97iisn34VzjlQhgpzbm1e5M8UDZglYNPs3j0Aic
/Mha0SZB3if3styPbbMhkMG/IKDrtqUsox3SLZOUOC59m5FcUKfjUYoaz/nyoxkKx2trobUg3QGV
5o0vd6KbxxLqswa91LZKQMZ1I+KJmyOFfKlZKnOCaG7zVBb7oW+H9dy4GE76FItP2PlEKprWlisJ
2daTeCmJNMAyEl+A2KHKmyELmsFHN30g7Mf74sLb0MAq8WuVzioZh/4Fldr6rv0t05gxSyS/5p6L
qjDJomNgtNs6NJxrXjjTtumbGyXlDzuuDz6Qy6NlbhyOUhRG4w/kHLgPc/0E14vgh9KSB6cDk5qq
B5se96OtJ8JoqnCTqexiazM42E1urmeB1BZWJQFvarD2HNG2XTy7B415YuXRuqQXR9UREfjkTrQZ
Wt0D1DPdY57WgORq5+U+lulakR5doyE3LSnehImCo+3dC3GCZ2cRW48K3U6WXsrEaY522jFODhVG
6751EOYN40HwKlZeDWfoWvtYRdZF9u559rMfdZsEDyGyIEGDZ9/Oza0eRcqvEU7k1c7dKbbCTTSf
iymoHtCXISl2KuPI5BnIi9nA6+NyxEAaaAVBEJiS55Lw0KvEPmFNln+pG3fjk2wEt2/4eneWE0m/
8us82jazvhDj55OQCkEmaMlRXoYhbSWMVdenm7q2rM2ItHU7guXlwBHYW+b5aFrNgYjPKtr4ufVU
0R1Juu+m3NWIEZwmJD8QTckqCmEOShPDvVNgvXcrrO/DYmHEIYpPuBEM6qJvSIvHQ9WKG4rWYjMl
TYUIoAtPFHno5LFGr63ab8AGd9U+tuXXOBTiKme9GJWSo21mn8NxcHbMQ61VlGOV8PD6xGbRnhvP
fQmyap06iXEKl1RRt6QCTavhpRDaPHeO2jBEndbt5BQ0i/XBwvZrczR/prf3mk+2ec5m9CpDmB6h
wErG232/hVAWPSAn2Q0z9mYAJd7F6lqMJ0Mfn+g/WmTxsfrSFswpmOXNNeKPLOPNaaB59EhoMA+g
Wx6FH7GAtOlDN8vgkdaJGyOgjJkIIrBk7Ffr/o3uX/XkPt0BJyr1xtv9HIpoepcFIrpw3hcs40i6
jbpttgZPPqC4GWS1p9AUdtycM+l7TtsdEXnojRJ+/2QEw9EclXltO0OjhJdQhqRLIl/kPSam0+yN
nESocEZ4B7MAoYqOv3l9Oh/HocOxGuTPjZWyoeXGiwmkbZ8IHbDcA5Oc5YAZPA6PwVhXzwWJfcIi
f5GdUx3Citca+/RTL/RLnRNibQ3hM90i9FBVaj/2mKxpDwGYmRKNmC/184NOqVrwNmHN6+dzrM35
0e4AD5AbZrxNInvEidS5hvcrjKAjo636Sj1sbBq7vcQN09F6pgvaptaxSQvONw73RraYqnCA6Qrn
Ue/q4SLwhx7c2v8GHcDGOXauW6Zkczjlp7Ssq60jA4FxA7rTPyJgDZwA8SjjVMxFK1icwwmOz4da
2tsoqMi4gpd+jCN/ZBTQPfki974OPGDBjC2oy3RxUogjn6slgJDV5BgrH/vx2CUY1MNlz6DUGvPo
lDif3drgPFhoJMmVrqxNi2TtpKs6Pkb5dFP1XO4cZw4/uxFqm9FdDWXS31RPjohMtHjwZnblBun3
FEf2LRTOYyDB2lmDyC7ktEPtyIJXGKznGHnftasd+hdT8yR1pZ/6HkVkX83w0Kkf7vftgCZ8PTQw
XHSH8rfzxPg8Do31kHQi+MjuE2zlhB4eo89uqgAS9OhjN43XNZtgmI6zQZ1Hhf3RCQbnbOQmBkvT
LvZ8Mp8IYZTM6BZsZwLwP0AdWjS5elqQMhWk29WUjg6AJjG+5C3QgiHtCf3B2E3b0H/J/C/hLAGg
WMHLAH7lH64Ij3Wz1jMRQfdxQWdje+Juw7xYhowRC8At2lkQpWmzonGG5qoYj7nZsk82DoiaHmz1
kmlbdpwHsprMKj9L532wAHJJe3UubDUTfAgbAVJV/KKVEWyZqgC0bXLCq+yRoAYLV0Q4SrFLEOld
yW/ZIeZJzznDpmPrtRd7jOrTyJDFl82NH4f4N5mQMKdptW8DpBqj2Rr7ZprafRmaLwUzgPNEQ/re
3pp19L3omeEGOF9XeRcmFyzWLM22+8oI/nUopofGwNXlcIKbCp3geITrbOgIhXqD19PaE5WgSbyB
iaATCRYYD06tM70NF1cTVn39WNW93hcqwGdl+aRJtP0ef7W/s2l+beJOf7XbToAk62emCSh3Vr1a
1rBiMj6YyJeVpDJwJ3OT+fYDw7LxSyaxoEy7PMtcjrZkU4QD8nZVkRTmFPphaNv0BHf5lLdZefaJ
vVBtDSZXjTg6HKZgpWAedkcktehnt8i2iEVLSTmhBfUAE2dXSN08iYSDZJg036YomDhqo8sidRbC
ZY7302bu4sYjUcoMGM69asUpjyUNs1JC2i/9+CJzUrtmdR3raNhhAghWDaMSJOBgTlyGrDLiGhbA
o9f0LbCbjcOx8xr3EIfjg0JweRht+5fXTPKam/5l8vFFaAdPSj0lwyFClrkxDfHmoDjeulQUFE39
vO65fgev+Tj4LA22YFvvhuH5DoLibGTy4AcrCzLbHTOB1Nx6CKd41ddRczVk90rIFqCetoH06bvE
V9XEYPXKykiU2oVDOV4GOZ58aohTBQKsQ1m3RfGbQtVym7OX2I/W4Otn6nNuz8Ugm8cPvZ+f/DRw
HvHlnssuGxHdOupG/34J8623nlLmpvWQVU5GVF+auiKStKkfLQLlPnU7NOWrylTNo0aIDih17fWz
Jo9BnlUf8cmDh9iFsnwbGv7Du/VQDrBVx654TLEKbSyF+rLGVbFK/fZj3YnXHhsyNqMJ2Imz9pIQ
TBgMojUr/7fciPCgZXZ9HXhNmNzyo1EGb5xVVrXjZ3tstRxzaWrss6bAQJMl11rDT1+qzKaY/mmU
ZpUrjgXgZW0xep0le5e5dC2JBn2o7YgDb5e9hOKnBYwLezjps/4sDyTS2Z/88CsUxW9qxDPjeEO4
jWyytjKLsn+0hb/FZmltQt2qHc62g8Idk85Cb50edkwURFecgz8gTGPdoDGwcq1akrGGIwjBNG41
+zUVtMQsq3N/zGRYvhmzUNcyKqh2fOs1ILNcK/eL6GX/aMfZsTG97JzU+bNqKLwc4cB9Cccnst0N
FFgGibgEW6x1XPnHuLXPulPTVg9Cfu2tWG6NSR7dtBCP1KIXbvnS1eMRNYq9MYj7Wd1PcCWrqxUz
vYhRHfMrBZvMBcLo9QWaklbtZ9P7FVn0o3BlYvTukAUME88qyU3ryKN+LQeWnUCLz5p7fRWpqT2K
uR9xVhnFNjCnLctEvIvb4WxPjEB7q374BwS5CMiAP42bJDQFBge6EmPiZBtP0nkPSTLs+w6dcVFi
ZyGJxsyTl4CITMg6CAdR++79mpRh9G/VWhghsexx6GKYSa64xgjTC+cC9A4WoXkef3oucL7ZTAI6
gmO0eAWXBV3/D3tnthRJtm3XX9EPeMn7RibTg3fRd0AAwYsbJOB93/vXawR5zlUpj0zH7vu1MosC
MhOICPe991przjE/qyRu1rBEsJ4Py4ewgsuD48c6jnI/bvVRHp1JiQb3B98FVQB20oRsP5S7ajvK
NGt/RJMMitOtTvPSTjWALlo4rVSjoQtLWWcWVbtSR47dVkY5xRakD+h5C4zldjeknhyWxXbo0ve+
0+MDR/nabnSFvYtz0yYqu8vYWcpGaQ22lFn8aZrSybt/TWzmvZRLoatoxeCH43Ab1abzxy4rCBsj
bRCOe+NZ5kihN90tKt2I0CZqxfXPjt93kCTKcvAbqq1awRfGNYkNFajdlOXjq97Km1jF9WyIR0y0
ojYRXkUkH0sEeDGsGsBNpzMST8M2GialYuNNvUxSIYsskZ7tbhHFy2Km0nFsAISQX4hjexy5dyhE
zXuxk3XBRzNCTTCbnqu5BrJham1pi9aYbFXQX85i6qvsPkwU8eZRRo3I6ct6xfxE2VTYg+wFYsY6
WDBWSUH9xp9hfpF7r4tjad+O9VEeJ30jzBjA6aWfrW15ciC26HSLSEgdcbpsklRs3VaqSLzU28cq
k9uHrEnUTa52tBKF/Nwc9VFTL1oa7huz/CWamelVg1qvTMQJNCrM3qfjKz3VbFWbgqlH2ZTnTIPl
Nsa4+QI2BAzmGyTN80OcgbcgFe6u34gPyUNWm9pO7zPJZfk4G/oMLmCsQ0dOWKKXaNb3nESH+UQP
2VUaGB4JtNMLmlWGdLU+E3Q4ttyN6XxScLlhHCa9Dx+kchFMFltVbs11AGSGXFAcjdTKGqOI+5Vb
Q4XB6tuvgJ8C6NKKkEF4qzolWy4+7JHEp0k2iDLu2dcEmXa1Feu3cf40I9xZAsFgx4SY76MIoD6w
irdeo2kyZ09tLstXeVhwm6J/BOtR7WRt+KTmj1xMUzkziyU6sVu5KjFs+xZQia/g2rZpa8NUCNWH
RtO8hYXzsWQxmiNzq3FoIhBI/agIC3xGb/BqShXhLlbzpdHvDNOrWZjKvu/F6KCyIEtoyvZyz/jA
pN2y1orlC7hzhLWBCDtU3OpzENyoiJ5yOkYPZQjdOo7SU9dnIpOMePaXKMJgOsZkBITgWQva6UIS
zI9NJXL7dLOGx7vuicwciVBb6ElFethe8Hg9yxyBDkq1F+RYXEkkgJDKE6U906D6OdX6ltjxpr6Z
dytCMFbTqa5L8TJKxSt+uuo8l+130UMjk8ckW6WjYLwss3wn1C3CsZzxfqTjovoypde67a2EA5TQ
HsPp3ENBKldGFriKkdxTalJc7WPAWkUCU4oxqU73DerpbRAvNADJm1qwyODnQSZLjp5Ko8siVDmS
i8cxmV6CUpj8CITunsDGnXJvjejzMHDappjLy2Y+oqObjzJLmStME13dfr6mfaieh5lvbKv8anU9
ctrNOobQfT08Rlg21/ogcnPcP52roH8UrY2qZ+IpI7W8NErpGkajZ8hifmuYrqwyMBV+U0rd1ajz
DQd/d9Bxu9tegFeZ6xFCDahI4V2q5tsI9OQ5srCBm5bpkTSrZV26zxdkZFaubYwO+hRVvKl3OzJ9
gQ/zs3GAEPvASDrB7wC+rte91QP/fX2dB5sUPiflP/ZrD63lCm7VjkCgs/mUveifdIPlyiahYyTg
rIDkwtjI7ThBxG7sAGPXPItVGDrAvAZv3OxH8xSPj+jYK1jFjYtqdqW6nnf0jrcjzjL7nUgBhxQr
b/JkX9vWm/gcn4dn81X5BnvDqbfSAQvSznHwiPJp8lB3Xq8x+vDS3Dc/JsZVa3GT7ebzeJaf2hto
d4aRKZ4ocjwah8Z1QN57SQKo348revm4V1GC4CARj9Gcz2QNRk9RX/ktQDTcUgwq+8qs1oAQh1WQ
9CpW/MYi0WEWNuZYHLHdlUezj25jmU/cqLrH3Fr5SDkI2BxnBdCgqbEOi3KfpcP4XlbAAPpJKA8z
krtzP4rPS1j47ThkL3yQoEwqQ86YcfZCJ9nRGiQIqRbVeMtV9UUZdDpmCcfNpNgpGD4KfonHFyj1
Nh6b2T93o4sjc3tOAVcFj2fjgq+yrkbd1dq53v481GpVb2twn78/NaKEPmKF6yeRk2ZrQG3bBnXb
bH8+/fkobbk0+jzfS4zTtky+9kK0z+nc+rU8lVur0kvm5Xz0x6cN05H1og1uQrjgtswNSB5RWPMo
MS/zp8x8+PmTJdA1J9YaOsRSXmyDRNkbDAj9nz8MyqHY1kNYkjiY78dRFv729aowaMLhwSlGogd/
HsIkyLm5efg/X/v5CKzNfdlnz85wLUv3n9kW7NfBEtSL8/Ora3FFXclM1wmlChtOX22DNixXc0c+
y06s5H5VgndbNO0f371t4+L3z/nja0kNwElqssZhTnpdijryG0PGyNRGceeyoUGEEupiS+VTEH6X
wZlJlhU6RpmlR45wCDGoljPx7w8/XwuNJqOlV+6E+6v+88A8lt5pbKU8TvoE7kZAIqGIrPoEXUPZ
arpym95/0Mh4/7d28L/I/v+O7H/XiPxNXPIvZP/j1/jf1u95xRvaoHr/IvsGSPon/Ozf//IfeH9D
/EuXJFNCv6XL2n+g/Q35L95OpGjaXcBhSHfX0j/R/tpfDEFR/IOFl1RmGSjO/4n2l/8C7W+YRCcZ
IK8JC/jPoP1/1CF/EyCr6P74TncB9D3LS9T/kK6rgj6FtWnA4QtbcL36QaG1boKuuNb7bI2zYkHQ
RSYp/tza7Z+6d/VX+NQ9s04TMTmTHTv7tBwN4aWrdn2wItxcKlZEt9KEtsU1VUYuuGw80TVlWlls
quCBS9uV/eJdSVAXA25E2+xGV+mz3lmuscHRmPwb6eufIrrfzxH1EW4GxeB/f8j9UIzOkgyGdS0u
xjMp2Q8RKL3aVM7JqP7qm/5bECg1qzS+abH08LcL4vz7lfw7OR0b9x/6nPsrrPJOofIWDfFfBOYI
UBg/hcqyNq9IWcXv8qE5qeB33zo//44CuKV2/208qg8lbK4dWrj0UfDNg/WIG3w53bu4F6k5SPt6
K7/nx2WTXph/tse4scdLXznYKY/zO32Ru2X+ESHDkrhoJH6Vz9FeOYuryvwKEb7DIlme06909PSz
ekMiQGMNfC//5kBCMQgMW2Ck+1Zf8+uAoRa5Exw1wzM4hi+2xBwDKCG0nsRu96zQvvgJMlVZd0SD
wtUiMwmrgMuIjq3SkXbtytwqbv5WXnFUR7+SJ56OP70U3yx/iNr9+MCW3GMMtYf30FyP+/6U4I70
k695Dc3YXWYPQg0IzG95h723s0I7gTqLRfWDUz6YIc5lH2CEJ+aum+YNensue82V43am2qAaZcDo
T0QlWdegXWXJZT4vOOsPcDYa86m8pF8helOO9YfySVstD4iGipd8fKLaJxeOlyPcz6/FO/ZPvPKw
yr8TDiMHtCmAV9PQKxInDNdkF4zj/SDE6Ugx7JSElfl14MCvHDCQ25nkFeJFFYH+2saleWN29lGe
g1NXHuVHzlEmjJuSAzdCC8d6iFfCMd+Ox3BLKRGe9d1QOjOCG4eBdfWebWugSpEdXUpX+U680Cfp
OG/oD9jjB/OtdPDpdCccAJzgFX9tRc7ZUxcd6HrOrjE6BfZwr/OK3bJS/ciD/GIlHlI7cqY+g0Ml
2/pheQX5Yrn5CaPdW3TAxxry0iL8FAryN2wiVgMgRytjjxucA8y8M1849TL3hqCZfTUXqrfpyNld
PYk3efC0h3Bj0BoxbNDORPGOkmM9EVtrcEpjTgc5ubPldfLebxonP8kPaOXNa/ihwyzbdQRbvgRX
88IMhku7whzv9pqtbPQjYL6N2HkgO4xLq3pC5lXr4mP0C1As63qdvTK0TmxrHfVOcrDO1jN+YaiA
BjRyDzkxd4edfQ1HmJ09fvGnpHTqE4qbU0ssoIYMDZ4F57nt+Crf3zQ8zthNZBsbUeZ17/RIXRLM
Jc+iv+bdOeK+dcEH0Nu0wCqH+gKpNfOz2NZ/Ycm+P0HdLzxjgy42xMlZ2NK4Sg4z46S1atiUnUe0
s/0mOnAGlAB5XJUOQY3DlI4pJUPYIfRCrBSf2TXyYELc6PZnK9me19M5ZSK5muGibwiHf5vd9byO
rrC9iMsuUEicDBC2na09Be/tt9BuYSrAZxk280u1nTzVsq0LVQFAPWrYZsM8GJgPODq4uSelv1qX
4dDdGOPQW7rND+KL6OYkS9jig3TCCPL/Xx/Z/v5u/lJNU5IxTMGWlCS2uT/VqByXTG3U5XrdhoCx
rGUl58aLGbf/RoD6L4vw/cdolmxgtyHNS//DY9Y0wtyLgVSvNWl8uv8Ia542czh9LS1ol5n8THGp
2eL/+//6n7+m/xF+lf+PpR/J1x++gPuzQ3yPrw3l690jcDeO/U1rq4S1qlP8M5wV8hdljgNPAxuC
yyps7EJXhDdJo/NrZcRjPSehpbqS+V4qY+EGqJYHQ0AOV81P5T2WfLkHlGdZufi9hsjxHl6ekmI+
ofN3mDFDe1EIFIhFOHDmJJt+I0uVvywlLei6PXY0ifwMPZBFWrp4j00vsGXu1XEmbz4xtqnuUwa0
z3JFTrpuQGsaxN7CdFsKnmIuD8i8McFDQxLCeQ3EEiF1ee3gczyGWisfrKwgKZjAjfwe9o6Wq0KM
0+4njO6r+Y41CcTqZpERjwkP/5JBy/AXkgaHUK3MbwBeUDajw8/RhHRb8DDSShGJ8kVP4+uM6m0V
8Y8AfZQhHkR3i4SYcaSCl9Ac3vXMLm97x3JgQvBs/bqRhG0p5rVjRtaLXBEpQPgqIJSGTMiGobU8
Nq0dl+JjqgfqIR4gWZB1MbBQUeaWmrBNzXkNTfaiZ3HqiChqAMZFNjrzu1nA/JafIkoLJ4Gf5XLJ
oSLMgHv/eAlkYVFXKpBdfxILX5BTVKuJaBy61jig1YClKtKTTA31NDfKDN9I/RitST2CCVczQlGD
3oDuAtzGFjut3aSt5E1jclZK4Rc2PmFbaMuTJr8TN6vbpZl/gnzFrVPp7GeLfEqG7hAJcE26Utd8
Odaf+1hbPDVnowhgVmY6h4S7kkwiwMRedP1RW8JHsQLJQtdSNKM1/fOzNH3Ctn5YKkFZqeH8ggHh
uZqy9+hEy4lk4ql9mKLiMQnCJ0YYn4k51fbCBbwwBECz+3L/WB09uoGmh4X8bslRXOBakouegqeY
qmto+mNB/0JbdMWRYcGrck43I0mgNICmjCrtGsvLQUBV5aj3Xo0pb3FKC4z9VGHdkCSSDCORzbQy
GZ6Pz+iTHOgKJXTB0PSF6WvmUheF7Ak4/WdgEIuIfIyFj4QaMV0JaT8D0O4bNgr9LBpmyOAekelx
4B2Yg5BTxEK400GaK7eqIJ+Mj5Va3cVe/B6pCzILZU+0KsTevb9npMJQ535ZWegbau8okeYSbYA+
JXM6s16rZ6gl7KAYHA3A8GXtVGmN9oTOthQwn4Y5gvUL4W3OhDeQ3jSSJYwGHioHr0L7SqL3ZXpc
BtAu03A1mfqjntiY6CZUylcjJeQcAyX9XGeYYn2XM8zb0WFUEcvlJwRLSclgAL6oadw3jaZX9oFw
nxGExnFRXBi/40br7lTziiJ+Bnq4kfViXid5f9cwgOfVpKnfFXXzgA4xWKklIeSk+jW0ThGVh+0i
baFtiPDizNY1B1Dm9M629FFVhpcTuZ6QR0xJhH9Yxr7RCjLh6zzosyxvsxgzCiPsLlrVnXkOOkYw
hQBmOZFa5m6zQjs5EtPdpI7p1tDfkzTg0Przpdh8KQYaCSWRgLufr2AjSX9/NAC70FUMOVqhOUZI
vyqv1cELm3smfZexfDKagOvXy18IEgVfBlDinWMY4TYal4cWFRlY5d6u1uTDHMoLWsp4NSBt5eK9
yddlLd/g+LducyD69SC9M9ttd8wjoRNb5wVhBX6r2/zIvV/vp8iZvnEzewMnhL1yNG92eUG+J96E
idNS9N7uVX869KIdHMuPfMeRXbQRHMmvvEf6q7lrH6O16uLaMgzW+ZNRrcjwZqXPoXGrvFAOtuJR
ZSDsGEfxzKRQ4niKeEHfcpwlpScCjGhspAvMVZT2qt3cMN/PyH5YE1TX4IDoQG3RPsyz+Wlu6q94
uEWLmyau2jkq2pvL8M2wWnse6TE7BbIByylAQWHLhfhxtFbGc4n80w7Ppj09GytjJZ7iFbA5LDa0
fa2L8p29LcmqcMyP5S0BZLmqcULI94Ydai0CGSXkZrtuLdWUKv6wk6dtGW6zgQXUcgBuGWS2aisd
ijYhY7I/j2tm+OjVMGgRTy+pwI55Ol7TQbFzxENDe7bzNPRetPlrOr1ksGEzup/P8eboZxA3E0/v
UrM27XJvBEbjE6BmkIcasp9g7IAl4AIIA+oTvmTdqnJRHphHlC4G2bMblOzNq1ytFIl+lAM92iRP
THME2LgnGWL+hodDwdNrbVrDmumbKLdchkucfO+W6lWHXVFZy7weZKL19L4dwuJylFlk+XR27MWX
kleL0+UXelSl2TUfJWHFH3ybdvJI7r2nup0sfZvWNlWIXjyMw2aybsKRJcw6atpWvwmVN6y5LFAM
8BIDoc/DR+Oofg5MDFOPkoyJSDMgPgDSwJnRfDKOTKLgWJrxTv9kiHpZnoMT9ROdVcILiofuaWpc
fnb4xtH3tdhXm+GTmgyErfql+PFRP+Tvfekw0+xexisQ+xgw4ZHbhmktnN+Rsa9TXmlvP4JhKdDv
3bgDlA8kUHLikoDU17xplJtOfSWNR3W1Y3olf4A3SpZ2euJZlRe4zctAJsW4rvj9MbFyXD8wp+Ge
5AgleDTbDNF+alIHqZxRr+oroJ453PA0+dbDcC6l17J0SKvBHhFqLmyihI43f5dC8ogLSttLyAJ2
wdakAkVaXvJO+XyPmuChyC5QnT/36XO4rHLdQXGW9TvhA5Zq/BBK656JF847DmJHC0Kvhxs5nw7T
ZoBwZ9Pq5cpV7UCw61Wz61N/2nbb9JCELieb7BOwW/IqglndBwWDSlsPHEYUYrEpPwgOD6jm7Iiz
SWgbr1xXwNcmpBP4YkpbWMusGf0HKLh10VKZR+sC+Bfmhdds1ekOhwEKsNGbnmNmqSdCF3Ji0AF0
AHOykVzIEJ+ZzJlcIk6oe+O+piBnLn+wuGooUekLeNlbQ5oRQ2HNiS5U5MU2TZ+GFac8BFiW07/c
fTnTCnLcBsb7q+TLK/2arWjm3HLRXtg+Ntkh9pVrQV/BM/Y77GXL45h70xkXdH3OLtQzt85PNph9
1QMSfiN0K5fkDeMTlFW4zo8q33d4VVfmG8/hQqVrFutoO6xIXA0ZS+wzAlI9a1OW7nQKJXDoWFj8
ovTFY/DQgR2lIWxTAo7gMO3uoT0Jt3qnPfZ88mperNJ+izbtLqCRwjEBdJtnkSrLqo34l2H2CjgD
okDf+pC9/JkttDsXkS3tJ788hsfmF7mSs0F1laJnPQGZUjluXauP3tUOrLDqk3KMr+kOFJO8DZUt
OuEAqP5sz+IawW3VbSrxrF/Ug/FYPufovRgrFyQJuTByE23dfFIaRDRUmo30arTb5URJd2SHoRVC
jRh/kC/dybYVetE9wMk1ELGoTp67kJB43XNXfa1393g11WteJaiUuGFO5hETYyP5DDCHYB1Bp5N8
3qfgnuOBD+ciTvtS3cgJwTn0lp0ANcyBtspYcljYU1VKn239wanCwt3W7dVL9CTYQJ8l37zIK+sR
53ANY5FhhUhuOm59h+ADbKebSCY1wJ728TrmRGAd6yMkWFE9kgoocVd+D6QKbLjswpflV378WeZU
L9zmb3RXxsSW3vJwzbHI8uYz7tNtegljeOofEYlu5iXEjfc2cvDKdkuzxdGRdDuzYgygH1j8MXCF
6S4Yn3qJK134Rnq0Mg2vTM6sP9YMWdd6SrfM6bzol/QiWC4VwXjIbncV6Kt0ogFC3ph0yjaLX1+k
DjC4nV/CN/YlFgNFebcAOx+GU/mAZE/71flIa/MXhn/mHeXlWLwAjKbYylgfQ0rBEJGMl12nO1uC
U7gDRMBibyl9NhWJ1e6WvHWGk55kzqWX6TUgvg0XEQfQDcjrSyK7WuP2HunPwVuIIIPJNhr3j/pa
vpXBXn2u4ofkbFY7S1tr6+R2P3gKfvxOcqSKGCV2G6ZN2+S0KOuFjeJFWle+uuqRidgRDZE1MIgN
5Wl/QPAeNSto5v2XqbldYbNsMi4TyY+7mY+Qt4PHYm14wa3/6hjrcQp4QnFDQrPSuNwo4RH/3NVg
FncuL/DcHiomlE76rqd2/a34/RtA+/B73ubvsnLJSaemqFt42YfdOHJJ29kje158Qb9yBlChxZtu
G3vzm0qC15VVXQGzxnelN3bEkfCIl4NdRFmbzzptStRRJxpK74ovfvEJrMkx3Ez0mWmxTkz4EBN4
GTPIJ5nu5U57qGiW4BjILvkXATVIJ/MvzbCL9LJYu1TyBc8E9GsckeQO50HfBGyLs/im0m7J1I+B
uWuZgI4MX5e7bQviKML5svVxLdsxhe2ostKN90AghqEcgeqYdHfRMyqoGklAWw3xoXqYKdBf0XYG
h0b5bgEdRG5z5jnN7FGDE2zCL84wxanhkHABjhiEOIOccmt0XoPoBc7vLek549rqF6Mvxk4abFEu
/SsQP67j6Aka6Kfxa3xDMpQiNPmARIoauHWReQXfre5PbDTITcwtvWTthUgs9iyYetLK2C4HUqf3
gI85Xbo498cj6p9bUxEEuCoFX4IluesGG5mTt4hk0vjqJxaY3gGymzvA8Q/1moYfy0vthcfsVmwS
XHtO+9FXnkFb86nelYQ1jDY7xclc1UfT3Imr6Wv4Mo9cleSBgJI+RIfil/UUnroD7k31A53+M4oj
roLArp+n2Z+Lb2k5z5qNxZXSC319USJJ96dfhrmqGFMgfpTs0ORCF1oXsRvZgmYoO+o0i7tFVnmd
p1qDpE0VG8GG3I1hJu2mnz+QxO4w5AhaRQSBBJiy2/b3P/15+Pl7Px/9/DNjDFnIU/y+UQlnxZqA
FP7+2wC8GDbO5yzs1mOeRJdWlNxQmxQXwzTkBdaZrgbpi1ZIRhnA61UpKKvyCv1dMuWc5U3H0JJT
GE3c2Hk7ADrEIIIW6xJb0U7XTH43q6NzS4iyPwjsIIshYv8qahWfGoYGcl1y+kcyi4de+rHMvDwU
jA7tmei1homcqxFpRoHGt6UgCr0u6W4krkZe3bfjo3QXO2JGZCRMh120OHB3DLYg1SYTlXDz2OL1
QghtvsuRysYlEOAxk5SUwV0kfpFsIQt91ojayJ1ktJ1KPEVId33idVQHyIvkx2EHDFUJGiACMYlM
BVthWZfdAzlFAXpv17LwnzVTSLE2oaYXW+AgPft6lS40UsxxFyXZRbgPewdRAjfcKjddXQZkU9U2
6dNoU8x0MlUheajKcYsRnsgv1lFm70SQuNICdQLfCELBMrhkcfCmYvHbdigHhnKifE5Y/1pQoFnq
j+D0SZMuAZ/sqK/PXUWYB25YWuJynnpznFOJzBwq8g6mwGhhFDbu/NTejwZz2xrhPqimV7SKpAyP
xAfmHabI5D3rG2bzlvSlVsh3tMGcPJJJk5UYYPahAYI4IbupJsUKKWBALs1KsPPlbqAIpoclvORF
ob3mQMmEEvGJ2N2KHpydBK80CZ5q7VsSKkKSwux5IGWN+z2d6KlZ33VBJFNL6osgBHROCn4HnK1e
PWE8lU2B0nd5EWCPrsFTQ8IUo+8lIFAQL1lj3g2t43BHBHNl9Mu1NlRz3SdE72ECoPeNqJDianyZ
7z8M91uYSjPAB4J6pglfSrNYnh5BfyDOlNhX2LFtJK/FivZ0rFirBXI9JEdAq42865eXsRZehiI6
6uyhA65HlFTlS9dRjP38W0K1v0Vzk0pIFSvcri39tNhAh48S4YTOE7HhLD51ovpaTCkII09H8a5y
vK/ZdebFemZVjpDzhfwGxi9isl9KbdxGOQVxVXBEVcruWtRgGgtV4axN+DlUTCkOPlSdo3E89Duj
vMd/AtQyAORa6o1E41dkvi0lKAMsjGdoleZ9OfSENFAyyATjukkdQz7L0Po2ebh5iDSGSuVMRUdy
36qUYooZ7LtybVys2Xgm5JCyyWg4T4s3HEEfycROYxbBarboB+XdRou7bSOj1bGSQYOidSVlBF+s
wpKSiVTLUQs1PYoXr8sVeLyz3K3NuNZtq4j17SCxARgh0CI1WhnKaqAuTboBxaGATJZtqm0tNMTx
E9aVd02V7mBWI/XMrtvIZCmtlBaGKxkc5KYN9C2EUAGvAtoIkX59X1k9hXwLuwl6V1SYt4V9dTIx
wMZjc5VqIL6DAVl8RkocSd2DNbYt19t4RZ6YYDbUqWSMWSd3jLFF0DkJkhxXFo1wXc20YHXBr6Ty
AgyOFQw/PpIejrRao7b2kPYvSZlxHsmYxbCGE81QPysmJRqO+5vRgfRT0b0dsWk7SWg+DWOyX/SW
PNofWLpItAK19DTAqtYEYcbnM8unijmgICIqBUYF0gZWDeFSxL6l02Ni4pKVMuu9zqhcyyi/TjjI
44H3SiEQ254ngiLVtD5WtBlw0HxFuooot3+p7o4/cikSxGtJ4lV3UZyoTtt22IKDfiNO76mvupuo
75CwHJlrrCuj5gLo2i9rYnCPv0Fsaw74xQFKC72ZPDw4D6WpbfCRPWKwOE5VsxpGnUlbhxkub5rP
inCwWXzH98V2WqBONYHk47jIaDYZ2Q3sBWZW7nYtOmQk3NEezTjwUOLMt3d9tpBU1RzsW/j8xUCf
VBFkaKV0RRrhXqua40MMeQWPSHwRm9DRMi1fKzVj36m88zEs4nmT3M96NHx9Wq2xLm86fUAm1Ii7
shFKJxGzB9Jpb0OV1HadLxxP5JBimTNRXgyXUhDep6H35kg54eklxkM7jRMpyKnVt0R1UkpivDQF
Y/KBvGCE1PhUz7GAB6m4AkigMDgLsXmluMlLK7+WgMdssjWR6I/DLovCq2hMLs5UJ201aVXf86GM
caT7O0AMYTWzddAmXjcoR2mRn7NhvodsEooJ/wLDwvK+aPFOChdhk4jSJTc5g5KneB0n+Ai93j1O
Ch3cYDQuWBc5i6ss8LK1UlQyUsw+o25i1hqqlFXAAkAFVni9FTeIq7UCIjOuaPQpeHOdWCo2Slbt
BjN+FHj+zwhwYU6lr6kBlcTIgFI3bGQEK6dM20Zxow7iTrSISZCVnBZyorBOQRrwo4rC3mgbCswA
7Ts5FOWGmEy3X9AdiSEZmkExDKcURdiQmMAhxnDgLYEDtIySrzDXIdyLAjiWKQ31+V1NoTKOE8FL
ZZVuFlFa58Qe3vl+RDtK5NFB7qU5rrv6MgFuxClzDwtKFzz1rcj7rweLr0TUZRIiFvwxwnlWuxxV
o5qQMkSQX5+Xfl0akBdH+XusB9q4GYrnp0EQNc/UidiYE0qHtj+0EKiY7JK8oRZrMqUe29ykr9k1
G4Ta68zAlmE02mXM2XKrpd9AZD6mvEROHJAeqQeCWwHZSxhaZVn8WM8td0yrvchkYTtimt/SQLyO
RL6tgLUwqLNeDBFvq0z6h4Yb04mtNt8Mof6qmgtdh0RwNaiHDGkKw5ZUw+ftJsdBkl/JWNdsXacn
YN571poMEFAQdlG1PDYpEwgWdk31pIrbOFfHJ2wDGnFK0mef981BTVpSPrBlRUgBfdJFH8J2U2bG
h45W120LfRvm83dShpFv6titA16hUlW9fqK/Jgmc2GI1kh29nR0YKOgf6l9GXbOz6VwSEW4kkNPk
WaS+hNfYkYdCcgpZugZiH5KdSaGgoo4og35wsiR+xGXY+wxo0BMThg6shJPmgARi8eMssFwcB3Qq
6WuEeM1ge6LAkKqDIU5wU6xLELQlNtdlWcXFAOTQF0yZuXzUK6ulKdRtm4/q9uejPz6dsnLGUUDh
ihkrZjLkSUqtbUcz+vvDz9fMBipoLIZvP9LCn4d64A5gwZK8vOLUFkjy7QdU0+rFL60UW99KLdkd
RAGuRh12Wy0a6PBFIUWpRCF7Fza60yB4iKroaWZUbmHVbYcQxodK10lDgUsTN/vHQz9XF+JyIT9b
gr5tk7kpbBnkELg0Rf/9UBToT7qbJU0G6aH/fIiRF6iLVm+SVu+22f0hlyd+nboHMa2JD3Bz6Yph
mTiLwSivhl5L91mdqr9JRP8lEvx3IkFJvbPu/kMY8C8iwUNcFF9t2b3/XwLB3//qHwJB0/oL8i0o
TU2FyXqXCf6HSNAy/sJjBRza1EVFQx/Bz/qnSND6SzFVRTNUTVaY/hqIHv4pElT+Ui2LZEj4riYm
X0P7T4kEpT9UGqIlgeWVDRPyCOFq8o/C7u86hii1KGMKcsxZi6O6dyoDC/yuVAdV8eaWqIsdwHXl
i+AL5GeVaWTc3JzwIuOpTuQ8/DYkZdQ+kauWwlUN9Np8Hquma7/DWc3K98VQBuGTfYRwm2RBl7wo
C5lnUzUAeKhNU6eCRiNPlVRWetY+Npoxy0BfECzEcoGnKGmrqF9PNcr/u3RbQppjZkPwS4t6hC2Z
LofyroqG7JQKplK5wSjAWB9KAa2XKpIivO8JIMI+zQlfspmDz6D+egJYVnpmavJKJvADHkIih7Er
9lnxhpQSTnz3v1k7z964lXVL/yIekCwWAzCYD52jsiVbXwg5kSyymPOvn4ftfa+9Nw7OnQEGMGS1
1IFisyu871rP8qKUSJ+MeJd14MI4ZuUUOVghACVZP+xppJrdNMY0wnqMNENxNVKV70NI57g4u8a9
TFmX9vTVc9h0tKfaDK0Ir6Ymk9yGSJKbolWGKPHDi+s0OrKKVwsbKjM9Ckppqo5DrAd4JLHz5AxQ
qFnhV5jeCs9ql9DiEkZNEaZf7WbokC7QSY+vbdTrBKGcF7L4MR0no6wzx2y2YIsF4RcygQgfMsOG
knAjBUWSKbGmExQIwZ4Dd8ESkeJNwUMH1X74JAa/Es/cMSi/u/EYf4qCIftmgkJs9g3CE8rYdV2S
ZiQRua4nKdp3F4dIuBXkFd/pAAW1bYfiJbfIckksfDnbSkHkxx5NLDKhxqN9Sh3beczdTEx4zKul
f24VebpuqtD71Hlk/exYcrbjY9DZ1PRiQym1se3JtE51zZ+KrFHAI9tYjY1p2plbt3yAoS1ptdGE
JgiiasqFqWJTawsbGuI78ExzM7Hm6fMH8jMN/6f0BhZGSCgHWiAjpl0KwKwS2QAmtUeBsU+ixDiT
EElOiUZ9FK2dsmRvDqGw92hABM1AMd1mY7xX/oBBsswyQ6LzajQJRmU3IYZL8BLtXDxZ5l1Z9tYz
gTO2wi8uh+qatTgVrsYYjd5rLomVO7CF8v1TyIgiHOggbjenzF8l7woCSXKV8HB12CsmyCcu7e1T
OkfG59LR03PvCfFkEfFGySBBH586AxqIKWI3VIBTaKXEBWtS6hnbLPmeOXb6YtTNsB9yYhphpyZf
q5483NGw5RmPcImF2glx3el8b5dju/UAtW7xsRXlaqaQsI2zVpyd2qquSVTBNMlxZxrpDOU+McaX
rHbtPUqRAuVChbyQdv8+CAe9iSzPxaTg6GMto+HZrSJagC0MF3JS1SHqhH00w0i+mlMVUkMMEgm4
X/xw9DB9wJCs7xyjdx6Lbggfh37GD2NZ+WOZI6pz7SaGDdA3j34RdV/7zCqPnZmI5xg5CYX2zkM6
mY3ckTS4fTMO1medNwn7FQVGZeKjQuZouhNBQo6eTx2OALwcXlQSpQA4MWyQjBtdoiJM/BU0RUxv
jJD3AJnz93x0FLW0AImnW8O6rFW49SQFuIRAtu08jTWBtnYDHAYaQwAmCC5yW18Fl+K+J9J250Ac
fuid0Piwk2nkqYrytU/K9sHvWGHVuTHtMk8R6Qvq7eiyaWJscFsCwxPnwZQtZTsZO/ouBTq8iZUy
f2pT5c91p5s7a0QuRWeC2Qm2k7aPTjMbb/AvSRTrvWUtPU0kmZhxSqa8yChF9NTwpmmMNuwdPAAd
AXXzHsiCKqiDYZkUzVaYNJ1tOINrElMoULlVt3ND0gFcBEnUyacSPWRk+2sbOME+1T7woEayzNQV
+nCgPJCfcR1+6yxbcYWQdFKbhDaCA3Lv6lE2pCjGxTbk/TnYSSmPZM6OR7tsjR1kG2oBsRCnKrHG
Q5rRHfJZGV0NZWfMVhMRq23U8djA2+Sh9L7Vg8Nqba6SiykWn39dQj6yRbkffPYlIgkojmP/vfPr
FrzIVMaoi7PpGneAC23bVDt4QuO+VQYtHAJJTtJHVqjw569dzH9o9xx738UO0ZJ68l99UBSExSp5
BruNCzKlyQFja3wMNZRezoHHkJxT+UuHotgH5gL7KS0X8yN0uSD0baSblFEKey53GIWTTV478c6I
2ABWdgFt2A3bO2+iByazqTvFKRv7OCMirmXc3I6Rh5O/6K0DwreQdOCoh/sI9pwJwSeCySG7JprD
fVWW2IYdM722xEx/x5BKCJZqIF14Eu6sX+g9DLEESZNCi63JXPb9YTwaKTJENXdgLhQpCcLreMen
qT/GYFIOue5opwiBxwjF/FHDiXvzPO1+SmvfvjdCr9swYXr7IVDZTrfETIQGuS58vBlE2ynER8ts
Ucp42lWO8H/GjhmdrcRMd8Zs1E9EyWJ+l2SJq4FqOthE8EIasVM6+7QSJhfkBKG1p24mT0P13XDv
G1m5NTrd31mMHPuZrPNt5tGIn8c+2itHZNs88YiDMuduJw2i3/EiJiPybdGvkzxSpx7yyLUMsmSj
LdEtydHZZgxCKvvFzOXQwbanEjDM56hwMUDMMcG/sALJ2e2X4FF3PnYK5707W+PaI3sZRaPCXmzx
ydBOPu2UrulZ5AHXcFLXu1Ypkvly9OmlMrt9POhlAhmgfzHfQR8wJUo4i6tUozLIxpCqlJqpbxFH
pJDOmcyhFPovydR1T4ahQGnrOT/MVuEe24loGkOOvO0V+9OoZphpRGAccPfLLaylEem421GXdfsA
jVbafBR1SeCn2Tv7vBgFSVRjNxCDUJXxY+9m5THzfXwOod/Ub2WHgFUMc3nnZGrIduRv295GRcNg
U2BqmvA6JrB3N2YSZVTKLdeX9KfHYb5gr6GrM1azixrFmUvMViFqzo2De/fKpJ4Va2EtXnbXmRBy
6crukp1yAgtRA7TeSYblqo46YzIvHVrdr9HcOzaCzNvS/v/3Lmj/o7j70D+a/7U88beinGqoWe3/
/vvN5tdtxMbLnuJvN7Y3p9Fj96Oenn5gHeOhv2TJyz3/b3/5l1/pf9zfwJX9z/sbVoT8K8vk7zuc
2+P+a4fj/8syHUxQwvEs14Na8HuHY/3LvVmcFmvUX1sbIf9lmqYgUUPyLCRVYMP6a2sjzH/hdfYs
INQE9rie9P9ftja2/U8YOChkbFbLkblCBGD0+GP/1GgniJ1lWpK2lfVFcgiG9r1zXMRLLRzIfEQP
xOcoAOK01yO8bZXkx2icELq2sXmobVusnJJFOZF7KWmgsLPn+yBscRUYGDfGAk6q1f0YdchQHUG0
STUa1CEafvbF4gdno8F8DYk9SucdIA3SKJGzRdN+oi+1jY3+TiAOmopdaiP/Ztnqb8zaW+ib9PJb
8bNGQL8bJT3WAR2kfICGQc5Y2bzrKrp5kb0dZS8B34sK27coFjFNYefZzcd+XVOf3IgoTjfhTAyc
Gc4H3RMt15UswUzEGfBkjIO7oA9VClJoNvJ8p2JSE+kR3aWGTB+YgRHozoB2EiBrjHAw1S0dfTNq
KwDe04qXthXJgSnnSyxUchcUfXznhWyjWiShG28MpwvL/WFb972J+0IfQf07yTZvSgw9yjC2TVCK
FcBV85COTbepE4+DA7e/lSI++KRSrpIpa682qT8TknPSw/vrxCB+KAARUcEbHrJ4fvZdBEu2StNn
3/w6okMnGqL/UVNmn5sQikSHRDSAOGxYIYgACFmbathUNCx2Q4HPCGyQ3qSu/ZqHvoMmbXqxynza
B03NEyHPI9vWo9jVh4h2+rM/DCOGI97QUlAFLMa0OC6AQzkb2YXxCHA7Tyx8Q5CnUX8IVBe3e09t
fCcLFAdj8qTD7OyHToX700AsyhMqXUkoEkFKdRR7xBQgwRGlERymOqVhaNd7snVQBgnrNGX4nT0/
ikBjJN96NMCsMfhixsNfXzA0Qi7/75u3397ud/vZv7t5+0XoKPry0rncbhnEqax1z0xRq25h4/79
NW7PV95+c/t21th9q8h9+v26t8NwlN/iROveKtFowr/+dqC355Rc1fR6KHj/58O7Pfb2CLi/1tY3
iba5PeL3L243IxUhVLl9+8fx/bqnMb9KF8h/FKXT6o87/vHt7Y63l5lJryYLBHuRrYt17Bfm5fal
sWzEsbMPLH5gvhmitIfKBWimn1Iqc4Fk9xAR6qUvkITSP74YEJwveIj5GSB21C3OYoDnZ1ACqaqH
e68avtwec/tp5yP9Fr5N4EbknOTQvDGrF1va8zjFhaoatNiX2GDnNRY5YA0uJcvUxiVsB+JVlu8E
YZPbOTRrdGRjewZHehqCYT5Cshi2LQq9PC3ocVgHkpXFhS2nuBjLl0Am9gWoS8T6eMME9YZgArzz
8iu7tQlkb/pL6BnTGTk3p5oCzK4vB+cSRa5zuX1HAy5cwYd7WjC5DXv70ODCmm0lL1FuIHiBGE/A
2X/9zCP0XnRmfRqXe0x1+K0OYmg6qTiARnPPpc7dczyAA7HiFLjcct7nMSYiVZUQGGOaOYHa0U8K
AdJJIHmZby72l7++mHBif90Ebaj25ZB+xrRbMHhmH0NY6b3QSKvDYMpPs9cdbD+Q54YNcDOZ1UHH
qAytCISPk38jxIrUzIpuVm5SxNZeijuhdYmbHvSuITIH3yVuRbNDni1m4Fae642XCRziPtDFi84n
9HfLl1HZRAJYYGMIBxsvdv3APlacKfXjFJTxXfyQDI5L+Cvh12ZfyOOYFMd4ykErLl/6UYlTk2I0
HaE6ZoBI/UZUq9zjCfuE5aibpMVV5O/ET2QXlvrmQH+6bmS9Aw44X4zJmi9mSAJkozQdGySF8cyP
bj8nsxwhmOOr3e2mWq7823dfKzLhAr+gsnUcDLJU2fMzTi0QTNpNXYuMzb4HCdYfyxbtnOnXOysB
Wtr3NQqPgCOhRabwh2B9aJ97hz4B48ZlGmfrOOnh4BSUbzYySMU2B/lHnzGS+1LI19uFVQtIHm6c
kfbih9m1cgp9nRuSFWA5IylZbjpG0+wmomkwOE36SopdsRm8AvcRrT63wfxB5vYjHqWHmmXXtvBI
Yi7Svkcz1VBTU2V27NKpAfUPObIrIuvek8gRQUe/JUAhDiJU97YbWwd7MeOPEir1KpZpcRqnOT+x
ucpPU0iGXURbcTcD/NpWLXKMlVruMzS4+G/f/frh79u3ByqzQM1/+/0/7n67afP27MiRvL+9tGdj
ziVVEJ/S8tS/H/DHU//6Node0IR2vCt+H8nt9W4vP2syUlf1EJZohBPi138fxB/3r/PGWtvw3NeR
abXZyqio4t6++Ats4vdNOAY1UQR/+9ntt12P2sBx4LD4eyL27HUdkoKaY1MRqDQIPh63IBb5wLlf
qbJ+hVBbbfB4fXVn7x1mRX/tFBmkaZ9kEE4+48XejpzXYzYSWyUdsotYCNobcFt7x7Z6Qs9Tb1OO
dLB6G5xj62TbcU4ggmTZdERWhQq0PrrUSxJSOJ0ZhaodIx6VXvnUu+iP8+mptUjFJMBmkZTG94ju
rQ47QyoFbcPCIssaN7CB+mXrRtpak5eQMErM6qgz4PNJ2B4yMue9sNhY1ilQDfhniqlH6E/gPmGA
NC1Pj49r5XqYwGVkfx5yBYEmVt4OZ7YGEHz17ApUeNu8INkg7fQt7jtMna7bHtyCUuTgVCMVDf9O
kUCRpvGwjrXxrkukSRjDgnU0+ocqTm1Y0JbeFCAn0T4m3aXDsGUyEK5M02U7WVg9b/sRIGe3yvsG
qTVf18FSppVFeExJsmWJQkE1rMYj6T7gnJIYMVTFDlpECjME+LJY9hPFdnPcWlVjrIilxZjStOOq
gri6SZqBSHBWYOECkkqF92jwPtRJow4hJsKVTrHCKtkA9IxjTsKQfZQ9/rhJ7rsopmctvicLYVqb
z65FvjJw1+tkCEoquvkMrggedogFKJlSoGIksISZro9lDQ4wMXC0GH36Utpw3ccZCk87u+9sDyOi
JfFVDlyerMVcpIWdvsDcfM9fvS5zN3NGachAuahN9FYuku1g9L4OHlwwesGbtK2JW3Op4gT0MsDI
DBt7MFhUjNHeM3Ee+E35TtkIUdvV84eHklL2NuyC7GhN9ppK8wHgZkn7FGCg374Ry/Uj7oKDVzTV
xmNHDzbZPQaoeDljAhAgik3zbM19dm25HOk7mzBwAzYNlDLZexTYVMqTU5j1J1LX44C6eFv89CjM
IiXrzDNg/WHIPwqSJjeNWRxqSXo54rVLoNwLhWXkl1QTKW8yu7njmkQGct1IEe/BPZ5F0sMzBP5Y
WeJ9nKfp0aVeXsdpfU0GriWwjtQPLLqeLReoX5r36EKedXcC7m2R2+CyfJ4lMIIQjrzrLGNy8CmI
jW5bOTgPFCpZPxTZPkETJwR3NKWPLUItcAkGnU0ajZd0QF+t3GAfS/4P/J1lRwiKvFdH1XykQiz7
tSkO3WAvtr+EkHrKHrl3jaa82gQmeqk22xZWcQ8PaER5d2hyiX7Hd5ydjlR36MRwsMjVFhg5zMzB
N2seevRCr4FsPwGw+xhdwsXICI2o6tgCh8hdJRwXYQHDikwWhYkfR0STZQY+IGRQphF8GhtBpkzT
bvoyC1DvVukegZOrOLdzji3THva4TkEaa/aA9ACcs0rvXSSZdJpRg4KKntclbqGRlAY2R4qPZfQZ
IZ55HJrx80C3hHCH9i6GMXqhtf/Fb/N7afomGtYWQtnQYlIfA7QzcZ3t8qTF5o++XKM/WakS+ICs
dLLVwUDVPTZ3MkpfZeYZABaKZG2XaO/hzzq7bpq2k1AGiNma5pEZl5sEae02D5vrssShbLh2JfI2
4vnaVdE2hItC3sNKuHBipxk6oXGF1ZaEDPup0e+stiCzY4ieABX68Dv7bZkhgiYY2F9TyjE3ruVB
IInIK2Aln49euh4//CjPVyRCBQfJGEKZN2EhFWDWMFnK5zZUo7AOjr750w69EFGghqYURaTBpBV/
e6fuLbD0bMI5tba1z5uM6rYH3dXg3VByiNYiKb9H8qLar75ATucQzbLJk/GdHSudoB7jXT4vQrwY
fiNLuxB9fYCpJUSXoUR/rT0F5w5xloFWcGM0prhaHeL0wO2PbYBwekiHp3j2vsAhxsmNuRzXKCNe
s4CR2kp9tvK63WYhYC/WTzOiBtbfTryEVWkG9mwdEvy3lbVPa9NwvkfdCYFJ+AwACTH+g3bz8Bxi
xsYV5fyMKWGsoIF1B6FwVcfuiZEK4WPwRSxBYVnMNt1w3m2jVid0oGyQY4bm6kudMyk5bfuzTNB3
a040iOze3sTLdjS2SRUzgEfOWfJSey07C60fBDq6VWLqb6HFDBhA4bRq9DqV1Ir4VpxNvg8wUz5G
gXEUKbk15IOC6euQYVnkHyCEWOsGLZyV0xjLvIvw9b2Z+E9UP6+R+RQN3dUE4EikuxFHILLac54x
nJjOl8jOXgnBocS9UCFGCuhZ9Crn3t3n7kBDJUf3X3AgMD5yWRabEuXPko6jQGaTmhaq7ZS7747u
2vWChMKUuuAkv9kKq1HnDIA7qgTtb4UgqgmSDcyOKhUQpdyHBm12Zwjkb2ijKJJixX8o/YLmRuU+
5775mOZ8/Iw4xo2VN9+zPDqAqCYUY5TfXIrDT47xw9f9oSMT8QlVerKa2Q25oyRJDb+G7D/XioWF
DwDNjlj56+gj77i8jLTqVzqOWCLP6wJXhl1Cly/gB092jU2qTH4MlfPFbambMIiM8MvDdEvLXnKl
nJHLpOsssnkTDe8Q+BgYmRjzjdsz7JZLxo/2x3XhktNQqPiLlxDIAzId/xeFLVvkL3FO0Sb6VOr5
ezyX6TZ1UIuS4IUvorQOBV4jYkQwFvK+xmhSIrYNMMHG9xbcHU20ieAXmFnx+JRU7dqK8m9uPm9q
Bfa05FmNw2Tm7y2c/o1sDcbEvjglqob1qxJItHCcdYpnqXKm+a4PF/5QWrzn1GhyM32aBsizEkR+
0pJm10/1noaGpBIXfaKFN61vSy4bcvvKQV6+txS702zZ+84yqHZJ4J+8Kto7lo/tU15pddHlr8iD
DWS/q1y32gVRgiIISEJu1uuAuIht3cxvRU4fvXfZAo3wqlH84Q9EbNZkUpx7D+IiPb61MyAfrGAU
7MceNVRTh7Sdx/tp+ClFi4FBA2Ehas7Z+TPtXK3jt66LYOPXznPema9TXIu9H7OFV90Vvrc4R+Ik
BcLO9zSdof+5Nae5diRrUOy1A2l5tkS46VSfwU/RjZDeD6MtfkQ2w2bo2sGqjBMa6U2htrG2i12G
NTlwBpyNlDoMVP9u4bD7jHG7Omj4St8/+BFRJ6GPuYUFb3upH1Uzm5skUdYm84sZtYBz11YDjODK
n1BxzO6Z9sCngzCL99LdRnMmjgaggwRN6dbUwbjWIFbzALFjQakDRviShdC0Ievr8EAjPbofBB2d
sl83unafk875aZMXuRoTRHN2SwIrQ3GP/tlsLqzrihSnGIumjkgjgrNruVOV568yNqW7VeKM87WL
sKfw6T/BBaXuwJ8+qXE/dN5bGqLsSG3dI37Eg5uKi0XkuiZA+1TM9bjNMe4fCc+7mkb0CX8/ZN8Z
K0WN2mLjufqLIafntqeB7I4VyM2g/iIRAR1xiStU76n9raMys5H2jMVJ2K/DVJ1rUJXwKoS/lgAj
0RJhqsmZdbtzoDomRSNCx1He9U0PmpqgT5SAhbMVZXWxaZh0KsT0T4LLNCIjHQoQROT4cB1WD70d
P5mBoze+wuGXj+2LGV1cOBonur3duhnnrbbpQWnbwIEZdCadM2SlzriEzZNtRan0rQmbrdVCxUkl
Oxw4s3deQyWQoLx7V6NMmekVp5F8QOx0lrq9WjGHw6LqynnCxh7e27GD0qH13yZkGJuxaF7LYHhK
S+e1Eh0r3jboN7mRPmVWh2imnOQ221oJaaHxe0bfHmB61uNQRxmPYoXSxn4a0Rer0D+URnw1/co7
zx04JHyPJC42/n4iG8sUTQ7q3B5w2S3W+loeK6tXd12X32UNOPdltCjLid2cCMWhocof74be/hxE
lUKZCxatFPbdmJND3ccpXs4CQWFg2N8RYHpnNkErJ6T4X9askmdZ4M051iNP58Xlmfalf9BhiStS
Bq89tes3LA84nGGrLPZUwNH5d5E9d1U6UZKP/H3rp0+JXeJ4qz1/CyrSQXX6Q5cdLt2oo/Xa0Vot
x43paeStJcQ28jaSLXDVnHcxh6SSJ4dRMym6CiKRsZSwEPlTJ9+y68FzyJrY0Y5cVS5++W4sDmFD
ccFl6AirPl2jcu9ZutxHHqZc5fc7rmTa60jPbZIaar/x1+FEVHsWGC8e7DiMjjTJUzSmyGECvInO
2B4HpQ9Afc9+gX0D1YJmarUvc+ZC8GpAZUwNXkREiZJlPiVS4iS8PdvKo9NGP0Ozx7kBWoyRHMF8
TkYSYZYsPubghMsEnxt81X3PXEh7FWNJFbRkWRfti2oa+9TEbHq0wj6ue8yz7JXWjol+LPIMTJhA
LSf1YrkCg0TVPo0ecddRjwGk6VxqcUTdrDjWHi7/pgmZ3jvv1HdNvvOSiUVw7mNO5IKyRHkgJBkf
fiBhfieO3pKyxxSIRB2pU7gmBQgOKLNllS0IE0v+8Ew7Iaoi+pKog4+MiMnOUeiN5DuZAYwfWc8W
A9JW4nkfU1Rmaz/rWAd7w6EDQxtQb15HhHisJ5Q6poN0nDPG1ka4WFeGQz+6L3VI8L0FRQYljwld
laEfMc+XCLr7Ocz91yisO84xcl07MKq16Ng8mzkiq66E8t3Ej6U1g4FOaB6ZtInn6l1Qsraa1zqr
iJbomuIK02XiLfqcTjG72dr4WlOksMxRXBqrqrbsSDygKb6uvCcjI7ac6vupzceSMuAUUoZwfuCQ
eJ2aVm90TJAgnyEiE8XCTW30EjgFtuuOLPToWsc5KLMsrXYza/NtXr/mIDyYTyjkeEa2ax1SyzKT
+WMk6RuRsb+pZjPE2qBfRBR2UAFYltpm/tYIasAzodJzOn9nKzhL29zmNI3KKXuMeceocSvm+Qcx
sIRuTWoQIxbkLnAfnUr9JMPjvtf9C0h6mHguLQ+rLWcCtRzFhqvfio+GjOm9UaHFdhEEbGbh1mtn
Sl6wqfVHywmeutk+5d64T3z7Wpuh2tP/K1nJs1dNgCULvaM5+UpVFJuu0z61y4eUeuRmYr8IzNc5
DW2UnJGRpV/nnqiEaYA0Zg1QfQoRBuioCZHtACOhMEGbBW0QQduqNbyJDDuuTEiT1t70ht2gnNfB
jSRXKKATN55/zmjbtq2ByqICK159C6N+L+Lh2e+RkkXjdzl34z4mlLP2K/KK0MxA0g7WsSAuowmD
n+Tojruyku+zyKwD0yaGoAzdOF2Wey4LeG0TQAPk0AQEasIJmmV29CcDQRLZdEH1NWsW0nj5Iki0
2iVhM646oiXrJn00TedlyEYur6bR1Oy9t8pOaUIiiVhpC/sTds5k/mo5UAXGqj7HdQA6X7JVjGrH
xiOfbzPHVRc4vCsPjg3YqOK+5BLhcx0QrTeQ/liK7HMtQM3EpSWIPcAqZNlUbamxGPhog+CgOzTx
JkGikTcdRQ3FpzDRLDjfEem81Fl3n6GFwzo/fuQ+qB9r8rGVibWn2uZKeRLwSpMdDP3cN18VsRxn
ggbfCYPZliO9VyuB7CfMxjy643fWmOrZc+k2yq4nYKs4ohyhCliiNNfDto+B/UnJpi1BUBNRBcPH
1AOiSbwfMzgEz3WgNgOkErC8qLzkDxhTkOsTm4iVe+DQGLFLv/eJCyysg1T8+ZkpvqcRghxItt/b
lBY4+t5w44GP30xdSOOK5SVsDQPWhgEPL2NA2xitQV0yyjf1XOgd2sKrCVrqiBCEFuqA3daP9nyA
YNEM3QlVTHIkBHHnJ0RYphlBGKqaPk0t+aP06wmcrf1jm1Qg8Hvs+Bqn01D41T7uOOJCzhIohZVc
HOPaqJ6uSq3vHdVcppziYe2lkMApHZ9QEHM5ircCTPl2JLPrOKDVSli+SqIEnY4IgtYYHozE8g58
YqgatCmSUcWcCVSMwJIWqqY2dpWyltiJgNwaK3hoM/OLK81+bZFx2fdFcBHupywBSp01y/YI+NVq
4UAxPu21CTOyJeTSPNqz4d8PVXA3gv6mLGi8tyW1sJ5KwX7yEdWKrLkahB+tR/KYtpN0+10RA7mX
+V2ff0+Any80QYSKLX9TsPb6zmY6cb4lbgeLr3gW2cPQAQusUUZtyzBqt6XheWCpnXBdySlfG1QZ
DOPJFwc0UOxDETaxCARtMqLVMc0Hn2opmJkg54IaWNRn4po47ovn1Xvpt92+nrJ6U/aAkKqF4U/e
OTvoixtS7sRBUGxEaT3m/nSWCrFNSXjGMcnGq+1X+WbBQW1kAg8GEyc7SJboY7IVSf44p/YHvSl7
5R2RqI1I7ODIWmlCFXqAeZSYX+s4iJ4Ym396cUgRJaDRr5Td7zI2StvaOiZIyx8STQ4WnnnSNEky
7aJTExr6aM1pvaDpHuj8g3dTiKeVslg1hC6FnIxCdQ/LxYjy4GqO/VuMZ2M7tyknOO2AqLcjFqE2
fmUlIjY2F7UNwCGusuQ4N5RUJ+M99Jpd2Dj9Z/yHe8Psh4ekIU3UcVEbTiYoIMRiELxqD4K0H8+n
wcALQnug2zOLL/Kp8cPjSqAhcWjNuOf6wAiE3i5au/YFaxDm9Kn41C19ohs3ulvA01IPNB5/3759
Vy9Y6d8/uz3EjwxQRLfH3G7fvvvHfRK62GTDJCYfBZ4hRxg8r/WMyg5LzfMfT/PrVf/tU/oZ8AFz
aqBQ3A7t9jrMhjShf7/4r0cuAHMSphWrNPC6cRge+tSPWPAuf+Lv4/v1PDnIcRNQ/e6Pp63r7sye
KSEUnlPxx/Hdbv+64+0vaXz5EZM8sb3dJ6b0xKn471f5/VK3E3e7Ges8hlEVTuvbzd9n1JQAjBNh
nZPa+BT2kmJDQK0yUeU7FnfiHE232CCuAcmLh2zVZwY7l54ZcwSng6KGSdcmeFD3bIpZMz/ewX42
NyAZg6MSau+aDp7/lkoYOWafMkY4hZrUsaJvbPlx+BfYG5lih61yJ4Z5aBpDQPueYG0j7PDNTyiU
3Tz/FHTVYRLoWST64h4RM0EcckZwKrv0zjSXlslEzPJkePnKjy6EM5z7Sn1bWhj1hH1ZdeW1FPNH
2uTZqqvkZbCdfYCWZMUSw5M7IzfuhCbsIJuBIAkUepumbxXuhWCFM+7BFAyoykMhICS26HAg6XQu
PdjnLACDezdiiMyxfs6FhAwZnOoKdGAigIol7r6jFw+mIUbsN8NFc5FQl9o+D63+Otec3oIWlyg9
8KcYtwPRfGpzu15FKe0aj4sWq+N4ZGI7GKW/p5CGUxiHoaCWNw3GZ3Q6xjqyxwvSHOAsyJJ638zW
Mqn3JcL4bRyLHZD8L8hy2DnAPvCbCIGX2jljE25xIdMyd8pXnbnfi0GMm76avg+eJhw+dRi4RdGv
VMQcSG6i3vbz5ziyX4qM5W3JSEaCT5luirfOpAo6zvFCekEbnKyJcpCHYXE+5JYKCGqjga6SuUR3
5O8rk7ALglXDMLE29URlwBFQLLqW0bTP2G504FOP7QC5dTa6z9WASd5z0pchZF3hlgpPofllzsh6
zYFooR/+Om2iLvs6MaltDSQeu5a8PytxB6D7Ns4+olMpcVZjDUrYoyuP+vOOYYyUQ8QLsjVg6mjJ
wVfBiVS/x3KJYEcCV2zHxn0dBJxF3Lyg+rJq1047fkubKahnkjGK+3YOXnGPnMiZ/tBjQjYrXUsn
7r6YI5kT0oIlFLYeRrdFIeWWXrP6Q334b7GrCPb+RJrTLoLEKhy8USyV0PX9XdAXhwhAk47i1DTR
dNG9EZy8lM5CYmUPmYm6I3HCF0lozNbQELWMNg53fkRVWHeFtaCvkeDv6aHAJYui7mxpI3h0sCKO
safvUy6EwmueGQqi/+HAby6qfx64a3I5CF8Kl7r/3w8cZ23tTtRojzSC06PhQuHIKeetRuKHV51q
KQ0qn55+Ft9LHM2nSeAj/M8nb7Gu/fPkUf9w/w9759EbudJe4b9ieM+LYpEskgtvOgflPNoQM5KG
OWf+ej+krq/mG19/hgFvDHhDsLvVQYxV73vOcwx9lkI6jPL+8TeEZRipIUjDI2KN8bpIJCiFKDgy
8gPhPNnaISdDnFS2e4c898uwFSd1PRGb/O2f/w7jN8cZzXiFVNSEnA4/V1e/c+lj6AdmFds+wRwg
5gOnMo8tUTG14CLY19FLN5HZkCfqQXf88pLQJdTYFFu6gugSr9YuO7cpLxjQryriDS99BDPcrzD/
BzqpK6bPZRpFqH7p2dA7TIt0uR79tlZLhO30wysS0jYZGRLbHPOVcrruMBDDFLu5fbEswnmtSaaX
f/5vy/+8+WeLnamTA+wIyPHz678Y7VrROEHTBf5R6TJd9+RxbiM3Hre6b+8KUl0CcwJ6U/bMLSGF
W7I4pkNGfz+ZGLYPF1nqd4dU9OZBt9Lu6Jn43jsfW0dVeN2eAFF5aGV/33rkOS6//H9b+HxJSnxe
5z+bf5Q6L/LlLx30/yV5tKGk+ctOngXYfwqrZ4X3v/3rVV41wb9svse/O0A/3/inPtpVf3DAu5Yt
dRyd8KK/9NHopv8QpsIDKjkhZyvoXzJp051l0srlZSGFBan2L5m0af0xWzUNm7cx1Uf2+T+RSeu2
geL6lwuDCaF7vpwakl9oOaZu/HZkkntQ1Gqw5YWxkn9lliRwqKd1Y2DNFjY+STcsUKwSWtKh8wFi
+tfj5clGzFY5LUPbMrc0ISBTK7KqU5eapKhjfAalWXnezEehhm62FKOTPGEoZ8+RMVUcDrsh0K6X
Aduy6HtHpPRQOhclCHMqxFV+VZfZIZwlT8tjS3pnYygDZCKQVUrIhrQt7zI4tespSJ+S3HkNRuNO
+Exysg4whj6RnRtu1ahT7gRwoGXDhtyWipth8Vj70wOnV0tGTUq/AiNOHArA/3GBMNrRN7bvZGvf
dG5Jiz2b3lx1mIhfJR2ajPoRPSMi9+3gmYdGR3Djj2g885TuXJCVb0bOeA3B+01hqJeS8m9d+rej
aJ4Tq7Q30ioJ/UuibedM1JRTvd5rYQhYx/IuSuTSawQfPxWGkoohI7IzHPOhA6u/aC6Z5OJ86i/N
xtK22mQ9l+l4bcXZrW6Er7CjyZnr09uswAYlGVBM4k7h8oVD8Nq5KCAMU/aEHPQgLYmvmT+wCern
wQpOZMYCMQGHaKWM4OKeeyT9SpxTYeHuqdUiB8k7SHrZXa5xZ/VyQiRa3OqRcRE0Gfw3tuqAfXId
q4SahT6dyVn5RjvpwRvLe72sbpzaRgaiP9WOTZm1jw5uqi5dHbthjKzILm9pUFNKRiVodph1ijNz
eeIS/fIdaRt1EyN7h2ZGQF3GOJZWgcoYRfVvfV+/OQbMY1q7Oz/eB1G2ZZZHEJBF9HW4G7RiZ4gQ
urdHDIWtjhX4FSg3sCe7zPK2uVn+lFK5QOCgEgQtRTj/1rXldYLvF4HERibFQ9rN5ZlsZHQaWD8R
0a2tSJ0pa0IDsyldqL6gu8g/DadrAySIbWm3HHhV8Br25QjvFysqohRjh9QhLOlpI+f5USCj2FR9
dZ1lL70wqLUX0OR0jgfqXvm9/hxLNhUZS3B0TLUTnXdhDOiuOZ4KVD25gJWoQ1khPhcA6MRkOjlm
vXYdA67qUnXSbHUtOwSOxmRR+wm1Pf0jhLrx+D7pw1WikHP6TXTdOkLsmxg/QWvxTj29pdlBV1/E
T5XuPRuZe9W0Slu3YtzijaXTmrYUA8Bxm4240VD+NNB2y1hHv+JEB8uQMe1JMJYMdnZOUTySCvDe
5jUowZQxWudhYKhAAgpz2tHMQvg0XBsO7dq8J5hGGuFJ6+DJl7QWQE/fZDZ2n5LGpZWgz/XjZ4S3
/bqND5VB6p8YDZh74WXlNA+ILmh6u+nWzDiS1Zy1jNeYQqxP8u06VRrMvhzBZkPvuLrvOyhSjF5h
34htP1qEuTNGb2Pqvr3l30LHOmOCOBNAYbFRKawDgYwlOKRi/MkXfEvxYRI4iw62Cn+Y6XAUXbr1
6ureU9EP1sNV3asD5nJ3NWdEx8ci7BCLE5Aclv4d+MKu3fddPkGW4v+pLUiThnRQEgMcAqQO896y
SF4ZA1REWXRd604Hs/Fn1GgH373K3OqhqcSd6xfAAXXOaYAvN0i7EjwlqzCpkW2FT73Z7TTqo6uS
7PVeg/cncnLWUDxS2Ui4S3B4Ra+dAdsrrdVP3P9428DLgZIbziTc3bsRBzNDdHRqTf8hrCt00wdy
I8nZCD88fdCxP/d3jYHFBB3Eg57DBTVHyOponoJtUKutAwCA88q774LurTbyO1F0r0PBjzSYqZhy
7KhguHv+841jmzeBm9Fr6gnbaNPv2gBHCtFZJ83HPClPtTk56xiThg4PsEvEnTfjbbvxpy6zh55s
UzOMfg5+do6GCWJ/QTcM7f8a2yFefRqXoQs3hzkSkJZVhBJT5ldaCetJIpCr2+xR8PHSsQmw8QDR
xajCklRtMaftodC5byriWtEGN5FjvU2jSehd4PAhYXgJomDc4ninsD3BJW5okYedefaT7ICb8tkL
xQcmfWKdsaUGwPW3eEcvPIph7tCf7VGnwZRON6FHjQTJoWl2Jb+pWIt0WHcSXD8pPcK/E16crJHx
GcZxiNMbM0Vw6tjkHbWFta1a9xTm5lo2+j5JstukSz78iAQbRU6l26GpQrdA8SK/6UrgQvPZNUzl
ztAw5+pB8DGRLtD11uzOwIQduRW+2GRDroWaZypx7R5KIJ6N39OvjWlZMl65wiv91iGUWsOsJ7Bh
+tFI/2kYACk7IzqbKKU/V6LqV4s8VrxkXuPs6JhSAXHG40Cc+dqm3CjL6mLQ4psxYDgBVseyuchn
GoxP1e+FNd3pKZT/MuoOuVeuKzXwubF5KTJa2VET7/tIHQpQRaVFiPvApH8+2l1Z6PsaqeHGxwHs
D/Kb34d0hGtg1UZ121Hl8MMIof5LhvvLHocPl/6GluLp7Y3HQrfuswE9pT203yLba/aT05+wrdIE
BM6Qa/Vd6c+pLb2G4Oug1w6Y4QFaWS7vzCk4O4DwcT6vDFnGO7dSZM1WlMj5Iyd7cEt3Vxfxd7OH
WaAIoy8mDkQRAYlU6bkmKYGafcH1jm6JlkPAzrMcUc2EzSCzOG4wt1EtbtAlTZQlnKR8sfq0REjJ
84XgyKUW5l0wpFj3ORI5yRFimNXeR9OuCvNE3erUKX5wEU6P7pCecUsX7PFvod6RKTupd3TEe6TK
ySbqtR8ueSg4dOd5qnvsY+OySYiqq8vktektSGoFop4atFzcO5SJY7HDUJDsTTeT5xCZdtvKnIlu
9qAKTnGVlt8NM3og6QMCWVV+GGNNhm75aMQCt/kM7MuSBJoy4yHCPDkdjMe843QNCucJfrxVOI9h
RxHPsL1ngoIxjwXVN+kk16PKYVTm0Z1KvY8sq8SWSji3oAjZ0fiMRIGUQSrqpKrMzYNmRUXsh1HQ
l5U+YjTjx4TSz+yTB312qdnf0it4KIwFdPwCVcIVMTXrBwSktMlT8UyaBdcv1OP0pbDD1LwFxsUz
3FXF4MdeYZUnMLPpTya981Xb9t0qV+k6Nbp73SneLPfGcMVrbznvNVCjdU0URFw74J9NUoUCKHh5
/ui5Ad2zQNwQn4xgegKWbaAMko3qkWhj0Y4HuRocHw3GoTXxMpAXsxpi/xvgPppT/vcynq6w6t01
MrrSPRTmowL4n4qzUUMnrcHbQmvb1RJFHbyPpzGDrp5O5f3kGK+Zps45bkugd0gZEkWRnv+xHuDR
htoujfqbPvefrXwg0zIOzlZpcN2lW8jlj3gk80GTgUCvYG4r5PCzsvLFirAgp01x4zGw5l+hVTYq
TL894FI38K9zS9KoTvcAMawkfofx0CB8AW1lc9NyxrcI8Lyg50+fCGypM05wBa0zI3IIqc4Kxfhu
Ps/L3nsIazgdTiNmEHZ4KVwfchtCYjovt7lBHT+qucCNQXKHJYnvbny+AKwbGCvvOyLMB+VMDFMy
JEZ0X7id1flzrIN+V+VbVpt3kYYNOUmC74PTv9hB9z62zYec1IaR9o/QzYBVCrZV4EV3dKpA/Lfp
qXLRKEI9PGBKvKMcsB+t/kKvvDPlLw+TaPXa+rXDuKPahfk+ztdFHUUYVO0XVKZnryx/Bg232FFP
XnvpQBlzoHcyoJ9kfIuyBvFA5bwFDWxpkfWXqGSvXR1QoR2oHw3NZy+zgUzH8w0PuXf/kbfCISy7
orei0qOjNAgEouT2396bufPDiLyAca+z54ILLXQlddK2YgAzq77FQjk6wxsXnDsjsFYuSI4CHDKq
4Aw/upcHMXWWKN7YcXnbRxngSDevDgFZclb0OJjZAzpdbv+ooK1k7abwFeMeVVIgYG9pkXlmQLCr
WgsxizXQIprIdW4lZSn7uvfEtSwKWpllfWzKgUlQrdahg7pDthdl3lPI6wNqmzkQfwl5130z/fGu
NhLo6215M/b6kyicb14RXWiRmlvKnGB0UDeKHANoWxy8PYUaTR67kHOKcPp30JW3cIb21QBjPp7C
iyDjClW6T1L3/F1eOxHNMJpLghSginy0uNGfYjvY4nXfl16HvKhPD5GdngfvgYRCGq2zYKY1AUmr
iBsg2gxLCy/busJeZdDUNvLhYIxco1wX4rP3zev15tgi8Nd9FJnw2Yma3GQ2GM96dLzTnEPSpzYS
F/vRMIMnx0OE29tXBdsVFs26yZOPVhLoXHYXmXw2ZfcRBt67P/XoBa0fbaCeoBydNDSRzL9vzML+
WcbFrec4w8YOi/0QFHDtGCEFLspn3XqLZHbU9eGiCq8Hnful7+V7J8f3lxAYabSHUjJYAA2Yrdp+
zMHyZFBj8+KhLotTEyEti7EoEWIMLXWyk++EURNsHQzE2w/Bt4A0RZCM5HVwm3cJrW3C+A52MizH
MfiIHNTp/oPFfU+q7VvbEyE7mKF9yDwT/wAJsssiXsoMy2qEswjqnh5ul4dpSiO64FgfpnRMD5jO
1r43Tod2bqAh6stOrn8dhGV/bLKu3LpF8b68j2aOXBVVSWuhkZQwlifz+eszj/Q9S5FZ/PUcMUXt
PtIGkIddW3z+JmcuenSdrtFYHHE/CVl995bs3HnRc6a1uK5Qyik0LmnZK8RAJbqfMXDqrTaH4/ou
bulVANWum41mNFOp7hOMk+6auL4nvDo7qZg+dQuacPosxpACfrQghsMezE+JPc5yXMJs67/+22z+
vyyLlomYE3KbeQssa4Xu8GXLKmCkFBye9A4GBy2ebzYSYsCYccm8Oi9y+rCbWNuXujYXuft4IvqI
f4uuOgkKv6wufw0QlkZliITk9Lk6Jd1WZSo8LN831DXCVVKDmvgZjQ+OfT5p+Yw+BNGeA0ABdsMG
WbZK3HDPrxudqsv83LJPlncsa8tzn4fD8nhZgNYkirENDqXpIsdq75YdD5qHHbtsmq+jYXmlGnpm
n24yoWZgUyw/UnZoFRgKk4YoG8odo1X+aIYa3A0y0eVDzMzuJtT8xi51PYujjhJIBovfCHbZlE+b
Ro53i7VvMeelkbL3kz/tiLBmtwrmQAd/QsBGmz/L/9MX//IbllV7buPqklCG5Sd+7r0wEIyhOwN5
1XxwLL7FFvrqQdXGZrhLkjj83LgD5T6cVF9njYPqZFwvG+/3LWiUwVUe7h1tqiF4Zvq0jZzgFdqK
2H5tYU6RE/y5jHscR9Xyk3LR3aSzS3L5LZ1XXidqErtCWB0Ryyknek920+efzufV8s7lE//L59y2
mGixorpZjoSOxjeFQo/6DweCHJR9MD1CEP86fOY/UFBQ9ghW0bcSfbccwUNr9YeRbKkJZ2JmU5by
nPlM+y+/F/jyEUZbsXYzw18t37185fJrp+iSaD/8JEauCAJbzrR56y9H0vLw67ncNtF/l3vEwgQv
YAbfBegh7KX1v/z9svg6W385RD9Xl9cnyqAHd66DzBv78y342ffaU4PI8XOvZiV5wNjIj19n+PLv
LW9Znlse+vNRKLpuVzcxm8mG9DZfEczlYF/+4uv9vx+Cy+Nlry1rn+9ZHn+u/vb68vC35z4P2wIB
/p+XnjxlFGUlENcLzBqJPOg04Naig/mz/J/StYg+kzUZLHIXkXnqWDWzoeWKqqS9VTbBiM2tTTaQ
lzsXEvLuJEAb9DFqF7Q0CBKszixO1Bpvs5TYgoFGkju7/fNYVAdDE5ui1NoD0L/mtCxyN4fFrVcE
gSyPQSNKePWChrqd26QiSE9fOxke6FiVvLL8/d+vZg7c3x6lRpwU05HeF4jo4NzPC0AX3AWWx55U
uYIgzLOtrKpDWIk9fezex6ug/PPygu9zo1AOLK6UK3Q6nz7Lwp1vG18Pv54bDMxO+P14+XN1eclZ
Dvuvv/8nr399cjjY+cGsZDRcWEM17b7e/svHfa7a8/f98uznV//yxNcP/PqUv3vu69uXVwdlvWYe
5Pq9AdPotxe/3v/5dXI+OH77eECz/q4Im8fPj/vaOL/93S8/9etjGkpgq14yl/r6KmixBx2tWZAl
+GLjlrrVL6tD2JL+nI7uoYW6L/5qv+B7Lk7LYnluWVuaM8vDeoh3rScIrWjBUVEopi9TSoDNy2Jc
nvRjcP714JMgtNxGgvkey4/h4v/1OE4LhVXSZxC6XPezZRgzL9zlAFhwuW5VVLvc0G+Xzoz1JVsC
V8mEexGhLde2KaKmofBqLn8IDTE6DZ89nXIZQkBC8w9m7GyZL9MRyuoAWNbS0PHnro5oMQ+HGYiJ
yWOIYnr0mWJfEoQyPxYZotrl4ehWrym9g61uk/0g55N2WWMkAT1nqqhUhpj9BXHUPlMbLO4Z6XgR
JO1NVk41ytyyPhV/rf32XFUJm1lon1LToIPV6P2fiyUW4vO5SAwQ7ZDBTeZq+YOOdvc+KBlLzvsz
pMxzWtZ01Eefa8tzYS85BixMUiQAgM6vaka/JMnPgWguq8seXh6rSj55ee5tl/ba0m0L6YwQnDHv
5q/u24jTec3smorxPK4r58Wytuzp354z5vEjc583YPmMbz47cJ/ry47uMmpqDdlfX5qpr46c+k2F
piaGXllTHpZmXLiwA5bVccEKdDXAgzgsP2AYFttlD4JtJDzoa48uT0YZ2DCNsWqrCbbAFFTQrbnK
a1FQcrNh33odihkmgzz2ycvYlUANUPmUJAkiQTuD1G+Oo/rmCbc6uTN+4Gvxd89RgTloYa3vA92o
T6PW/rloMsoAtY0Y8eu5caY/Rz7VZVd4JDHOmOcp/GH4Lt35FvdKX3cvlj5xDi77yV920bLacgnx
JAxu9M0c6197YtkxX3snqHQmqfY4EjjOJfFrYc8Xp6+Hy5npNirfxmP8seyWRR/3d7tq0cf1uSwO
PuWuZacUyt2ZRar2y5n2uYuWM8+JOmudjT0tkcAuCSmnoj7a4yH2MjQVWImq0zw6P1qohA1GoTQT
4uLNo5Ow7edt5+ts9sTBSLhaHn+uuj5CbWg66XrZhGLejp/be15bHupmx9wxpAE2ny0kfDjbOnae
lwvkcu644+DOkXicUJ/nUq7Co8qpnxUOrWk1OxYN9v5azleGYAZLCNi3zIpkfBgywvEykBOr5dVp
vlJ4GSReNRWkbHAslWZRnvJ58fVwWVueIwaCxgMDiOVIC+bNoM2f8f/SioVf99+T5/47snZNv7z6
HTs3v+k/sHMIJFzAy7ZUsyjsizln/WHbYOUUCqcvNYX4Q+m6jpTC/lRM8Dl8fhP8278aCqGFSYwI
fyAcADbm/0RNIZF0/YOawhIu0h5IqlyloXIZOO7/UedT6bSF2tIPTrJp147pY7vJmv1y1UsC2ZzG
OLH2FkPq5dGyUNzLKiGig0BucOz0dyss8tOycPKxRkkxPxYYKYiEna7iMN2g/8FLRDHvEDn5ayO8
ALdKVl3oeO0DI/1QgPV9VGeX3OsIJsELOc7WywocFG+PLjB7ENwM5F61+rWXluEaQ2F5IWiUZlVf
rIlwxiOtM/102omCgg69YJrOlK5xksXKPXqEL6xKxAdARMhegJNUK90ijntG9MghviYyQ/X2aTa/
PovhlJUjXVo3uchj3px5P0AzKwr03sXkIoQHw69qXFNqKsGVgFSg8TZmGwh9VNDboT9RGMWQ7hXd
dphbVI3vGofg2NGRJuoIFI7DjElqoYvhIl6HtdfsEpcyfUfKli49wtSD7zpYpFVbwdccCvFhyAe3
1uFvjpnc1toYb2s119MtgocmBxc1UgB/m8w+t6J7xGkFX8+zqq1DRbLNz4UBSy/yo58qsu9iuFzH
BjwEXT6SQgwbNJ1/4xTjsdEjnHyqIKUQRYgJb0SXbbd3pm3tTMG1j7Ev3Ao7n8kMC6W82Kix9y77
OSY+kL63xc16Y2s2go8Gprkb1wA2oBOEOs6mLuYXo0OhHOvFD1MWtatQ77sTavBTmt9Fejt9r+Vu
KPuPgbHwMfWY8eiKKvtYJRtg4/gv8+Te6l3I7hCccwraG7plOAJ8Cvbo4YbtRLcLUWvkwWutulWo
AYENtIR50u3oZMEhIeNmjj1/cNM536rRCB5xLmfELpRiQrjKXD/7lvHRTSmdSZBWm15n92qWdkPA
wSlFlE0he0+gFQdOgk3Oroisc1sb12DcMQE3yRv2CzzWk5+NRzQL4Tau9Ntp0mEBRDJ4IPtlm41E
1soSZUiZCPoWTUOPXrIxY+DquDy+MbPHfwmMf504GDt0ldHk30hu4BsHSS4d7iTfd+UQnLIamwbh
pUHi8gvEeD1hjQVQYT1iEuHXS+skGB6uc0P4mw4vpCZ1hFJGdadosLLTiEJqOM8cyEpHOArjXQGn
uXXM94TK1WtQz5FJ59ZMT+boMMcEE2fqtBhs58Gfsm961urEv4TmIQhJRqnzO78Yw11u1gfXyIgb
1NrxKAn4k6TMoxVNdxae1T2YZkLS2HsB6dON6GDPBDk2FibDOubiLgRzHybFVU7EXlPSPGjGelaA
rLtq307+DROdnbTUTplE3qbYbhC4zB5SGSAGgedQ2BIn5oxQLwSlEdLNSBdjppSk1DXNaS0N92gl
QXwp9fAaSE6+NddhaPRX6fjY1Nq0twoSAzXnIFPNvzf488uIDGghnG925xzB2JcbXbMv8tS8GcgU
mUG+3bmQ1g8ybDbhlBd7VbOPL0jEQRXNOhN84R798DHsKQi0MTVzP61vPR1fpZrWvo8cFFZHsxYZ
4eNJq0HMTjGFpNYNCsvpuqvrF60LniMzRgVj5iNCoTI/Vp6zg/G0gYrwAxQD9keV7GDKbaU/IXgB
kAstnjglvERaSd8ClZiJRn6L6fFnkHSnFl6+F4/elYTRsSI9jaJqjOK6Gmy1LsaJVoqA1ucBYlmX
VUOWNdqFNivhM+NibQqnWid2f0nz5mBNqOVNwginSV0boVdgi2YwHbc1AhN0XLnrfoSl+dKW5MzL
DCYivuJrfaTzENDM3wRSEGfdkydMoxIJGPqRMVTHIGqxtYzj95Ecdhyd08Hr7Pog0rzbAla8NHzj
jLnF4E4EsC7En1RmfbNzYippFfCcJJQ3xBhWhkcvQ+R7BDUkCowIzqmjXSF+b6Yne8AP4NUCVuPk
vPeoOnLJLYJ+10XQlzel7ZcHZh7vZRe+RZkTnb0OSV2uZd0uGJ/thkliRU94Y5GSV42Nhw1++l6F
FedLNZdmdWhABU6dVSFjgubCpD/Eov85Dnm+1RED9DVqtbARmyQayjWiBG2bDVV55NZyK8z7Ms+t
d7t/UmHy0tjAQ/vQpXtlcdc0AUesE9F/NG7a3TIjusMH72wcFw1cZrjnesKEYOriNawuEHNfgpM4
iXzYDJgUKtpjm9bTT7rykRUlqIM8H5EJWR5M0tlKTde9pdYzgkX/XgQZgP2aq0p6NbpghcQ0EmHu
iiejvm2NKtkqiiSrkNImUG8anO4PnaxynZw4+BpQTkbA9iJP4ysZBFyYCchosGvtbDr+5oB8KAxL
fevn5as2go41Ekl0N9kMKMfQCKGANraBGh7xib6EZBqQW4FTgZYjxfP2NXeksc0JGWzQ4a8nRVO0
0W20Ukm0qwnhsI0h4+RXpOLqqBYJsQM7EcLRg+zyYtgg3S2lveM3AxViCWad5FdsTIdZAdAN0kQx
mEPo8MLL3k22Vt8dIaobN7mO+NLP2K12ib86m42KkR1vFMxYFROSZpkwt+2OznJcWMj6GWwQeMOd
osYbzL322iqDk1OQpJowIT0JmRw16E6IHN3iAjgEsbNWfSgrPyOyNVHo78QTho4XunbcQupsKwz8
3EOMoiGPjbdg7DbgBK60usDmKmM0kjoKAShsoJnso91qdyjIb3oOo7VVn0VVcxqHtfZGIpZh9tqD
K8j0NDofVmFzRW570kzNyQ1D4ohDZ4ZkTi9xwclLJ849+HSsV0VWv3DXsXYZJMzN4HAzI+qnX1WC
EKWGrn9roLXkskmL3KfAAwUe91p20mDmIzrQT1lDyJTQsnrXqZlTUL960ywQGe3wVFn6R9gwzvBg
gtO4jvaW7e/Q3ZCtXTviaAFT31opqoWSzKm1ber6jS7Ig9MsQo0xz8/WDn1tS+FdYTolZNCFu27b
U3wBkx9yBmOFdfCi6cYLv3Jc1y4JlSGxyE+1RXqC7e5N3zb2LZNFVSF0KGwRbOPUik6cXrNLkKoL
nNyjgCC6hnOC/ieFbtA7xgXqJvhLcchdsPARH4YxI9KefndeSAwpmIlQU+/iVN+lk+4zDlWwgBB8
1bp1qDtDRzavX0VuKM9iIAezt8z3ynHn/kezQQ/pXLbWA8enpHNBDPKoBDlcOX2lLoXT3rf6kZs3
R4bRbEqJvdBxnYyh2cHoRHB2DaLE07ZkAKPJDwpv9TbVwQthYt8MC9097o+lP2z8rLNWNH7HXQHJ
lHtOsBnAXG4N2FGw16ftmM/xs/OlM7HdlSbqa6MwXwfJsRKa1ZkiUQQKhxKnA8FyBMX6gN9QbGTL
7XF5WGKoRfrH2QjilTuI695ELYNTiu/HhpNjQ5hEto6S/F5UZgZtMJwuejFfvxMXWY9ZEABPA5Or
YH5XGoScyRiUe9eVT6lfnwaFsswqm5HBcQ1wWGSXUcOA3bKCmpn+pixvNdEXmySzA/ovZFISfcvE
oIzOKrNvdOYYa0+rsIyyy9OIKzcBXB4HYf7Uleh/Jy+8NsgjLTSTjGVdM8/Em/pyUzp1fnB6wLW2
sjTs1zFBeQC2XLiRgGXjH+iXvXUSgPNSAwkjiSvPpt6oCwYi125APL2OvHijCDM0iDJ1qClcqhBg
UV1e+IMqtzGKJUp4zD9sEGUktTzD1mNUDXl7JAwElXB+DwDf2+qBQeMU0E4DUf+C5iYI/bjamzYf
DhBBOvJukO23OnSPMrC/jXmO5ywO0InlsOtytOkRzIf1oINodCNj1xUBRIEw4JdeVtqEwQ/xX+JM
6dryJw6zut5O/iuklPFUETnhMYNh4vBSOWa0r2expGy6PZfGt7BKzdtER71FAMKK8dLRaIZ0XRXk
wZkWlaBTAJFyH/jdm2U7ziXoqHZNzOcqApl6r0XdOwlFJcBxesKhdtdB23oKLJXuw+C91gaxa8tq
uJim6Iwl/izH02QOJeXsby52FAQZ14IUgkv6Vgj9EJgxdiV/p+qcdTm9dOy17yN6tnKIs5/+VkTd
Jft8XCuhg6woQas0Nud0gKJQdlLuEoCdm8ndYZbkULKOtuiBHFbSP1Z0hgun9Ymg8NDp+M6bVLi1
UWngPVNcGcuufqRDhO4Y+ZfOSRpklbuRI8fR5N7ZQXuR+ehiIsq/h9J2jrmpj3vTqe8Q3JH1NLjm
d4JmCZBHrRBp2buMwrXqkO5VRVkyws3oxaecycyBt34fYwMfQB+HhHfL5KGBvLtqLf7/QteqkzF0
CcVZD/KngSIzE4yV2S5rtPj2ZsIZCFBHR99jry1st9eFwr8TQsFhuu/vhYCzHA/walJuq2PeXJOV
8M0o0ptBIHDpYLPtQonyA4TaOsmzeWBVkzFO4q3FPRmHJei6oB5vZWegxhHJU2pX5g5tOkhBqXaV
NcLdQG45dIXaYRwc9ghLQJoq+dwYYbwNvL4/agkyLFd/qx0n4TxNf0YgO4IqCi9Rwl1LJtuMMmMN
8b+sj53XPbixrs6V2UybIJ7BAgbxMYwLkJv0DMbSMsFn6TG0zP1LxDsfEHbUFobMFm09qCc2dmRo
yTZ2dLEhQSbbuFlRXpYRSsm+eiKRKdy6XAd2g6mMnS46/dKBx9SguelKF2fEDExMaKXigVuFdfhc
qSoEbw9kThPyPmhoddWdTdnXBsqK2DuINIZYtlYTpUppvtC7jzrUH+mbmEciYY3KP1P5RSNYMIUR
W2J+tWCTIKffFG4LoVTGd+ZoniUZ47uenKctNQjY4B6+AX3I8rMgZBpAEpCJWDA5z/USkhsm/qKZ
DR7Zo8zDj0nycaT1Mj02OPkH3J1O9F1KK6Li0Fz4+HdXxG+g6ATYBMSsMK9cFEBcjg5qRA6XMXgr
7YWiw7+QocFZFaV4VtQHgsJncD8W0B6ra815CAmd2oJTAtCjtzeZkvJUCk2euE7ZKep4Hk9tbpyW
tWWBk8FrM4CDqgY1p92WFcG+iHEA286L0ir1Uz4vlodcvPW1kD0hymkiT8W8CJLe5HZUBQQ7q2gv
zQBEWeLegFX1jsu3EQMqT8uiAG9x6mza7//xIwTWItq+st4OtjfxGotl7e8e1n21yjOtPtrzbxOp
JU61/T0XmX5cHixPDxIkVNxVH6LSQRoA7gFhNTFwmn/sska48XXCMH/Xkq+Sfr6qIVPhsPdpzrKR
Ur+F+TKvGVFmrnWJoM1sI+cEJaKbjc02ITTBDUpz6jONJDlcEw2kn2xbzn2nfF4sa0if/lwjyKRY
/qJhACC36INDoldBnTCabU7UTJqTUaNd7JDsbzBtQtmbZgaHMb9vQG5SN+wmQFVkV9DpyrOyO00w
tT4XA0giOtB/PdlxR+EowX3KXPdGq+L+5Am7YxjJmjsvvp7LGK0fMqSuavD6U6P0PxeJ1sEedsKH
gUAiwqn0O58YO2irc3JsAPSgaLtwI/+dvTNZrhvpru67eI7vB5BoB57cvmUnihI1QZAihb7v8fRe
mawqqup3OGyPPUEAl+TlbYBE5jl7ry07mZ8bWqEV/i02YJ3Q+OthC8eMyr7hY27pNCKCZ1nyz2Sj
1GWOzgmNoNFqaKQVRKCvmXhBfJKHWqobG79X8CIqhEnujKeUK/FoOM/4e8eTDmhwX0fxZRJEwg9y
ox73yjTMqYMO9Bu9xQanWMgZ8NwPJx8A2anOfNgmWtpBWM6fjeQ6Wk1/Sic7aw9VnPS0Ajwib8cR
tYpsCX1uMpnPmZIktiun4l49zv9PTiRmJ/oy6kSG0HTC6U0DstAjqnhkEc9AJPchgaCCtBK4jVhM
cF8Q9vnXppD/tLU6EEnqwTshn8GQvZRYPmEtX0U/Z/Q61XGjzT1kIbeBWVE+ljbnHXk5MKshZYYu
w6Q7At7SWSYVBZlgXjiVu6h78gG9YTgnkCkyrB/DhJklSUfqIovzE+G6v3ITgeRbuwYAmr3GjSAX
SBxf2pFhS/Ab+vIaiIgdPHtueR9GJFHrg73rE+NLLfxvc05TBvqWFifRvqxBAs5kj1hG3V2jziKn
w3HeEu0L2TD1dsojf+3Y3tNshxeRWNmuZ7aOMnj0d/n8lsdTtve4jvOBKl1iZjeZZkH+C1e6JI8C
b2XRcEjQ/Gwc76SZebItRfYUelAHrI4qKgTYrvclFybEC9VkX8rKwxqQd7+Y0vXH3mZWqqVPcWrV
KydhvARIls32xrI5BR1ZLqczsIIEi2fDc0m7LnlaT/MI/Ahh709wHRHupbukIRs7G4eV3jmrqRdv
nRiJh/ZZTzjI5hJTe7Z0zotydlwurWItggkr0Ahq0PGdFy17anN32diNo61QnW1RHFar3iG0G13n
sfUTDM4JqLWUtL2rWzTHNBme/GK4Dk05n+qS5RkUR7Lh27q/Q+e2bjXxFZcgMlomy/mofcNJ90gE
9EJmmlxlFsPeIPiCUAuAwXaxLZ+JhkQej60/O+VF8y0m3hakLGntTASP0Auee8Fd1ZUam7KYzGM4
PiXd2DxSycJ0NWKtBj/oZ0RY1UF2P4W2uyEOZ2e73N9qIm+3rtF/H2yP6V5NAapzXmjYZK/O0D9D
1YIp60av3eLGq2rBO0Wnsl9roXScjcUrH/g3E+ukl7nAsHBjuaLch4P5BtLrS4ynQ0KEwzC4WwJ3
3kw9dU/fsPedTwGEssRqcqZ439A0THPLYwTvuQcnpb+l/H5bjIdAByNvD4G+lxbOPaTMZN2EDWil
KXwXqWOvBBNyeguyujbcLzV0LgO721L3rOz0itjnMrugy6k3ovW/skKYsFWyxOyYI8TtD2oFP8aJ
fLVQpnIBfGWxJLiVRHF5BwSJxMKq1Q/CoxsyR1+HBqZBC+ESXg/ZbW0RnXPjrnlYTN54iheeKfjz
IrxuRwaewYJ0oBBab2CajVchUqSppkxsv3JpcXbZ1k0y50imbPvZIp/nUPQPZQ7oG23Mk27k1i4c
uh+B1mcbzdYz1vacZm2CiytOmPiU2i6KiueQL4Z1uL0hbtraJYDpsLaBWvaSY1PU4A9nor2MWjah
8uBxmXmlAYDvHRJyfEZEznNxrWQrIwNWsbW8OcP65B4FSeeQgfCeumTIPVh3FZzEjSBLSZa2kHWZ
gi6y9yI5s5cA2SnLc/u2Mis45Ami555S3wxLE0DJj9nytFNQ2RX4LnLCYogvUWbcY4H4Do37B4Vt
bBshPNixOlaeEZ4ZW+GgdXsmcduo6ZytNrG0iwDdbiKwRz333r0N1UqSdx8jGissTd7w9cUYDEg7
GSY8kdy9YK0LZ+dl2k/bQjXvDvqvZiRrcZmMpzIel11kysgfK390RlTkZL+QAxek/da1fGeXB5O+
ngfqz3AMGbMk7ZVCN9aMvLqdNPim86mKnK9j2pl3+qGtt23JmRdUtX0syzZcp5rzUrTl12LKNikK
8U1aQ6ILvfpQ21axLlJ72MRzgTiegd3MwmQLdHsrQm6nADmfvT4adl43X0xh3zBgmTBNWNyYoud/
U5pkcXkTZU/2IEMQm/rJRPxz0gTIXD9EjW7EyxOOynLTBcDC58U+NqZzU86CEq1JelIzHzJJ/or9
p1TaXDvPMvcGTjDqIdgh5vg6pCGkOKafFgl+bjS/hqRk7hMor6tscB6ZeH7TI6FRxpr25O2NpzJq
YD11aM/z8BrHTbvV/W99MCcEemWg6KfxKQoqqsnuSR8Fi5HKN/bu7H4ZLYOATn2P1wBkH/0YFnx2
xVK5fCmz4VtN50BGz4DPGV7icjRZ1xoP8FQLqiMEtNdBs87LcLwMen+LoOedYqA1OCD2pdTTkjEh
AXXcltTQY6LEt39tYimbyqW5nVDPJ+qaECMXZilqU9dMTnsGXS+PKIvNkKRjx7oZsfgidXnAmD2i
5lg39YgSpun3aAO7k9oQ+tN/7M249yQZI4ZeHBikYoCp9ldxZdJa6bXhPAdWuAdmtPZgQyIBC7cx
NUnadFawof1JbC4tv9Aql5NrtdMhC9JrnnHj8f3qNpq4jWMI9ciHH5vpVKHaSXV9ZoYfT6fJH8Ed
UbhFP8n8lZtkywyFSayD1dNM2vKoHq9h2+wJOmZR793XlO+3S097EqH/GHSYnAnnOQlI8SdnWE+d
HZ+Q01MpzEk9I4kzOboeEyEHPz03VXvcFhqZ8OC9qu2sZ/lZLF52XkCxn61wpCLC8iqc4wqpitNh
gg0xMZDuLL3BbQI6hGmnIzdqT23GRIr21C40svIEKY4Y23MBvek8pSRRZYnxXvWolGaPazuzmMDN
cP+2VMveQh3VSKc59cnG7XxShyz1qpWjdYdmHql/yK/MDeI/vi1E4uOeTINLPbn1xgPjuV4azDPQ
RGYK9jFATRZ/qOX5V9ZUUDsPsVjxccBwutdzHN3CcjCYBDZgRqaFnxtRMFVszZhSrtpVP5lhWwcm
6wXyQ/Jz1MHvGor4poiq51Sl2ehkMq7TuLlqxejufnusc9rrQOAJFyorP2fpwt1kIgiSJ7Yh/1Tt
0Y/GrFI84ccUJ0ZOccqHkCsBt4DUM1gSIaE2St24LBbqsCjoNr7Iqc3IVcQ/hI12gsXNGKXIf2zj
szlo+6SgTg0qXKwE9byT1u5JJghPsd9QyxOTS5RB7VFtltN6S/o/TLfhHJNTfbVx497fmUTREOxg
ngArvJczVVJu60eX1nwvIqbhTOGKmHMHJxPu9rB1WbZgOo2lNpGGHeqvSard+opMW8OZMRBLRdLn
xodSdTBClrBKkTTzx1tQq7+UvE1pjtTGl7IktSdq38bSyDlqk8CyQ/50k4qgO32oRZCmZ6lTHTZz
tLj6ekT2cugcaz3INWIuV4s+GGppIwtJ9uUrUZqvbJlRc7SN60CIps4eMUmjic+UvCrhoXpNAc4L
OBouzoYCZT5p+0WKyKWELON6P3yw18KqHPb9bAGwRw2eVwGma7/Yqf8zKuXfqJKRCPy0doEY7ztv
oZ3jElmNP5nCr9XxYgfr4JkwO9VCCNvddkjL70ojB9ULqUtsM2+FF7xWQjl5g/+QNqpDi7CEPRjH
YycXeQPqtE0gdEIWFouBUki1iB/VJKFbPSuQFpF/F9F48gaKwqJ/dcz5IVmSdqfUlqRQVieSPVDp
q+OJEPV93MR8FkPZn92sjo8VZQUlwZmKKUKwKV9iKc/PBvjsge7BB/Ukqr+DdG2OSoQJTIkFkTC7
q9vyFX5QU5QyEB8tzVl/F/JPSngFx8g5qKf80O2qXbXRU+ia8n/TqqrB+LIx24kX+nk8kMS8Lqzl
XuvTH1FIqv1I2lg7zFL4JsWTnCFwGKIFPv8kBxf5WGM59cqlC4Gpj3W45fboK9XnkGjt9wUS/iaZ
iJyRP4wuBWKcEzZ5B0dQuy5HYtnUtale4jDXALdx4G3QgjC3zL3XANJhJssjbT2He0eWUuRRMMdv
w5QPH1LQgPbh2oqCdv2p4VXXizpUGyXZG/uoJ5uemrt65dOsYVEX5oXA2pvQylCX8O0mri2/FezX
ldilhHxhs+uPQ56nJ0dwyedwmqmgf+cOphEjk2fQ4hpSiHZZXX0RPfpsP+1vjMJg+RAG5KgB+Zuo
tayIELsOsX7HDIJiJCOXmXUgOgZwbDF2b9JyKF/XRsQ1qJ3Mkk/VrIafFXVNtP75g1eZ35POeXYy
76auDH/DihISXwUy17XtS5ZAGCFglNu53p1IqTi3bvVs93h0alt/IB+P+HEwfNi+0Bi0+Y/QNyEs
Dma+zap4XRC8S6VEX4FrSPd1bH3t57Oog2uJbrM07XETm/0NSbw/SvgnNDeu/Qg0HKrqT8rx7QN0
CnPI4KxiTXvIAh1wTXzxQuIZmBUe3VrrNq4HTrfJnCtl+jsvCTBC3xsuMcGVRe7K5GD6kxTouIJ4
681Q6k0WxkxSmah047Fqyp9ckQvxf0zKzDggaEuHANwmZrP2WuQPdAuK81zbzmpEYUpYT/9a6ne2
G1g/owD0PesT7vIlc9SB7GNv1HEnarc+hYstHAoS28fuF/7slVFHw/1UE2rTlhoWZimCpujcH5IE
rmIhXRKOt1ejiI87AUOaHFBS/G7Hej5+CKDnzrg1sgXbUVT4pyknvfr/tJ7/La2n6Unk1f/7Pcf4
7xit99fmpU1f/hYx/PFHfyK07H8JwyJJWLLj9P8foUWpwBGuB9rKM5FbFpLL9e//ZgmUnSBSdOhb
joWI6zeElv4/EXkapssb+A2ZhajTsqGFwgp2WcPZvLS/izwzVkH6HES4aAermxh5WARclUQ7kMaW
TxvF//Ixpfv+sGB8Ptd/9tQkw1MKwubQEIcucnIw5f8vlW1K/SXYAvoAIOznKkfblN0HshKTyZqM
S3GG+EZgu1RrovGp9ErzWCwjd2NZ0fEo7eSUeHgucBCy6gNG4RuqNUpBSSUXpS99r1EhomRg4wkW
DsJG6aFeBJHKo189Bl70vZJ1poaCE7kuXzsKULmsRMFtgN8nq1Ook2aU2cM1o3DlUcDKZCXLlzWt
Tla3KlYbpmioNgQYPqtS3+KTJ6ZrDmWAxRN51C+jrJZZsm4GiwOJFZU0FBP6OqW4lssqG4HPxhEZ
yGqmAGdQiMspyBX8HxouZrqzZLVOp2xHimq5TmUlL5A1PV1W97p4AQO2RGD5EI4mBrEW7c6VFcFE
1ga7qngyk/DQOnZ/tLTh12hFlHPG4ktKl5NaATVGMC2I9LpVJKuPMMmfQr6oreudUlmfLGWlcpI1
SwNfwqqyNbQfY3FTyMqmT4kTWgLxWvNbIGufg6yCWrIeulAY5ab95Ie5vy4dwORD81hQQkUaqxOJ
oHfXOYZ2P5bZXRNJTFq3W2QFtqEUO1CSXZzS3llWtW/d/H7BCT/I6q0l67hFSOZSg3l45asqL+Xe
ibKvR/lXyDqw8MXPIa7n7ShrxDHFYlCGhE3L+nHmPLG8RpwmK8uWrDH3stocUXZOwJVpLmuWwrgJ
Gv3SZpLYYiGeSCuk/nNNln24mghaqHX/ZXCoDRZVZO6YUlAJICHG0H+Ww1CQxfyiuWTdZXpOHpmk
dTVpffGGLN8wTwDok0KM6bOUb6+sbqvcdzZozDRO6ajGhG7dMu91kJ4yvxM50o1OsPgdUQuPXrkN
nfKpKF2aMawddv0wjAidELPmYtvWwKRqQkPMxX6YZsNbhZBozSyyYOUy7xdTg7EInaPjUqqZCRGl
7495PXd0IEJmdJOjIYShoR1QifdrXipJbbX7mjX5K2z2DZLjYTVY7kPSZe+6jj88sllBEaPj2DP8
PeulcFnCuW1sbwdzvvijfWS9/pYMU7AV3b2FwZd4tHIzsVi7N9JxZYbZjxQIg25Mr0s2PEew9A8o
M2gRdsULCuVk3aJB1IT46lWgYPuR70oza7qE3VnzXyej+iLH1xX3d58vzQKbUVz9epwOXU/ZIDAH
CrGWvidPvTp3QfzLSUFB9Np28UOSEFg0A94lhtFBMzVGsF9gdPbi0Syqx4ZcywMy8nUqXWkfGxf2
am59i/O53yToDJPGuU8BQm1gUEDAaim6GADKTo5JKUiL79x02I90DFA16+cFrRz1Wes0lVwTbjKl
GxihNokq10Skj13e/0y4uiyN8O+Bb8x40IiHFT0kFiT951pDLxp/sxemK0tHsmNS08gkcvyc5SDT
41O4mD28ohGhVTISby4n1IwoSzhYV/gxN1MccGqY9aGvrXXYTXd1FsbMKVv34OaIMt3066xV0LTc
SmwQHF5D13tlhjdeGvsweSkGgACgRuJ4D2XsZbswM6lK1u7W7heo8YJwtMlbJYNDdz/15q1mo4Gw
Fnr88TAWtwEx4mjMKp1cE8dMni1/YIEmcuIEaPbpFFOTbrbXuJUh/nlUhFCgr4zlvcrtA9X2cd9O
LlFElvWjCiZM8VckW0ndiA3TvWpTzUFGFp19RzhFbzQuuVNIVUwQAyDk7PxGNPGD4fTreqZc7fUN
XoBFe+0tD5VDhTfHtOBbU8SgIzjAWK48/64INsGghaeMsKVVJ/Jo5QLjA4vgbCOUlAiLqRURTmgu
UbcRPYzmGRm6vLSmhbSczHbmbZq8mbl+DGzr1CwAlRB2U/4ttfd6HL4zIPEo0QJ+b1zKqHyryvGW
m8GlCSkKJBGDbmRl976OmiosycOciVocf8Umbt0ib94jqq2rLhi5VXa/5mCmCZdGj0nXVocBvXJp
YNLvnO5XMnXEEnrepvNc6xLb1feCZObUpRKIjrffAJ3gLE9APWiB92vpcgKwIsB5+CGPbTcckhwl
FOgxir0EwvWZfau7mnMDThQD1RSV18gyXsfJfGjm+QJzqz9Gw1xchmDHErhd+Wb2ZHQWLexUDPuu
QAiRxPOdFxRfax08dJD4XDvgx+3FMXdzQDXaobAqfQYd0L8WX4kXjBQ9bHoT3YT/PH/346KlZKwx
d0DejtHx7LNI3hbe9IxlWt8HjXgJ6oCeCc8duv2vygc8QunvUqK+vixtfD/nT54ZIg/Ax24t9drV
sxD3mvMLkpW7g9G7qgZz2ATQ/9ad7T7wlPuaCOZ1NOo0B6UXxTBD0j9r7TL00VmviNiu6V7gIQWo
Xpp7fhlmel2TQ9Q9AF2krQVWcKgIAMkl2EHnelrVPRW+uBxu+tlvN5VhvNeDj0DErCidVN9zMvjW
KEp/+XCQ21Gv9x1TOlj6Nb2ijmjRtp1pEw7jeYaGrjcwGK1maJhdNN7a0HKSkYxs49XkAjoMbGEe
n+OQ7kicNrJUsDVlJ1Okwx3zSNSyUxSjaYlYPDIcb9t4xHA5vVCmhT1TtuQ7ivE9PGlG6ZJSmvqb
ctGezSSJ91Pr9mfmCghxM6viZu9j2jCkHnGyyjVJOq9GJqd4XncIMIhcsFNiYvdu584c1wt11E0P
2NB1NGPT58AuLELpZhqeBwFlae70bt3yZWEpgbnpWdVGn8kVywQleT6/hEJM/d73DBhClB4wGJcl
sVaR1TIb0U0tTTNDXZPhJLRk37l5CUqUhZlR4CxG5bXWKRazUs3fXdD2FwpajEUHfYzfoI6s6sWc
mV/l49FlRbsbM8hT3hTMl9FtxM6zkSfamsllpJnbuSYYeFy4s1ahS4JECnyJ/0uyPZn1Mwo2RImk
Ho9FtiEcB0LIpN9rrahWVh11uwaJ2H5IoocC3+zFBloJtYcJg+X0V84B5iDZkZyhdFuHhFRUxfDm
tunbkuivFM6+BNFE+JI1yYpM/6OOFm879559wlLUAQw1MUPb81cNicDBKXIEfYF49EkC35Qlym6C
b+xgeLMmf6t1QL0Y1FuohWyamXxsH3WjE5fnQvQ/zS60b30KkDmlj71TaY957lX3NEzjwD56NXI0
imDFLvS9a13G5SYxuJEvYTVshEdcwCLC/tKS3eMkJD3V9Aw31LG0czZTCwIJe2sXOvGzLhKheYxQ
CSKF2hHPPjzS6rotm+YmxcB0MIRVHgjE9VcF9zU9QCQAT5UBsYvJnabiuFBnIKUOrY2j5Rg+K4OL
t6z7dRoxsxEOusekQL1hOHF10UkNog5Wv+t+Wp/bRNRntQe2+hYfnXE0NWQIpYsiYnIpjo8S0hWW
4zdtznGqpPPFsnv7JnK5sFEpHuZk7o8jt81V4mXFPtEHbcsk/WbKU0FfQE7bXZ/QJsFUziSCha5x
cEX2NG2SobJ3lClXiTUHB24UlwZG2DmjRnVog+V+TobgMKWBuxp1F7VRJ1YppfBTN7gP2UBurE8a
xDFIav0p98RdYlgIOlHTpfh9t2biYpyrV8Osi3NfTcm1DvBDMZD0Rnlpy0W/A1q8FsYcXeicP3fU
Ole6RYRGOpWPNRFK57yqv9h+hUSwcPHLPLS6t9wt+Nm39ZLXO6/IweT6JWEWSNERlgTubvQWFEeO
9kUnim8dsLLYFQPZW5lufOvMLaGZ1qoZ8vFmNIuS1vYlDGgiLB6TUyUKyv9SBinN0D8e89LsZwzE
cas0QsQMcVsM+wARzadKiG73JqeveaiqYjopqRAy7jRffR4POQVNhxRK4ZtIVYZ8xklUhL8+pDFK
FaM2ZR7OkqdnnsNavMSd6NdOYYHcUnHyvk9kJHI+fMcfx139EhJ4sXVaTOFGqsmODfdaUNHRppGm
ZvUDtYkhl2rktkDIm6LhzEBuH2yIIO6UI+YhILU85Yo7oHapOnnb3mi/KVyOYvN8bkZZ8leHs4Ys
zoLV1rc023pSq9eOIhjIp1NPpDOwswBx9+roczM0NV3wIdI+qDzq2TBW0jFUuwqPo/Z84pVKk96a
Qp3osi7PXAsuj9pt/HA5hsYl/6T2/IamUrikWiK2ZxDbCv/EwkNDS9JODkgvbZdKoZHfByAAI21h
iToYOk17WkbIg1hvKHlRGcBXcWU9NpKWb7XR5Dt0LmkNEgqtFDNGHPfk69D38mtaXmpvysVibGMN
rcQUfqjDhGz9KJ1YpUvmjzW533tGcEwq1JyR/VSnsuqX8jATohhKSZvShEUUGE+p4mioY1OqwJif
LNBZxHoKS9ptktmg9sgY6A+22296SXBo5UbtZXiutp05PQ/yVwN9g60y+pBRqZMvloKqGJYEJ+hU
zGsjySAsyLMtZK5jbNUb50viLfoVZFRJDIjlO6bJUOP+sqfqMFJjjhIDt31KS0dtFFsGfX19Gtvg
hOS+2H/gZhYwlj7LUIC5X21FSBCye4R5rDwR+YhYTm4Kq2q2k+ix1OjdDuD4PRjskDmsBGckCr7w
sSuP5yiJN6mfGyvFF/IVuUGhgz6hQ+pw0QI6G03hF5c+ZxmuOFz60l9YxAU7deJoLBmQAuffowjW
0aqR70C9IfVepgeCNdJTjYEhW5H/JNsO0iaPlLA6AYcr9g6NA6V0xMPanprYz5qDZyUMJeaDbY0G
ETWyK5zIJrHqCKdcKBtEphheZYdJbbim/9ibIXeCp/rrWP1YVw/6IEchw7FG/uvvcHHoy1Ydd72Z
N9//8WxLK/Jjq79PlWyr1JYEcahdC8QXo3jP3EQ+mAwU2/MmZpz//M2hpSEzyY3aU784TNyHqd5A
c5DNXzPptxUi+oM6IgPpjy6wL5rvdd/JGBx+q0HtTDRuCKFrXCp7U2kFgdblYMKN+rNvrDrI/zgk
3HXv47Hdjx6LVEQBfz69EK22Sa1KJiXx2aqP9bMBrx4b5Q/U3n/2K1G52IdBcuMVjET1hjAJBUBU
wwY+CwVPltlWfltiueDeh+pfx29JSpssvbt2z5mpduvZvMZugp93uitnG5uXrLwHipsHybwgnUMi
9Cjj1pul5p7Qlfea+jZVe/G3XdWLRHN4cONo2IP4YJD86DTCy7YOKfJU1RYTzuCRmKYjC2Mo+Xz5
6jBWPTT5A3UYVfXzMvZi+8lT+We6QTAiDPF6jZ4a7+wTr1Iwfk6DKTF1RgPCH3G3+g21sVuS/egx
FZsxnFnhwdpT8AsuoEjCLxlgMLETYeR63RrSJF1bqRtN5J46nMKGFWgu282dxD0bw3GQElS1odHt
MDbJ49HQMP/Rff77SSgPlZBBnZM29bedMVp3v53fareLKYWmtEbW6rASUbrPDOP82++pM1vvjBvD
1sTut5Nf/c7n/6iNSkfyXUVr9ViMdoYVNOmr2xj0+8cLVH/SOhXe3Mlxq5Wnj8smUeRCJYtRYhgl
mvnHofoBHXl3/X8dmf9WR8ayHeO/6sjcNu9hWfytH/PxJ3/0YyBp/MtyCCcRjufYppDtj/G97f79
34CsWP+yHdt2XN1wWNjJlKE/+zHOv0yHn/k0aE3XFj6v4Q8Ih2X8y/dhedDAcSyXyBP/f9Sfob3z
j/6MTdSK49pcd6bgjqggHb+F7aQtqrax92NKTD88KbFXkCcnW6hrjfNhzsJdUPZPEf3S0+JzFTJb
+OpNMZodnGykWaIzl8PT5+Zj4ErEBcIYyeeTuFP4HLVpRHqmkJL92YmWt+6pq9ydMWlX1f1Wm9KV
dFOiizdd2Wx9Jn9kARnltotoTSQZhkVnWrwVQarurk0HhBltnh56MZwDYf1MMi24q/us23XCf+Im
CSzJXtdO4N45Pmiicb5DCh/fE3R/DDrrxpg8KHdtfrWxxh9BP77GTnSqgkU7h9aIwxP97O6Dy6XG
VuZSxUntqaHXMaenChf4pi7xnnMv2NuZfZMOqJ80FoFryiJvtFx+osFzTlPG2qCsSnrBUoRveQQB
jANUDlj5uwJT8bmSG7DzAu3/y5iHDWJgOjiN1ZCqwrvRkg/eiZJ/fAyiUmWh9pgFPU5pl/KVcfMo
Qkc7dC4s3ToMzynG2s3SzxVwS0i4I+Qy9R6wfzqHWeK5VC6henM4HokUaaoMsH0XU/DLHkeRXJJI
x+U3U1+YcT2vzCZ1T6gf7U2vm7e4LsESWLvUQOFGZdLEc2YihiVRm8AbfSBRdsClPGrMteT8kyH1
GJI7ty/sgvqPIYmkdu9A5qaWcQ4WmvugkGlJhd7OzEMIi+5gHIX/+0f/j2/i89vBvG5ttab/Jaxi
r1OQPTATZwHhTcgapftDbabJglJS2u9gRVhG9SOQJieB8iDnu468GNTe52bSopYbIrRMa7Z39Nrq
k9qoN/SPQwVrapbAWjemQf4sihYkYvK2+rELpPVuzMgliA2TAjTT/EX6Pz61XurwQ/DlNqiAcrmY
/1NP86l9UXvqZFB7y0xql2FjQfqYNcgTwV0KensKa6ceVGfHmNjfRR7TqpGTQPXRfW4+HxMR/f00
+dCp/SaPUqysTwVbtozBxqtGDJVypaMgPmqj9F62vM5ztEJMdlLiuGw3otynFDZqPqxkLL8d049y
mLhbbTsuW0/2aSOVhNRkLzi+udUPpYX30ptWYCqWk0CTebLlRh2qjQk+HTlihezUfk6M/GAYwb4a
ivSAA0RsiHPAIwF4AkWanOB5TSOXb8BR6M90gP2Dbx5Il56lJCW8Xjt5Qjyyxsp3o5qHqRfF6gio
IEwDPmP1gCFHQrURf+2pQ78tjb2PvILOfIGHjD8wgxY9J/ZAbhDUnDBeEeVanp0cpxFztnDLvGfh
fbPRNW1mmTjGu8Wavsd5Q2CFFpE9tHzlk8VmjsBnOAWCzRD5/Wnmgt8Fkf29arvw3ECcoR+ZY+bl
g6zltx3l+oQqxcw3k1wgqx8McZLX313dRw8+1g4TmTF5nOdu4YrWKXAv962Pb7sk8mDbD+1Nskyv
XUMAptAIjceCGYcNNgZZwjTN4C32jey4IOaBQtdtzKD5knnYrAmde9Kt+gCBBal+4b/kBEZsFrKX
MDX4TXaKc/0yImHfFTW/UVO9CiX3tx8T4Edzdq08t5B+lmc8nhtjSp/R3PpHMSWC0jPQh4lI8syU
p8JEOA6Ns7XR688BgKZtaeTmeup7GYgMgzyRuN2id4A+xe0+5N3BSqoA788O+EOT2KuouAAZzRki
BgTYZOkuLmdTmF+xKOPdqxZyGihIpBYxi515Nerpixe1xnq0AxYZOb70EUs5lU/ub+A5kJOPZ+VE
q7ySEIcpamkVzE8EbxT0awjZ8aLiLRUWZT2v/6np9OdoCLlb4WUeM0PwVvUAYlyjdOYPX+Olxtif
zLcEMENInqEExzICvsrgRzladCtEIs5ua+fHIvUwKIlVSPodk0+iWewAY7iNmyAxLUhbEJW0Bq+D
rGat7amt922f5msBHWprwzWhTw9EITG3toXsiaCd9dTEwdqboBYMdkz6D43MdZYQ/2VjSFw3lhDI
z3r6W3n6PhuLvicU67HP5lvEBOMjCTrE0Att15XC3U4lAU+6DCZwiAz14T4dzATMa43yWnYV7zr8
NSu++OlsFqmGkzjij8O3aM6cG2wD2aYOqh49a/51qjosi25i7IzS+lEmVbgbF+1UiKXGl9CFd3NW
nUXn6cC+w7WmNdoNHiGdXC2vXfc50IEB68mXMWnanW31RIjK/qjX457FF7HJDcRupBbWr5lTkSJg
8LpiaZQ3o9Fcwzn7RpZH1J9LnxCFpTCPZTRsdD0mXRxoC5mxoJdd7Yo0bW1Qn0dF7HGLnriAhiJ6
pndCNwFZCY2Z2jiiJab5kflbk2ilKy/mzaVquxpMQ9uS0k6mz5tRiDs3D+5ZgF7TjM/U0WGc+e2z
V4+rYPKvYyllKFy3KVkxMNXDmxG25cHM3AOTS+IDyPLcRFHkUnGnEJ4b9lcwVkBvICKZdkgzv6i+
pnOCz0s79c1k7BxL6zeZnuzotdSbEZ5m2QPQLx3/Z2Ym3E700ED1a2s3uPL7vExwDjhckwZtStpV
MEyiaa33c3/nYxzdDgiZmBmMP8PCQq+ZBclhQSq37hB7Gt/GVjdZ5VvPk4NUGpod1IKvXQxUfNKs
X2nj2vdF80hX4FL5If6osEuPDa5C4l0LbKflwMtNgkNLBC5umjTfVt4B8sR0Z6b+F17oXRyH/brV
xpq+N3YXuQbNnfdkFt+XKjTxr+kXoQfe1tJpZIUCDUVk3fQGc8tBlmdplGtodnTtmlMlJlEmPuui
/lWVLNUbgBc70jlRUhpaQTcoYkqLYa9p3NfJDm4TzYcioNdX4FWY7obIWU+pcen66YZslxioS3pv
uulDo1NWI3f40erxRkVEb8XNOXLw2bv0EUO7nHAaDhjbjHbhVMFl0njYjBj6Q9Q5gG1qeFJU6Npv
6GyhNd3GJZ1Dx6FpOFuzAdcj24u0R7Riixfb/iHmODg3AboWO4LcpHPVk8FLlnKa3o0uUxndCjvU
qDsgU6+D9DC5i/aygFGJ+oIk4JiZ+GLFm4yehuH632AVAJMDNAcIIdhU0UhNudLP2n+wdx5LjiNp
l32VeQH8BgfggGNLrRnBECk2sBSV0A4tn34OWD1d8/dibGY/i6YFszojg0EQ/ol7zx1TQFxIl7fM
qH6Tl9we+UVAAUjuJRIgvzTql1nhfzbWkZfIa+aCF5hLjiMj9lZGyiprIEVlY2ehf+pHJvg2UUrw
PazzJNDukAl14yxl+9W91IpNiwhiY2PphZbDcmdYEAi5GReMSRLaHLPfslXYBYuyPEJkyUZyqU+e
z59fPUd5z6dDgxRkMijJlrLm+fCc4v3zlCMRoXejP0cHG1SfayILc40YgmAPJDnLIHJ5eA7G/+Np
0Y3yGEIBtKj3bE6TTTVPbzDTkK8mJVqjRc/vdZ7alBXGqieLHV5vRpcE2qVxEXJHTvgx6uzDRjO9
M/xm2jLTprgRwIm7LPr1dNY+h7f/LBKQMVMBK8og/MvBJq/yBiOLTDZWE1urfMEx6qeufnkQsk+h
XcSX54xTT/2PFOHE1rbyYzwQA/7841rEbLutnihW5D5FNTFomacT2efTKTZlu5E2mLvnuFgp6/fE
em+rnrsLEZfy2Jt/D6Gfk+jnw3NgbYW5t7R1QEkohZ8P5aIvz0utcKiApgoXZ/VzbN46cgJEsDz3
2ViBvPHuapmY508R+/PL5xg9Wary51OxkGWD3dM0jV8sNtfPyTn3LrZiJoUh2o9sLObb1Jjwxh3x
Ju3iM8jS/sApwk54NMNr2FfX2cmddycM1omtXoy84OKG0nJPvPh3F9mokIfCO09NR8RkyTQzaJPx
ppaHIGr/mjNAapn0ppMxkBAgavqjOer8AZ6CMPZRAFJLUz4Jl13TVLLL68nQZtGMdIFLBE9ktZ+G
3L2LfjoEmnpBR+6PrnDkpeoDvBFxSAxeSWua2xYjYkJHXHdodk1t/RhpudCNFI8LR0P5ZsBizI36
i2iT8N2FH7hqy1hu6MYNQGNafvSBi3jcQpDh9H8mWFnXVkBsaLISBcPSLzKxdLaO7PlIe6K+R11Y
3wdXUn+aRbevE3nmylPcV7llurHQfCoLMoFiV4Ybx4jGq+VPr2NGMrFb3Hgj/EORyeTFEX/ZTZ3e
nOrINtpeDVHpbmyd1CvS1wiemN18lzce7CB/IveujKd7MhMHJ1wi41KodU0xjq95B2/MGqsrcTP0
/1wwKzkYMKsq2ISdR+CIOednjHb1cazVJtBOffOhd926YmyAn/ec52OcXAFiqp051H/JiaGBHwZ7
b91WMzGhjT0fxsl5aWJVnG02yitsePM2b/jRpb14N7gFhz7XMvU96UXmfGZddmzIa3+fvDlZiA4W
MN/md0VS5S6x0uJggCaDx+dsCyzzgOqIKvTF9DL43ldPOS9RN4rjNC++XylfkzGKINKNP9h9fTf0
ZL+0U9XfWJOstaeNqzTtYO93zu+4nbN94ZjOaqLHerVRRMaTJE2VqmVP+XDrhc7OWvbUcwpMSlvA
VSLIa7DZQwu0HdzZ0MdA3aruKKlcL74zN73IqcM/axlnEw3KwRnzXxAg3e3kZwktaZJA/8vCte6y
8TWtQn1Abc80Jd/SNU8Xb7ROJhXFttctS9iaBPg6+wr0g/YE+9EqkyNRpx3y0m5AIRo1ZGa1vKKV
ShqPiwtIUxQpH+shP01MBa+5zeybGZqfmZJ+M9U+mGgaVouhA2K05Evh0sji07+4q9JIg1cyLh8V
U5oD3xa1JaY3TnnNlVl7e8Ll8LxXAxw9MK5W3OD4DYKLCkZ7O+XOyRPNa2qOiNYIyLg8v6JFIfTJ
SEyUTrVmy4krQFOm0vfA0hug29P1XY0ozDZT9sDmGG5YJiTn3mcGZBRJuOYwQig09TsHLhHyX8Q3
AhEldNZtkAzYwqFFrCzXPxGE6b6laRc9RDiuvlSp3Ptt8StTmblHWxRujJAIU/8+toOJb6H/iMbA
fJj6W9fy+QLHtKv63Lz1Lmx17q7pWtc/QZwhfCV9bKd90yM8NZ+PQ5Nji+07ajKWVORbhvldlVF6
y5qfbO8y3Ih2fYxaL3wnXelkZJU6VjXfIkuK34O4ZL1y16GOUCLVbb/Lwrq4mY7cJz3W7Kiu2jMb
rx9eJuwLqF3iJBcFdyKIWMszXKrMOtheFsbvrvSmXecQ6mBq9zOti/4gneStw5tyE5Esjp0j3p83
2mZuHpjrzSNEseEmkpz2fkr3T05Kq+s1qMDp5JgZF0IXkTmjBFK+IQR8Zu3YLOUvkW2i5Km/4RSt
Twi9XomsFte44ApsAwibJToq2ebDFkM7ohUP7A/pReXO8/wPbjTZUUzWkRb4Vynr7DqF/oj/HBFK
QKzq/jj7utomXqk2WGhPloq6XaYagvRMhW6MeyRXzNfUodmt+/YaN5a4xykO3STt7Q1TY4h8uSF2
SJty0KZDvSmt+o6nqXss01S8qV3i/SIMb08M2JbPVINbFiXAUMTLNQwVQP90BtPk49AfwgLJyih+
UmLAjdQTKhcixvIk0sfZVfFGdwiJdFqtRyMe97oqDn7m/ZVQtn84VPddRRcZGYZ7FRJjY14RGTP9
SLxMrgOXj5LbT3AtGvR8bWkFH3hmfXlMiL28YXOTr5TXPbp3DPnx0AbslvH+Y/b808yon7ULG6BW
EWpRVwJ6RDBI8iEFdif0e0XGzDRPxlpFRNtKuHC7NidVb4zjZpFvtZAaqeafC/RqQDs11NbtWYqZ
rUf6rWxRcxXNZwulfRPVBdQeCQ6C+7TTdnCjio4U0DIc0MyFKQCD4tKHcXiRw3hOgXWcAor1tmVu
LQOs3e4sr7MlBUMf1o3xnO/DLvs11pMPzLh/eK31CSynPdtw3PykgwCfwQDN0Xp6XlYeFU79985E
jxMNZF+SkjlkFfenSaAkAlJ97+dyI0KMS34+UdRbipozqjemSLEj+2dtFvVVNLeyZzM0uGj1peqn
t9D29mmTDAdGUUByfa/fFk2AAyzOolsmqb0RIxLCSfta4asCvw95rMz/1OiTkpXyhx+yLh9A7vOt
XNCSMXCbRY0GvABscSyAWrFsjK5wwBk4+Oali8mfRq8ZHWfKH6ibPl2r9UYn9aefzfHiNYAc6Bgx
zxXWH4QZjE0sOCoztMnJAMgCe4IzoxAouBl0dGBaMVjF4xl3BVmhpInZcMw+atMkTMMO7q7zo02S
7ovTJZxsc4Z0VhF6jWJLrLhL3hCXMYnSUp51MxF27fRAm8wJ4rJGbS8cyCZpbWwQFDD+bMRDc9CF
Ve5fQmC4U+ajUEASCVKNBy8oqnNuEozQO5gTOGfMK80R5+GYFdvIipBhdplxCSXMzsRv6kMuUAAJ
/AlgjPW7XVssopHxuyUBfT7E4VSXX01cJ5diIMbG46cfDawBnZsDI2dsdiDN+0celuXHxAcx7hU3
WemPD6Ma9nMJOjgJ9GFoJNeYZv8hEkED2qhiL4HHxX7bbYYcDHJGa7vNTfzxGOATBAw10bmNs8QL
9vZhgJByjmrESRzzxiZobdbUy7/S1LhlCLLiIC0o5hU4hzRPeqbrUrzbcRhB02iGtWJZQ/tQdeQW
PApX+1vNP4rDtLGgNlOhAvu+qfA2ZrU812kdQGPMMgjh2asw4mHnD7wBnt9KFsQEHfYd7ge2bdVa
kT1xjC1nHbFNvzKYWMTtxqGvrAbtp253TgM7s8d6zyrIE0fyIH5ZkqJI9ApgBYLwm0uK4jqrRHig
KtrZQ8hvBDXuNp4Vo2OrL4+yUPRrqPw2zCD7jTcYNkkeht4/f9GQDhCniYko5ADxXGCePUB1gvas
5ySadbwDZ6Lw8OaXIPbqVwHyY8DyeIjRxU/ud8NBEKxV8W5icDzI0DaAGxBZPmGFLfLhG4pHwV0W
YXwwOkwUc9IZd9TKDEib9KtTjaCi89m+BACg99WU/2zzFODp5HsHvzcz5pGazYmtL7FLcREwXt2g
yEzOpIXvhFHCahjZWB5Tr4RnarJ0KpI7Z3KIRDjIrqQibSE7FTcErzuUgcBLxpjGUIaPgNnmVZv8
poavsY6Hi0pJbXUDu4JL0rpk5vk0aYXxkAlc8+eDqvuEb1cnxB+jhpBliZtoIBhGhZSQVa7qfTx4
3tUi+PDKy1ZdbNydxP0mZecfg+VZ6yXfYCXUZ5p6UOQj94LBdr/knqFvVWcWt8S2HmU41uckJupw
omfdeikWTGsaHnp5GP0GSmL38Hs6VT0m9b1yPkvP786OJECd5sG6GF6breeqkMyikgqjhEiOhZ8O
G52JFwtk+Js5o0lOpznZxONMhrojENbyxq2jpvSA6CaKrFxnV0oWlv1cx/tYUbv63LvWVRckpzSf
72PD57coxp8EVscHizf1hpNobeTgPPywA7ATCcF37X4No3ReEy5DnyP5rSfRPcrMmxEW4kbPe5xN
j6bOhanWzxTn2dEpZEOGKZ6IuvRMlEHdnQFhdR7CeGK+7aTwRSkbAWavs8nvgAJuKsPmMKA1JaEd
HlQq62OZcxPOM6O9EnOMADmuX1TLRWT3dUqZeelA1lw9RoexHOBWlPb7IK0zUY9qbyRhfAzV4gGu
oEp7lU/CwQT40gt7BDbAOFOyxx2/iI95rpnT9NNqgO+KPmyhVU8OLjuMUxM3T7z1rHhI4Y23otD2
Vrpwt3Xu87nu3T+wDP4yE7fa+1r9jGCVDE2f34o2qxi7N9grgqrbynq+1TZo0dmH7RgxnF6V7If3
0zi2eyfjqE9om3bDYjoBLV7uYqPcq8oDYGOF3Wcu60tnuJi5PPbN8+QBj80FYbHZEJ1l1j5M1ZXr
vmj5WUfK9FJ172XgqwsD3PdQcJZkgWbXGwt/63ZwkOGoNVV5dCdpH+m5uTg6urdJdvtcMtsVc1Vz
ruUG3aN6bUfGU4NMoYcZBmQ8ou5x6DBRqkTzlx2OSKCxvISmLA5xore2ySHTdM0X7RbfTDiY62Aa
cB5S2aox2T5fR6cqubdn78sQaS7gOMwOg+g+ItUTrV5gPpra+xx8uqNDOrNRzdwCCUGIfDa3Houn
U9E672V6JtZj/OpIzp2hduCUye703PE9t33/sff758/CoHuPKq13THMZ9ubLLAlzVXfqmmLbBQxh
igipNKLZNcsn8pD9LuNOkKywC0K8EAsWNFuUQH8/T3DZs7QKcWL65mnyB4as7uJ9GyLKd8cZT0mL
OC124h4JTfgadsAg20Xx99zbP0OBqKGGg6ijDflgSBPM/EduEwk3msbBr+9JjVQhXEScT/6Cmfkk
xi6QPRI8hlNo6XxT2cjfk4UQ8XyIsuQWtG28NxjVnJqJ8B9n5OLGzlacgxT6BiXNKx+WetW71aec
B4ueJcYBQC9TnJNMYPTMw3xj+ooxhivK8jzxCfGidDpiph0ZQs+YVhYZpfeUVs6cvNbszyvmoB8i
wfoZwkgGrMjxFyzSUiRGeNFS2K/PV/J8QBVGFtEy5PvnzwzbSnYpTIL/2EMHNlVSSjciF6jh85U/
vyoW9fI/T59fedjkNtgmbSDTMBKDBY/4/Er9+6vn0ydSo7Cs97mtblGV2+u8HKEuhj1iQhkh+1we
fK1p8W1Dbvp/a7okp9dxBtSvFlDJrOj3/maWlAuK8PnwRJgQKcjKC0LZysnHS6/S6dyEs0kdwC9j
+dnmZabJPH+RYaRPkULK3ZmpOktjthUUvIld0/epaN+U5leyAgwUrQjSDJOH9DkvpQZpACHKzw4i
ya5ms/y3Pu35Vboo1Qiwk+RCJvfnH7FIJBLE+wR22Z2ejJTnQ1sSQjH0mU0+I1Lpp1ImdBXBJPBP
c6P0V7Nb/ewVQzPthmCb2sk6/fMArvHSWYtdg3iLkw1oir5qmQizHBRb307Sg9G7jBGRK8Sj8+Ko
VOz+v0Ds/0ogZjPp/D8JxG6Lw/5/rH9wo4j1fzfu//1X/yUU8+R/OdJyPQeZmGct6q9/C8WU8182
o1x8yML5X+78fwnFiGQiPEnYzKYZo/LX+Fv/EorZ9n9h5BeKOAQfSwjd6f+LUMwWFsFP/7uR3/GF
Y9nY+MmQUsK0Pfu/G/mppKq8zprkwPDeQX9Vfkg1BXu821iPre41sb3oNUwG2KMi25stW0C7NO2H
7nKYe/nMCZGX63TQ7qM0Kp8IEUvv4tnQl2FCHY6mXb70AYTNEgNYFxLpq5O3wqjVKouH/NJ0ZfnF
rq8+0L+UxMLvsHb1RsPOulmtLpE3cc6GSUOREwvvtfJnfz3JIH/z0m6ThuDUkQDYD2UZ0661hHWW
Reyf3b7tdgJp2MaKKrkryVNZkSM1/mp94xophtxp7mZnR7vZYR6DfN+Lafhq0hAETTx+i1W5MqpW
bss6a/dgVYsvyKM4n6HoHO0MbRv424+RYRv6n6m8doQafCBTIL+jpKUpVemu2MJGH5p5H7nu+wxt
+RlyzW3CW0Na7rFX1Q/f8+lCoPgjMMh2eSzVJcFnv6/peocFSoTqlAXnF0T2rEDdiI1R3l/8/F93
PeaiAb+sT7PF21RSyyT+/F4sJm1D9jVzSOcvY1BbBn7O0WQ0htSj8qh+R4YbJGtHZXQAdfDoUryA
nvU2eNY6Djn0tSmaHfj5Ym8UFwou/9M8J69EkemXsBtxlObDLh+x7k15MqynumM2tE8HrE0NqzHk
Sfowjj2jtbF/6Lqnnu2ScQV0BlYaL8FyL4bKJOrgaksvoddtbeaHqVXwcjzSqzqnTj6DTm2ceNYv
hgJY6UDpPZTObz5HnFhJ7hxYPZv32CfGgBCP94ZDsN560KWQadyVhRzEk0F59MveX9XSGvel1Y47
yZuza32cZiZjVsSdoBbGyiB2kDmezicwjwSXHdqUc91g1Ad63/hTNObPEtTFYcKJ82oap7AP7KNA
4nKhgymPI990IZPZ29Z0w5NtdYQ0xBCOejs2dgbG033rKrgJMHxebOatK7/PmzWinu817PBLuTx4
c0sR0ceHiDIQYjZahhRqvt/YpxzgPbOex5x51lXFo3W1bZmTXOWQgMUYNI2pbbmyTiqYFKmdbOKw
77zEtsGSW7mvo43zWdDcrmHEEYKREyDDj8EpYsYBS7QGUrszjS9JmJPZanjeyehN3v4cxmgRexvA
SUy8iulTT5YBiAgLNIkJFd7z5T0dcDEGybynHS1W9uT2O4+sFmiW3ep9GHV3RgPzk3IwO9YVjnuJ
BX7RbW4KotwILAOw5bGZnObHELfnqiq9F8/MORvF8vInhN3aLurDSMGKl5H+nvxUf1vivoPu7Dqb
RpTpdupTdQbrDQzRqV/8wnpzw/QUB7Z9tUL1GRkBtI+BHPKG7JDeDYuvOaItrwYVr7kDX/nsfJEt
WPW5YfkNAecVCd90pAHj4o6Tsw7KaIe9BhSmLjJ0MIELSQI/eJIgr+hMdkXmsuliW8gHzeE2URfs
rIZstG42CTSLAmEPBfe7AzhhA2IkAdy5bsYPgyK2dRj2FxZej6mu1XHJnKMOob5Q8bSR/vypR13e
PfytnihMpLtjfwJy+lX51KKz9mjiJIDmINjgRgx2lTKKbzGKoMn0gMna5RV/q2YiMo6PMhZLmV1G
F2+al3yTiIIbpAzOMulSeucdrXhtvTqpeafF03c1eGSMpca6LmbCpEO3v1U+LhDaqJ9DH21ppomi
Tj7DIUTNl5dqqzcFq43j1IDP7UQaH3vPa9Bvef42q2OaogiRYGwZySEpjZ8yKQaGWdadxd/Oiezu
6poumOgMPh3nUHFxa/tVT90Xc+LOL1BzRta95OrfRmZs3hof/6JWtF7h2HfokNjAhDSwjMycADCZ
tXYq70cYB/6nHZBG5dQCo8kShVMGw6FLjJZ+khrSBfGym0zp79w52YE9Gl9mhpHfEzk4d882PhYb
Y1673UfhbRsrQMYlWNNbAle92XZ/EpgLO9j63Sptiugi6TZZf8/xIU+d6Vyp9GsWi7cwHo2zCqIN
HU+KsuVX2Qf3LrLUR2IYX3OczWXpJWyokCinFpoTKyJ2CqkOO8UcrwA37xqnAzS6qefJMH3HG/l9
Yr3LTDiPdvBeiQKTmlSNcGLQGrcxMehzCn7Ur19944j87DdTf/+zCit5mM3wBcACY8xURW/JlDLC
muLHaKbVXtf8TydoXyJ7kwPZ34jSxyrYWNEhrvRXFIjVeiD991SmZDX0qCf344zrmSkGIYZ1Yu3d
yDo0syxQhqEV000+7l1R+Hdl9wdTYLX1aq9l5SXNi1+VLbFXrSIS0CXeBOzBEoAEGB3LP8ZgjbTJ
YASeFu53i0wE1MbWxyCKkcmjeJmX/Ro4N/kAfu2Ew7BzC9GfiKEO1qx15J6TuoTyBj9jqKw/Fplf
eZeKz0mczV77n1M2PCiMkLmg1aumxt86KfEZvU/n1ppdc4FovC1T9SNyJgCrxoD2Em+67W/caiEQ
+2V6tRxx/vsg8RBURUpxKiae2DoMnQ91w5nYda1FDUDyX1pX5TZy2DX5YH5Ws/XDqkz5mg4mPGyz
si8WodW7pOKkjsCPrpxGo2xqu+eYHpB5nMxbFkyYMi16ThqJ+pDZTXGuLZt5Vo59nW3syQwydeDj
vtLB8MvNgJvNwbkaA4zpQqFQrFLxSLNw47W9DzGN2L8B7WkjcQh69j3sHPPRtjeGWSEhMvGpJhzh
WKaYgMFKnCGtzCTquVj5m7JBPRqcfW5AlyLApYq4AAFi3bgXhG8nZFZEtpTImbws+6uaK6oCQ0fr
bnit6Jy3ZdiMj9Ds3trGkO+1ILSqJUtei8qEvBvumYu3lzz5ntmmPoLi/V0zE9lqH/Vi1CJyi1Vy
JSilW7VNDXJOpngKJ+QHq15lAWyExcwf5t8Hx0Vrbs7rcgjV2k0t8xZnXPtFWetDNBHtwjttb1X4
Tflhw62xgH9st0bIiiIhZED5m75Q3Z2oUIrHZLgEUyUOwQBZr6mls3FUpdjZWdHFlcVfqOkC4Pco
6qIWXbTjEHM9qBpivfFlANF7dqo3wl6Kt4RcTsqI1CTSfhaPJNdiZ1YVROQUwVXPwmvk1mbML0Km
vzzgc0fHajaVU3pXVMsARMISUdDMotjzv2n5MCJnuDuB80M6EXOn+WDCZFibImleCfRZjW3rnVWW
7So6mAuZEq2T6XPWT39saUcX0KAeSQMzh4IX22s/bsNVonOGJ6LcdIQnbsEDkgBaJ+0LWU1o7In8
C5PuhZo1v+T8FmH+jDNBe8yekMKka9NgoNrbodhlnvuZW02DvGs2D3khSUv0yD4ae7M9pxLitU1A
l5MVIX7X6cNpunhvW8G7Z9TxoSXGaS+T4R5Ru5HNOh912QXrueUz3y5+K8t4xyZmBar+6lWEJyCh
6pPqXjqMzsDC+lZcHVMS0uGaH0x84ShRJ/MkrVOxVNhV4grC6llz1zUim8Dtx0fulJ8Rpv+0k2zp
+pyzs5wfKTmdpANO1yJmZxOO40tBilpnx+LYjI59NOAakMoLgcCgCK+Hotn2TWruokz/1pojNzDs
+MKylYyCCU43q3Pn1i4TOnd0oc+DJQGgb6NqiQxUeGqZBy0nCk6YL3mdOMdnMcTPCwRsVNu+Ld+a
uCuXLsC6gz5YB8PsX7wU1WkHH3FfW+WbNwYhK7uY0PAoe2VWnVz576fMRdHrpgWyvNTK17Gc661g
L7TSxLisn0XZ4A0jzpCw4FfC0rJsE/9sDvl3fKoMUwydXaouqY69NvXGM2JYEoMmYRByje+hXVIu
cCxSiu1DNwI6d/t0m1Qh/9SYybfaVlDZi8nfmpyWWzkFW4SzxfCwUc3cALSunv+R3VfEj4XiNi8n
ZMDGdvRl/gh9g88ut+PINdtjgcgGTDgpcBXF9q6TmlhgQuapKv2jYVP4djE1tVGjWY7z4kCuwoT1
x4n3kW0dvFZdtb/gXok+hK7Vg3EkMqnovvcWFRZ8DLlypUl4xPjHUwzLCHRLCbFLf5GozAfSLkG7
lkiGk5QtqnbIrA2RBrFwYkHg+0zhOe77dWXkp8zvjxb57WTzttatKEUyrxD6BFi3LS6BCAMoDPKv
CXadbdCojCOW2wBv3bbJPhOXjKiGXfOmnVkIthWI/QhiOfnvw8GthbOxrPDGqFS/i1J/Jb/kBPCF
RD0KRgJIuNeTUxGdnXF8Q7fX74vWVPsssIl+oFxpRxoWMyu9A6TQ97lBRwq8pdjBx0CB48Mo895K
l9k72njuommXc4C7y6gzqPeeYfT7LJm+oFmBatYi1MgaYDr+clnW8K7EYINhStNrOZVfYmbOXH66
Wyltx+dST4s8GtKRg1Y9KQJ48Q25Y8OM3qKK068dedWr3nexc0ML2aEpuUrL0CdJ0gbveEEog5uE
J2eESW0hGhOV/C3YSm1HIpbXxbKF0jG4sRHcA+dqY2+mvkh5kzbPhjtGILIO2vxtIpV6PfTiT0H9
sgWQwsqUpLBJsjrJ4NBJzJuXluaTdZDDi8vZAHZu7F/MgY8a7gZk4JMR7uoK20eZanbkaY/SI8rt
3WQhQo9qdWiaUh8c4RN7wqyS4esSWyDca0oK/NVwbNDgVCtOHJg74XRQ/hv5K7bHdWBWxdYaQmsP
zrw+uHsfvfo+WvjwLfftXeBUP+Cj/WrmY0vfeZgbJOJln8agLbQPfsM4lmPaHOrFTtGRXPkQFmm3
Xj3B9Ckb2vKWm3CJhVpbc3Adg/47nSv/hwxZ4azaL8rr3SNRtO1LXbywGdxzirf3gPNoj2JKbaqS
3wtDq31nb8D6+Jd5IMOINI95JWWb7cw6FRszHP1N3Mx/qWSGL1sh8RoRK+pkUpfMMsS7G7r2Jca7
s4+9EhQevSmnh36wuz7a0mrvWaaIim3DaO+qlLTfvCFj4TYWlnNB6JUdY9DXUJb0gqv3GoWxBPGp
8Dn8UPfE+zyAImQ4IF/TBo3qJKHwmW2Jyg6dTh4Fn5Fo9p3JCjNMoBYKm2qHQGgQ6eCcfKDIaZne
6AjafedDwC0zcEJgEsp1O5FZ69oWzIjlCBxri0wGP/lAUDVeoN6M/ZQe5ql+mfJ2OsOPJ7goaN7d
iTAbu117ESQ0+o590mr10o7mA9zeMs/5TNFYrUw8qMeOUCtqopybagRtySeF7Ata/lKQ9cBxOe8r
6BToPMjniGvUuR5tZq6j4WjM6lXkjXgp1Pd+iQkmSe6lFPlONK0PujKXG4Pj4Chs7B2dc3ZmbSxq
ngEknDvu4BJyf3fIHREDdhhx7WiHr3E6fM1ao/msFMjxXv9sDSN+c7L4a5D0+TkMou/PEyvBIxg0
2tuKZWkNyemjZxAzC7d+i8h/lHZtoxQBVBN1bb/nJockEqFoWL7aYZvhTrWjzeRtBtvntZGCyxIk
3+dxb90H08Gh0AThvuAib3eDicAbOeUBxZZYlCorGhHz4Btc1JzVN2t5tXjOTbpmfD1+MkDQjrzq
GE97b6TeCwcxHUDuE/wSUs5VCRS7VIR/3NmbXjJi5k3baB4jJSD0bMCJ5bfEKDZoe5kd2Wm4U2PG
bMopzlInfxKnNq8ykluJRgLNAVLPREA99keLIUZjkgS2dfwOwdw4Ie5Gdx5U+zwajGMTz+k5Hm1M
oanf7sKxYiVfFMahUt1bwbJ4P9epCdsZiKFla3YDfsAQEeKhM0XxNWMFtS+xH67CaZxI83Ocn12/
QByOpRyar6JhcSKYapIlM99ZoUSHLAko8Reke2H4V7P4rVihjiMulrpp1SYy/W+RwW9LMZ9ZU+yF
mGrm+qXJxcOc0xh6IN0Mlc3wUn1XzlzsBruuWBbpE0if4pLnhnzgRMHobn6J+tb+HhpfA1JVzrEt
sRe7AUAcLzyDMFpcbsPdbZwjg1wiJRNlHjJEzxD7DWPDrpRhTA7MKkGGV8Zef1uwAEk2MM2FAP2m
O3bGswbnJol56AOuWSKPEI0PzUPGNcNM+JjUtJG3nSFzrAuHzGnP1J9N+jq62JQSScqTHUFUNzx9
dzCgIT99j8PUuzvDMWSGfmF7hz57CA6yIVuyIX2O4tshgwD8E40469hcKQyJFhmjOTrcdZGAjR0D
Y1iTlQgiLwyNQ2xQW+uOvGidBmSO9gOmnLYJd7LE7/GcWPRzp4G0evneiAtnVWTAlfrQyHcoLFME
yoW/9/iozwWzci+PXgpjehQ23XhGQEY3dv3n5FMpcz7fBkf96mXhv6WJ8N9KhwnByGwCQfHgwtdE
8e0vI2dSjXMXmYOJfQoo0luEWcOguLsOYfqlyWh7uV3GaDkr/5X5yLoYi3RLlEt+HKn1GOsjhCLd
5KDRVBgsCE6TmEgfWpiGcZXv1WB9s5iar5LO3eLhjr+4UKlUWn9W8ldP7MMy4VCb3jThZ5LfKZbx
hwqpnMmXOXpuyhK5rAjQY7fO6C5D/1y8uTO6Sqqv8ZhN5IKMwARDskYPPpSuVdQXzSXIDPxrhcXE
tbLcY29Y/rrrxEliVWYWDBPqf1J2Zs2NI9e2/iuO8w5fIDEkcOIcPxCcKYkSNesFUVVSYR4T86+/
H9j2dXfZYftGdDBaVaJKJIHM3Huv9a2gTxrmaKsGHxrnI/aKZMmyu5pgKgzcQ6Wx50zGPRQfvJYa
zFBNrKI5DYFPlUd2HDJ1NJZkscQ+wA4k16VBC5yxH2HG8etQDrsklHdyMR7jNho7dMwqoW2cZhcN
ibuZeiPUJh70zzGmNZgjqL5CZCBjPeq0ULZtEHxo9Qjei+yBBIzWisP9TOwMHVeNb9KKRF8s2/sp
d3W/qfHrql4/cwJBAbkMJaWy0FZ1WuMrpZV7mwQFp11oeCRirZgaw3NPUC3NTncGktceRnTvduJN
tI1iqDskslxz40aEfC5vG73bBj9BE91TVqyb2iZ4I7fu9NCzt2g37hTmOxh19QN8XwreDBaGlgNP
vP6eKfhOXq9NjQ1NHuEQ779XPsuuvE0sQv3G2sEQga+SIzWL60JYM2K7XIc6Vq4fV8jQFWUFJGPY
5VN6uNJ1rg8hx3UwGfoBpjqHyCElhxiROeTcLd6W17LJAGCWsGVUeHPNkbvmypl29lOW3bzpwk5R
FruSPk2BPKJFB55O4GXG+gfh0uyi6Dy09CZpvPc5eIsWV4mYpbUvrQBAH3ifK+MnZNoOF3cSGBcg
F+kaujNaYN36SrK6PtDyxTjB/AUxBLJSdErpLuj6mysvioCggUjQ4Xsbec02FOmj5Bzkc9wDqTst
cwmrPFi6i7o6xzsS9lSEhsEnXaSXJTQbv0WBUYxR98IeojtIaMtizZ/z/GZyR3PHUdcEEXUsoIdS
ZKEXAxyEiLPcaoX3Payzz9Kad/AbnuYk+wp0bYsXGhDCzCCDXdLhWjlMi2feMMMIj6T+csWiCYv5
PaqGD5vY8FXl4f/tM5iq2r0aXawLUFdnVxg0blBmkwFCcHc4KtpuUF/q4lk3Z2vd6TpJWY7VHd3x
niuXLbC0b6/UJix/OfK/AKEbFG0jqeYd/QkunjB86a1ePJdzi7I8lXubRQCAv+y2hHUE27manr3M
xB2+zEhmVTYns1j+rbsbI55QXbld+u6W7TrROH3YUmnHyrCfEIWJra5JgraK6UUMo7PR41bDxGtD
WnTDXaoNrNmEVZJ6IeAY66guAguKKF1uOlaT7leMT6hlAMxYEfJ9leOeMWzCTwAjEwZMn35JehyW
h0lh46LUvPx2XS4ig4k+40qznGeULqBo5VPufdrtSxNHF22CxzR39TfpERDdNF63Kgrn7ObAhOcu
/Tnq09ry2mntaPCENaLBIZOS9bv8/kq14HNScmba0jL35LiLo8aTI1EsDUc+Y6do5bIZ+2Zcciji
ogQoRw9xi7Z77fzgmOI55sZTeENizboZMutCx9G/JlaifvzmiupDj3tu3uLUpxyAncdR3c/h+ME4
mqUAZSI8nv5NK6pXhLtQoWG5bbTgRlcIwPtuKaoFel/1iOodsxRtGeTUiLDWYIJQauI0DegFOV2H
Froj8jj3ntMm2gSa+xzxrUcZGRvIFuneXgAMgJmH/TBrPoTisK7NA9ON7ng1v01XxRJ+LWPXceKd
6ZDV9S4q6GgzZPadNsb9eTOgLtrUOHtX9lQ+YLrBC88kCYKlgCpKwarjoiS4Kgzp3aEeLePwgrOG
bkRhLFGWeII0xDxs4VP8GNJ+4viCeMdj2wlN/O6R2TM6XtROtDR08FFQ0icn36hu/LyK14t9BQB4
gRmw/hS8+ihcVxPorma29lFje7uQgshw2mFvTpnfIQ3aX9Fpv8H3EgviRTXSRRPaXkKKg+ABGdPD
lTOwb5PrTJlkep95pKkNGXycmXMxUOTT+qI/gHwsoaj0vNvYkW8ciENi2urz1RfZ/Zb+Yxt7wnb0
3dV+iCnvnckEJUbixr49IRq+ml2YoYSEtOmgIRELk21U51tix6D4Wtjg80VG32EoN0uwFciE8ppj
9SiRLDvj+JobXr813emlWp4WhIoNr+bTUdoDJwTAfFlw1ll/rtvd9eEaVGotCjoMTPc1MfWjiHh9
ARHzVyujMrPH2gZbGAbkq1RYIhAkEc5d9jW1iqAuRIpUMqFefts64H2PQjDUZpGfUS0ANQ849AH4
vtN1foQXHiurO1ftnO6cdLHJldM3d6g2YcwcDf8JRfOySy+/+fX/huwbYdhk76oRfkGpvTHALDG5
5C/jA0ZV8hGJY67wYUwcfCuOM7RnXYDThdpldQOGFcF5Li/sV9hi2/qCzhd5ahbCzNA7hgAGgsYZ
Ra83Gki/k/5VyPxbFzqL/wvWI/ZAXoLAxWd45vdrDK+Nqojl2SwYqrkQcjFKwegvDfcYAD0/NGDM
LWGYO3ybL7bNnsFyXq5AVdCP99AoNxnAWdid1iZzyYe1kc+SnBSwdWUEtUda7x0zQ/wEFXnAg0pL
Gp3tdd+mgdUdNPXN1LUnhP/naLlSXDM4haGzrw3rotDh7CT57X7VpoAuWQN82U/nTmXjLkgQ9jkM
JytnZ5n1y9QnIZc3DNd2PGFbs0+WHm0ms7EuZpPXTCQClmJnvOGTJCrSG57Cfjhzsn2gWnPXrt00
cGcdzbfi4qeNlH9Frbz2dAvU65y9utxJdQf5N+inW7AZ+/YVY504zGqSoO9MPrmwL7CWf6mh5vRU
Yk1hpQt2ACkSgjWDx4YSkLxK1ZzpiBJzTMmi3H2A7nDlZdV4HLpxl2WQ8OXSmDMlWIv0qU40Im2j
6IF1IqCtSBvDZrKN79Wo8D3mxGsdOgAnG5VaSHulu6J5m9+XOdHgmqPtGlBPGB9Utg+NWAJ1mCxf
aEQ857Z+0F21LUJFuyB33+PMTQ+6wSFGTmccaurUxKjWChQ3XQw+PEQEwMEka7pvQVJ81/mIV447
Tb5tdGqNfgPbZl9/kA79oSFHNlsbcrVJZEXyvTCQsJRTi1rA1YbDaGNupmAnwonK2i+yyNf6SymG
AxWPwS6JpULHEgd0Z8P+iFo6JcEomGS/5uRMXK817Y3uUze0vTKImTerhfNL9rZn2PdwDEAgy7TZ
GblMVmGdPEkGtns1dfu0DwzEiF9BSZQGxuqDTS3pN07W+l75symD7M0raK+o/CBUlH4gxPewM+IZ
QFhrFdZ2Nu0vr8JohVoV8yz2nCAPTjEqVLIyRtfv4+pgKqTivIBwq0Mb9y08gTSXxZoBKCAET5LE
O+rjKrCcFy4C35ppCEWqEtRHCAPCZI0R12Gny8/xkIV7gSy5R7qjQYya0pgDnhVyU/mFHn4zl7wH
xik/SPvw1jpfDIlczdiId1mLL6QPOlqNeuNstXDgBs8Pnu0MTIiMgLdzCOk0PTZNEh6QYCFuTi11
1yX9fShxwwKYzj3jk/a9fe92MqeUum1no133YHh2Q0y7riMrgJHa2aDAtnPHWasw3LFAJXu3rGyf
Uvot7w5Vpn8GzUBvAq7LLvaAkTP8qnaBXewCGkOsVpxS9GSdzbcurpbAw7ok5+k0jjilLTnBrmqU
P1qotkwL2ZiwynXZBPi2XCBMrS3bvTDlV38LmjCm/9fkAZHtlmX4pUMMKrgKnL8M0MABWB+ieTIl
DsZuQKMQj4m1zK9Q/qD+2OgKDgPpEW+licwlLR4QV7hbScYwA2UkDLkLb1FjO0o3NB+poGzSZJjK
UMZ3DB3baWDeiAs+LawTJjKqNRQ6ZbzDIReeYHm8SWJ1c6cjudlZybpnQBInEVWHgNVismhoFsMm
lebfMUaQXLD8YjZ8+VUN/l4UgbWPVV0T4yo+XfrBNdgFeyw2YZQ+ZVVtnCZANmatUd9BM1/VGodk
tjmJZAY5WINJJfKTpOnWmBMuVHls0npW+1U8bwxC0bK4mw6gh/Rto4yNrQ2rKB8KH3/bA1yMZG3G
/XfZ2I9z2/Q+bf51VSUHbFmumdM0ZWxE39FHtnvQGyzKeFOOpQJhMukpkRmFh1JGbJNgYHpIJC3I
GLUdU9670BguWrMYLrg6qtQGwORkyP2rXWJpxi4wigMs84ooApES4i2mVaiMH4x+Td+pJJyghHSv
GQiIniQQkC5UOA1MNSL0AoFnx50/6rjvV8SRtDS9xjenvA0xbDG/sb5nA1xkd5D6tou5z/Oyf0f8
Q0ZgSzRyknnwfXDok1KycXkKvs3x0hRjx0lvRIa0/JTBwRxSl1jULVRObZlJWkGHxNSqBycv7hMS
ZI/Mb5y1FUw/S1KC9mbh3JouRH9KCABqqVqbImLjJX+HQMboDPaf3NTW2nfI8/KsvwkL11iZWEtW
BVdrVVfDWtdKBs3MLdYhrsKGRsqqGvJNqIXvjXgo2mJ+rvLdzBVFcnO4GoQwtnFSVr4Cj0F3Ej38
JAcd0753g27MXDMTJ6dwFoBrnLciI0XdVVgZ9PExzBOKe5uEiVERxKnny9Wg5GIrFL4doLQb2nmj
68lTB+HFZXyUWwSrBMhEXQPXcZA8Z+gQt0g0KNO5PhCRmeoBbE10Ykx1OyA8XNXgQLaeME6uE7xG
XhmsgcRuk3CMT44FTjm3o/3SxcfiijCmC8Grc/6fYSzNBhOjfBpK1gfiXtBl3ddVdg4khn7D4LJx
rSZA3FdrkKviY94M0V1TTe/g0jvrB7wIBgJV8VzBRFnpvfcRw6PfRh52zSibkMEBNGfZPEFaMjZF
T1L4ogbrVy3F2zE0k01VQ0Ck1yXYlz1GYZzn45fAdhIOHgIPeEifEzzGcSiWO3HkDM3aBzD2ylWr
9a5vT5Xz7ErZHvSlayAXCMn14bcvJYWTM1mkcccQMrSpTmly4O7Nc1CzV2rb9eGKbvv7l//Bn+V0
MVa44C+zl1nrK03uCpLrE13CxlhC9pzO2LqN+6hTEqYlyI2O/MmrCeBqjrj+31X6f/2/vz/88mfX
L//+jH/2NAsq+ZpuDxwHy0hZaWpil1UTnSMvcTehAb5SL1uUeVMwrzVFeyYCslNEzbM1WJ/hAqGI
k3jYQK+QK6t2T4Ub0R1x9GJL/hdiAb7L6pGZtpCDOCuhIaqOruhpCE6MXbuWbuHQJzdceTuWWLEF
YoFexYvG86ABEotya12AH1mhKGVSSZvDZlS7srr4FPL3U4TuGB2L3817mm3Bx4eRGt6tlf1kzRz9
UmeZ6xQ8aadud7aFYUoY38LEhLxIaCv0RrpIRsIqaULepyak+Q4UIBDv4AXsQ0CI02h+4Ki+n8JA
7iQl/DLE1rrhu6gcA3JJuzZahqCOpC9Evi5vz7nxEpOeoYn4EX7cSjjQdJYTpRNoL13+U1de/jgY
760xfdFcjdazHjwTgggY15x2pmohkadpsupGdDVzgzOzcXdp1ZFtOlDZD2P5OU/JLWcXtkFdvaCH
pi89sxRMbnbHcWHjUhGB/5VQwo3ukoMX67ULKiJzzYt6HhpnR5VOPpahN74Q8Q9Fg4LkQ3Dto9fn
e9G4T7BOTG61YVobXdz61Mtnc86J6B4ex5yDgw6rjFuBXISyWmLs4WJirzd38TzbR9Os7WO/xFRY
pfuUaUbHmZeKjoRXsMSpHNdynMiYJfQh60AC1p7ssFU6A4PhT3yRAeN2fmCpMHKWY0Ij6yGkA1vL
tjmV41kwqwb6tumaTcZGg/MEY9cEk3kTjcSKTd1j5LmK8TpJL02PM00zRnl0cuhJ7pSTWm4X1iFh
3JLGtFMHL9ulrIL8dvTS83xa8IIsKJ44uJEHphOwRZvmw95aary+rFLmB3joQxzzG4/smpUR5uJk
yfmVQpEUJ4DtoTdE+yogmatK0XwDvbi+fqgtpgMeXh/1O6bldDInh8o7f5UQoWz4rsmA7i16sQJU
QK5e6cgSaCzTlL7Aa0AMQPvp+oM8+8Z0eE3aQMs5cqC/0TPoIzjZ6DamVTbTiwUSE6LmcwPyoOEj
Yvjc11Hf73vCTEwbrn+VCabqJTZ7m+XsLimSY5l3/Ls9PX2MUiEZ3bh7j+RycuFwHkbjSvWfegTF
9+9NRC1oSfJC3QGPaMXxLUtHEtuhXxmv7WgXvukF31Rl3JiJs2sz+T4X2dvY9Ggax3IvCXw3gyhg
ip10jz1ML33Wo2MXkagDkcKyTAvJMxZE1QVvBrbUrTRhwNbx9J5W1cTEn35Un2iLizLgg9Uj/bG0
SfrIwZVEaXLpEDKs9JqwiiHbDaAFLwU5IatuJvXcld6tlnFep3zYSCZSjKbd5JwvcVhaEG210opu
k9bxDmMR6zsvP3bVYN2UI8boDmgYoFWPllBNDj0cMaMzKGe+OSJLb4r5W4G+aKrlZaSVEzJxrBB1
bNUUPWRLFTVIeJliRrfgMnlg7pisGag9uRl9joUn4atl6lBW3vcE9wFqrq7YYEKdjmK5/FqbVr2n
eNvDAoAI4+VTJAgXD1O6WzonUp80r3gXFOouCh3mVlXymlQVLrLFBoiboj7OEmM4+3Y4s/oJ1j/D
yf0kRAfcOUwdpnGTYV7x58lbqIuEIutoZpjtYKP24vFoLlnH1wevAqozCPoGVUwSpQGvymAS4ZqI
grL6gHE/WbDrZCbq1UNv2L9lJwNTY7RRIVCx9cWH7gYvYzo6K3wHZOGCSNyY/fiZ62ANXA+pc93N
J45MJU7W1kzbtSXCpyLnoIhzAtgfDeuj00EytZaHuexpEbZLnPxC5zRE/DJXfG+uenY1R3RgD5ei
p/kUcVrQXF0QqIVLYbWsaY4OK8HFFTnE1ovVjKuYS2Pv1SYzz765ddE3vVcVE7wKoVkRjK/NMsGG
UJeu9SH9RC4VHXooVOdeoX6XnUUSR6y9oFfM5yC+R2Tc+tD2YHzK1NoOylHsmiNzAD0p/cotOuie
ZE7N2s+Jfj2VhHVyFNZ+D7rCqpiN5sutNoWf2T20o4EkQGG+DR2DYl1HjGUPbnxOrRrjtUl4I80m
zmXdbc5v33hFeQmk/X1U5mNIPu67VpYnTw7jV27ik74f7Dl6b3Jm2jMIBiY4FepkFwQQU7sXEU1+
MtvDtk/o4E9YBuaIIaonqvhNdN474XTN56ReJbbXrNDvw9ZyqJYGe20V5s9gYevhhQfe17jJJugF
tSEUybWJF2VtAB2g5x18pTPxdWEL2XBCBhiWc3E7SSSijTF7j6TzcgWXjfthDIe2Uvetbl+cmpQz
uwnTg3LdrZvXz/SoGFxli1sgn7co477Zyb01xtFT0Ri00cFtxQz1uTNY2WSdfBNZE57sADVl25p4
VRUtBDtEVJKW5WOJRq4KdIW+WJFu7NSXAdmohR30h9u6A1uJ1zxVEUkNnGxXdnFxpq69CYx5U09G
cUxiMLn4CCcyJqsQB4yBKYrP0YlkhaubHqyYvjwzuymWzMJ0sH6KOjq4DZJvindnGw+8UV5n2ufO
BdbEUtjt4AUlj3i+qHPxNH3Z4d6YtWo/c8Jdy3DuTmFk45jpjPvGRqo9NowVpePciK7cTSVoxj4y
5/vO6SIwVARIjrTbbl1Hf2iRSyNfVsVtWBOzDO6JGV6jAy7JOuNdiTkmW0zIo1zGFNeHnJrwmGJ+
bqvbIk2q27yJnY1b0V397Usa+TtiHiff5KwyWfNw77bRWzTh8cpdJjxdJS6JG9hr0+vRU9Vxtcm0
erGJeJpPlpMPWUKy3o3pxh5bss8Ch/R1qd6knFPgH8t7XtG5sVLDuqlT7dnuhLehD1AAN/9pQLJh
i5xeGAf11Kikz5FK2yGAb/wuYNzEkbVaqSpF5JrNRxVBsejRA5jZgM13Su/dx8FJkRDZReG7cDkP
wiOIqymMjRqQY2Le4EgsLHpJFaaZksV4r+WFu3EDLfstM+DH+N/hV3lPWw3w/Z8w792XMeyt//0v
W/9Hw6CNn1FgGxQS8yChwtXvyPJdFGTkXS8JX0Jh4pmVuO1b/RiL1nvg7doSpxET7GqSCEbfZuNY
k2IXZ/I/F5hSOEohZs+mOEPRkrz0yuWAm2fiGKextke+kue+6+REW1TmX61QZhYJv2xktg6BbDhw
2SAhx5yd08x5ajMPyC/phiczRYdfGgLoKzirDf2kaC+q4D0rzOEWCnByEJ15Bv8e3v79wc0LtYdN
j6m/Zq5lcU7qUcDpENBm5muq2lS6cemkF/ybt9Gy//FtdE2DeZclXZO38pcA5SHCEDETc7ZvB/kJ
hsl475qk91MzAUiQag4djj5+m9+qSaH5kZm5po1vXlA72shBsgV7lZkX5q/qDM5ni2YBA4uVY3+h
2f3IjYsZp5NP+qS0Q+qByKEldz+miQNYLlOb0nF+ZEZD0I8RRw8CGyKSi+gjawgS68c5fzGADq+t
0qJxasHwQv4Z3EmjO7jjVJ+QhN63Ap8ejKdDy9yZ85kyXlyL+fnvbLX/5HIzsd3+6k/1TJcjoHCw
yUq5+Fd/d7kRBheQsWKF+04ERJnn/cYJ1K4aSl5uIiaOkoTCoThqT72OlDXqtwnXwG4wu/hAe/gu
gGgG8xBmyETwztXAlthtDZfF9sD1QV77tKs8PLsbwCvTcz7Gd6Oej2QWo2XUgvxdS5L+URusExqe
f/3a+Hf/6YtzeIEOcmHoCr+8uAkXa9HPyN6dKx2HOSu5bKUZf0SVwgIZlsQ9WXwQTK+srVkrUlW0
WPu+4F+DvuQQ3GTV3iKbelO4DFuZn5LrPHX6c+PZw1o2Oa1uLquVmkvEK0xsz9Chst/9X2pHd1KY
7d3UEWynibT90bNEOvpUvAJdaLbuDvHPeMSVa9zNpSrWYajL94CgxdxiGleM+oveJu+x6ONnTjfd
LsMBs7dkJy4ZQvAVWiSEmMPkIFHXXun6OI9YJQjmSWKY3NQcQKE8w6+Zm+zhPh8cc21gSzuJCLyr
mIneMtxHNr0j0vLOH+psYQI70R3FLAtCgJeyScbgpOritVdO/9Uz7Aqs9qPspgmNO1JQYV/aHh1D
Ku0aTENrPVb08ndVPoJ3p6BeawZG0rxGzie73nmrx/JsNLP9xdK6p/sZnBxnxFALA3DVdm74lARW
Bo3Mdu6w2eG40HICnWjgp5gM4QWwbzfbGapAO2zVXKl3bG8Ix9WBexf/7uC1NyLB5WL1bEdDQ1Sq
JMDZQ6SAFss6JpGd71uzmXZ2ixSzT4REWdWam4xjRhSUxvu/vgrNf1yJbCkNWy6Zc7o0fr3DGPDE
moknd+/RMN3rSJdNWpu3sn/NenEfy4AwtrBxNjQTxSkz0pKWXxrukdBT8btDu2mWmWOsi++5TZ+X
JMlwJ3Xm5PoEdjufpvUMFcYXCqdAt6jq59ZdyVYROjzRg1SNuzFL+E9tEL0jbEO0QXfUt/L5Vm/5
zgzq8Z50vn9z85nLPvXb9nb4ZFtj5UVNgevNMS1pGrrxy8Ki2bU2d0JGe/LHAO1N4iymmOC6TIvv
Qrs75aB690VYPJVQ2VdWr3dPVDRnbYBdNzWqu1cWHkvC15j+2OGtFmTO0qw0kcngWa561N9h3qMc
XISQ8/jNwP23MjUcgGGSPHMTVWvCGfW0UXeOGR1FacMLVek2G4lsJWTVhnef21u4Lor513pmnPVv
3gJe8D95DxzL9hz8HnQfDTgDv19cZa/DkG7qaN+Lqj9PWejedmTQAtR/c2TbPsyhEx3rMP4hLbQb
Vly9DnGwbmRIsKbUacjlXvWepWTqGY/ZlKJizoX5lMvQInMB7jCbyMmum/7Vi98DZAr3/dB/r0dd
34t6wuemWfqLmUig1g53mkrwq0zluTUD5PuMsaMyeykYvJ3nuHnVwjYm/ZPMCkUCyKMnj0FAhnZH
R2hd52O177ryPqv04dwwQr4Zw4ngG9UjM823qiLWNLadFzUl9rkl4fnMevmWWTHATmFwmbZxe0E/
ZN7AGrgTJOYe2zDHHjJAdcdVRLSoZcPFmquzYlSzhtRxe9WWYAk4KPC4q14nmdqe6vkCIeoCPqg8
dXVzMc3WvRkRRF1yikFC3lEco5ckl2A4aWWF56Qt4p3b2bgpZnfXzR60mppRwaDHLHnug20A+tGc
VvcjME+bQUOQik0xrCwU6MAkb4StNERLyF9GpGVb+h+fcvJ08OCAl7CAFf7QZcF9lhtnOg5E9PRZ
Ay8dJbEqwmYTU74Tjp7X69GViO8MLd3GIi3u9bjbIzlFvhdTl4PwptdphCnE4iE5oelWK0ejaW5H
brAxakPsrDZlKXjhcMX5L6OjR5bFLlHfbYNU1maekHLN/bsuTbWbI0QoOCM5+3UYHCvwJ3RPqBua
OfpZZ+Ie3eatgWTrDMEJ3RwOUxdhzgpQY3PfZB3UJQkkcJxouMSTAbW6L9ACStQWU6w/4TMvHzII
vv7g8MwocDirz+4LSrEVkWPJBoWpc5N3EwOeKtCe//WCagjvH28rKUhxMlzLsBzP+uWIHBkkWU+9
1HZMU0d/MRGeMxkEPopuAb7S+uwpoi9FlQTryVDZppIWGPzI+OgLGUJPoHGnJXAlSo/UOKWJ6EDu
4uiTo/xke268b0AWbHs5GHuQu68tebdjNcE5Xhhh7aQh3at7tTKjrL3zAs33bBeOpbgfozS6X8Z9
DxxI8VYYQm6A5zqHgOG8q4tk5/bwMfO253kh7ZRRFhm7kJneOkCm/d4eQOlhlYaonDM2L2GZ5V75
jbE5nWq3vO2iqELdz/UY24a8E1lb+6YTQ5AfSOmZDKzb+dS+5oOQ90Mab0zcZotPb0v+ZA5z54ec
1CH2UN8a2r0Q32lf9HutZFpeJtuZQ8Sd5ITLTjIMwPbgsM5Osh5YkDdkLSmUkg75HWCN96YT3rdw
33aENw6M5qYD3Avw1osP3pYn06GtB5hp3ud0bFaZM3gv2Ghv06mGTmE9FDPQBQ7e5jFamIh5K+s9
9vkF9+SZGwsb9mquC/OcFhzNESbdoMP0jSt6D6NXk6GMGbAmgWQLdWCB7iJqW5QQiKvRu9hPCc4b
Ol9uvu4DtJhJWs4kp6T1XYweZAZbsbFCzHioJCFy5j88kg9WXiJWRhOIk5B4Fa9X7P/5Q1Gn/vI/
fP2jrBhchlH7y5d/eSpz/vuf5Tn/73v++Iy/3MY/mlKVP9t/+V27r/LuW/6lfv2mP/xk/vW//nbr
b+23P3yxuQJ6HrqvZrp8KaTg19+C4nT5zv/0L//09Z9hfgxD/u7mXv6Fvz5zeQn/+193X8Ofjl+N
+pr+kAWHCIqn/Q3xY/7ZozhB5k/4Cdlukk32r1lw0H9smz9fimXDXf7ib0lwxp8x2UrpCtsThL4t
+XF/A/y4f8aQJHWAA0K3OJc4/z+AH27ZX5LgLE+3YVW4Br1C/pIQkz/u8aJuCtZQu9mrcfTpk2u3
c4snHTgxIoAG66MKYwtfrdluiJZ/0hqoOVqc50cFB7BLg/op9NpLF9b6OmkTespqqHy4ve2KfHeF
GlYtzAZuUDUyD3I75wNbScAsSr9rytHeGtNsHhmEHgxdodX2nGpnviVD3pxIT5pgGqOdptMfsxP2
6Hs7L2cODjPPi8EX1t8CI/neAM14UJZIN5aSd0U+Dzdlk76IEoo9cID6lKk+4ITtVciakDRFVPI7
PLD3boGPHdfHk1vNt5Pdq10zIpMKcW9puv7iYSXcRKkHG3ecfsZFw9nM72pCT0U1chTkNN5S4a7g
O9JkGAHywpx56grrhzYkH7XplbtSdxk0J+m6qsG7t+jWme/QOZjSo0wLzFsiTvzbJi9XJRb926SB
d6v0RqEaLWdCtSnLJtqRh8YqnrDFyW1tEWeCMQpZENQTj/t/R7Td89Q1nEaHnRsMxU4M/OTKyQbs
UIT0TGw2VFE6vpXwLSTZCFu699Q4Ap+CfCrrBJ/ZEN/kEVkdbKJ49+KdQ42SMzFhhGF4tJARp5L5
/cSyzd4zYMotOtunkuarRkfeR3x7T9zvBk68YoxlxUy0i35dK/FB2y5Z6TiWuonRJeoo3sIWA0Lb
Ih7IYFEkw6qVI3LSih+eBekpM0n99rpih+esHNryUuox71vecyho+sXpQsmRM/VB16FYvqW2SQLN
gf5uVCyE/Fk+lgsRnt5rO+11wdvReAu/D1y1j4ZzPTcvujbyoUREOPF7mmbprkfP2s8dTJWIGYU9
ZxsCqc2F/tg8tgvvNw5ujVk6C/b0ZgAxsbUmMayhTS0A4p7RN9Q7AXlUY1/cTT1vb58/CzleYBQ7
WzZscxWnx8kFZEmAdLuZB26NiosOVexNr2I2PDLOF5sLx8syml/EyKXWWNmOa3jcikwEfrDScfge
2zxpNyGHRexIfjJ6Lj0uushz7U8FQgBLGvFalLQIZIfzcDC184RZtpjPJe6FE1H3ow/w9M6EjOvb
CNSGEe9AShNsVQ8x13w/fHectyox+sdOe7UNqKd8qDNzC40PFbVg0iScW4kOINU6eutUouGjonHZ
TKGD7bnE6CRKIp5F+VLLdEv7x9mN8QD7qeQjcOrCPpRG8xhyKQDOR36ht+7WCJLmQRARnjdGv3Py
9qFsOrELBDKt0VLJCvTofJtlKdpFh2zEBmhn0GhAD0csIJCySnBPO1oIuHK4ePKN1TNV14gF2zd5
dbNkOUd9hBDdHKGE0QPetJ2zrkpvjyl17bjiw2jth8ZkIYmb7BEVLDaQBgQO+VGcP5aph3p0QYxL
AgTwckItDLoJ3yUf6VpX3RfMfG+NLY2LxebbWjHY5NY43i6QlAjj8JSFGRqQEZlRkEXQYWOPZVEh
6jL6AkFc9TDKoVyNBUraPs++xz3pQFTBn2WYJoyt66dUQQQObHSIs87HmzSIc/gUurVUABPQHGm4
Jv2eIfbe+hm6ZcwYns/Z9eb9NBocKhpjZZMxfTMRUeFX8CW3mHcfMwCUIBcr+qJkeK2zksOwQ+k+
k673kBabYdC+Uv3/sndey3EjWdd9IswPJPxteU8WjdwNQqIkeO/x9P9CUt1FcXq6Z+6/UAQEoAzL
Acg8Z++142dSXBziHqGcpSR7BHWtrjN765f5DydHhO5l5lGoyho6+zdlQG5lBQmamgLbJlrHhcjj
b1WtME/yN4zI9BVQ8I4fNNJKrG3ushLxXd6AoTICyiXdkObglJwNyezHpEIpYM13GnwK/UOW7fwp
JfChTKCLETjqZMQ/mX1krKMdg9vsCzVVzPZ0+Un6Kw0wmemT02boi/Tx5Or8FDL8RvvMcxvOcQZi
QLtscVq7F5ozKKF6L6K8WXho9CHk5iFuuiSv0WGF/o+INkbbzidV8lCD7uwXxKcpCiFmCorO2sGM
l8H0XfVWSOrxYGybzlDWsd9y2lKwnWe5f4mxsyxAK5kbK3R+hrYiTlYuOuyn1mfAk9YJ2KvYJDS3
FiB26MCH5RaEcr2uUqQa1AM16NLEurUAPzepaMp7yhPY0vCy+1VxjW0DLlSnhKeMWlZQpzqBJ7NK
ebKvA+Knfc+NJ8cvD6lWxdcKhvEi4qqi5Eq5NYDqX7tmvACRLI+mHcabLHS+D4p+8BXhnccmmCXO
4uckIhMONW8iE+R6iLCsz2WdYSWKOTU1HJ6Y7hGwhfDP6GUd63z4jAmMTJ7JnH8GuzRg4jpEUKOI
aKRNyIm6dbINIY4XqGMNng/uN5ac65APKAHHfW5dAgs2rE6VYOEF37jad3PDT1kPafc4VF87dY69
ivGhOh3Gi0ktY/RIWDLsPHxwpyY++O0Zc2WFrGSOOw2D57pEiJg2MM18lSquPBiJgFhgDBOrWTIN
ynVARErvODamndEN8SIa8NcN2udE+O7WStyL7Q0jNPoPolag7SN1WYyM1vOKUw3J5Qq/YubG4XBp
M3XaYWt9cQwDUDMQd6p8jrfICNRY0A3YuXyeCxTJ6k7vwodGcVaW3lL5sOmoIaVDUQaDxTW/TsJ5
4jIEq69htjY6PYDbdhjWjkHXGBJat0LM1q5K+uZrp9Z+cmE2NLDlUTsqG7wWlzTSdkxi0Jg1zDu1
tPpMNYIfBmfb2CtOtRaPyCLRcE6j9g3Q3McczdvJY1g4X8r0IGsOIhxg4TFAMvvSXhHXA4csSVa2
KraZbnkHDcvCom8y8BIuOj+Qd2H0GedZuc4iEDhNGzy5aInJHgs2vTvyxvhw6Z6hLZ/wrAIuND4W
CvrXXgHNHTqmiZ30rpqa6pxr5gbY90ENAuzRfcLYBCcmJwa8BgAzyE/QxApRoLIKRhV1Dp9zZMGw
KQgUOimjxRfa9sjFrJIpG6kGey6K1SLJw/wOOJiHLGV0H0aneXEm49EqvO5eMyMUr5HzkGaPOfPo
BflH9THWwv7Yg7J0W/OUc21OuTY+kE00Ozcbd0eOm771mw19c6JLQju8Lwy4+H48cUb1Z9khACrL
658qR4f2U+rfAfhPj3F+GodafWzBGdd+9yQXfRE949uOLmiSuycK/wQIj3638/DkkQEoJkoonrot
Klr0YUCwLoSFx8YosquicKHPDQEHztQ4B5KlVjBF3XsFjvYxV7lom94Tl8T8gi0bv0oXlOvAHOgQ
+cLex3O+ihOR6pHhqd3rnjDPTTl9tga6JFo2KniReu2BsfLCTVPzSTVH88mL442aEYbzusvFdJv1
akaUcEFZqDGeYogPKEhIbMmDTF1hh4BgQegpxs8WPnLQDM+USmKge1g4zJS3EAzGizkGMYkYfLkC
t1pRvtSFa67EIDLg9Fg3/MIKL24qDpW5iBBUnWK6WBNxINYA8aJX41VL6kHYkXiVqXvHzqe1wve2
OIG8cx40Da+xYXXPSZJQWKfOvtRJMx2EcaUbc2e3PYEkEw5AShbLzCdFoDatcTn1zRNE1qVb1vUH
epD2sor35B5QemjRvk5t4REjFX5IfJBchugJOFaoq3KJC4F5JtoizLWPvVotjKAvt4lgBuC1+Scr
9pI1nHYCFzuxgxJGnSxAzIV0CTd7TsZHWm4Hrlp7zc2e6bQP25hamQ+802ytbWrxCWkMF3ZZJdoL
E45r5rebVIOuVhIWsGq52C3AUKmG062jgsRSoFnGBpxNsmg6HIUEym36sEJh0+QluQMogUJ3PJRC
+0bJqluh4aXIA2KMKolxpAe3QKGCVjubik22VBDbuaVG83maok8hsjDgh2CrOLGW+J5UzJJ4H8eh
xVvZw2RQh+579AXtbnplLGJjS1C3eMBPpv5EbHp9tG2i6Zp5hNIpxakSNuIat7wrp2wLTeEbg/Nm
beB/4atuD/Dmv9VxoV853RyrEk07mha04E4ze0r86sRsaqDszbhH6Dus380ytWYlWvwT1AI+AotD
wCrjR6IQt8Ic9w5jE/JPcN/5uvPDtDg2VGaTKf6sFXT3naM4GyXtr0MIsXQQHLoDMaEBoG7jk28a
Z90ncLazrHyFKH2v+SNMKUZx2DiiRzPQPlHNUleAcKx1hwpFd6iSe51/RpHHcLFLHpHdnmbRqGMx
WQmH+rHLvGpVj813OJ1n8kMdrGgZ0jpbfHJKJqhxYfnridrfog6CeBd29pexgP3aDaKFBANhzTT8
e0shE8RNKFE5TWwtQ4tZhDrHTQgGErw7H4eAiNpTSBSG3ys2ChbSmnz9oWRswmWQkuWcokqb6Gfh
5xtRT922DEksKJOc3Mfvtt2bKOpy9DaOGHaRZYAf4RXjR+TS7cVBT0kxUxfLARJ2ZQRMb3PbXvdu
nyIpIR3Id2yy24him0w0cHHvHgHVcBMMPsFF4mkujHuqnqwcVIQ7jzp6X7jF0fWLk6WlzV2fG58d
oeOhCMTFyHPIOrlPNyMBp1E3Zw9x9dIC1bAyDAGsxbXTOzy5d+XApM/V8q8MD15im54k0ZHgiXY2
SYA7e0J+YNdPfhwSuxtCcuoNIOxJ3DZL39Q45A3EVJmJA4aDazGUnC5CrNALRJtc5nDmL+EhraNY
4yRZI25U/JqsrSKE9xunAJ+0AKGb3dgkCIlzPc0EreobeszmCL7trJcOgMOWYYOg2ZmJtqdampZ7
N+T80OLE3re4xFaUlvqljV5lpqnucsEoL27OllKeA65He36RHr9Q7ewhw1rZmrVvNeKUCKTHF6MU
HKMtcHk8cysGWD+yqPg2kd+55wRsLQVH7CoAyMD1PSRdk74B1V6K6+WLUyEL8EBU7FKQpqQgpQwS
eHEo1bd5bUEsb9ulxUTGmEhI9Sf1s8g09zC4iA3NXhcbnP045FtGjfDq9GNm1Pe+aOkCV8lnbDKY
X8ksqPIcq8BKOA9jW1sIXu0cjCiQZXjI1JsDesgwB2mbIBcmE3IDmqQ6DB1KfAM7Vn2kDOstGYVp
6tNYAFMSFWjQvoGgxwQvqd3t5AY+4xRcz3mtnVHdatdLPQ5bJq4fuHL97Ebeghu7V4h5gENAPEU1
B7fnt5SoeupUg5Pt6pyScEOeIzFWxmNawVuzDYbkyEdxCQ8fk0BVt20zbDWohquqyRgwTD8MAZgs
tMIvHgNwkmfcLcORr12T10tgfMXqCgrrC8gCgpcyP0UQy2QCpTlnjcl46ZiHt/ge1rpVAPgLvhla
qi2EMyirVmGI5uRDstZrYsUbhoZM/daQIdNN196ZdvvYVKSRJ0O00xgKrSKjbtbEA99PA3SdKJ4t
ZWX0ISQnekG5WiyIq/UOROzGi9z+Mtlq9Tm+ywxs5l5OvEJi4dCflBd63dm29r9oOk/gMs5H8peT
2IByy0XkZWd0QyFTLaaO2aslLCYHfjRt6E4xLaGcRTo3EUKDaUBN5B1oE4MmHaFbPyjK2k+ib3Sd
3KVQKcWMORgYq3GXaYtxgfoaZbTCexpNNHtjmH6UszhAzs5K0S8eF7Pt5I9o8xoikfic5VTCqWEf
J4wYg/K5qVSU5jmM2p581mC69oKyjZK3yrImn3vsya6qCZH3I1ppjCYA0yCOxyZDbSea+BWV3pHp
mbnxGg5fPP36XENTp4oCPqWa1M6KXa4m4ayj6dd12WOHT61ujxztWwRsGV27eiAXpltmIocAmO7t
5FHRzE/EH2MHtpkSZ2VCLYy07rlUOXYVFhzV93dTaj26TUz0WI+g1CfyaOcbJXH24HTaKL0HU8ll
O0BfC/6KSITCu0uYOJ078ge2vue/9EkbHLw6eSSEOjkS/HwlPu7UdoE4VTUByg0T7zVVEoLTgHKQ
dTO3MfXwY4s1lRr5SBRgcQSY7hxzVHzLMS/7Df1YGrNFAuSBholRDI/kLgGKUV5qDOcnfyTr1tHM
4/91MP7LDoaOcOH/ve2R/FsH4/xjCF/ydx2M+WG/Ohiaqv9LVYHkEuChwoVXbyEFmur+SzV1my4C
01VbJhH8EVJgzw9SDXQjuj03F+hy/tHDoL0h0FcgcHOZCqLX+V96GI77rp+qunirNROsholEwTXf
y6TKyEimntyAU82Fzgfrj324aEkvTUBUOhYXJhl8Egi3ZGjoUm8LaGUrSuoRmluX6zIwXwzgBmud
GVxfEW8SkA4iF/BthoMnHGNNQedLqonyoKNpPZDVCAVBrmaO2xFNN+9tPWofck0uYq68EDSxP9cA
Vg757PIs9PK+TFtgg46O7nZeaDB3KCjMqwWu332YficxJAN+lf5a2H+uyX1tqvvrUVOwwIYgZibT
TA9Zr6UHrPg09eVqMxkFYw17XMnAm3acMvJ2kJnfNuWaq5GP5I3T7jV+ZM6nlqaw28Ik533bGubx
FvAjs32kM40QPGUzhfVJ7io8c1iOPifOsmN8Nafbs7RkjE+X5w+JhjnS66AXIJgxiNmWq2jB+n1M
57WoKLzr9VgeSqP4tZCb0Uxp0ELlZwWLpT/6SFPJtMOfMJpKNBxtshYTVN6E2ZPdWXTf4eDdKy0s
b2vK8Mm66bkJ2rsqwmo91t0WKRzqfdy3iwq7EMnO3ZMXRFvNq9Sd5qRPbcCpqQhgY4Eh2o52uVaL
yL/HHlbi6SFxAtHDvNbCLNp2mvaVme7a1pVwXfUGFIo4VmaUbbrO+ynBm45DtM73/owDkt8NILvn
ZGpKbzpTH/sgvz9/QrYc19Rbmnsj762Z1kE0ct9SHPMMvPjM0X804AbRN2IpVNTZSjCvkVPwa+22
Ty96qAS3bXmf2+btcXKf6hI3wGidFL+xLXa3+/3D07y/WT6tLwKTr3x+Za+3x8dqiqo3r9WUL+7d
a5Cb//u+iqn/Ms5wWN2eIK3wSdw25Zrc15G3t1UAuUMFffenXj+Cdx/Tu80ho1EFCbpZyQcHvVZs
K1pmUCezQzgfX3KR/blJvBDauNu2vLnKonhaysfIW17vdHsksRbbsSFjl5wi8hr/4mnf7bv9ecxU
/L13N8vN231uryZrSghucIRW8i7yhr+63+35FGYDmyp2T7ddt4fe9t3e221fXIu7ijkWv/D5M6HB
/ZxXmb8JKMYdlJxFUeeVimqSU2QllHZavl8VDqgeZfTv4JtpG2GV9B5UDe6VhWyH8RjPcXu2d5vy
uWI7Rj8rb3E52NCkzH98xOu/I/jw9e/91ePkvtcHy+eRL+T1GW7bck3e892+PB3EPq7UfN9TwzkU
3hdEWszSD43VEf/sJoP6uh0mFiVledObVdjHOb+w+TT6/qai3THY2jbzST0EVExXYO4bhSEgyVop
swMtxexQyUvCmzv58q7yNjJ9aeP/eVe52VqGthljkzIxwWwS2UQMESbYeVFrIWdoDX3dZhrrq9wn
7yfXTHJGmAfNj5Pb8sG3TblPLvBE/7pLgMwBzhkIt2n+dJBxktA1r8kFVELYyM40sxL/vKGpMcbM
BDUSJLBL/774q31NzHmXkFgJCRvkdXB+y2I+TuW+eJqPG3mLrw27wui07UAYIYXxGTQ2Ojh2tCy8
vL/z6+PkXkX+rOnMbiKRBDsigQiGmxdt5/HqC79b3sB0kk4XzlFuck3eoMUK4/Ai/6hWQ7cHjV4f
5ELYKkCMLBLO2nT9T8P8Uek1fZ9itpv6KinkKCzChaFRZrJ7Tk7mbBO7UY7kmtwX5OY3NRsIHgjF
dJCp152NjJKWvbbNunpfz0FmcQ1tTa5FjYdjLS/24+yN7eeFNjTj1gIaF6hpry6xRwFHMqaHygNC
OUY57uj525ff7zh/ySQL8IORO1v52yHSGNT1ccJrxuN1gVWG6FuctD0ID/lJyA/GM9CIa7QWvUmF
BNW6xkGuBWb1aw21NxHubc7sK83GCfsmpwcxGTPatOS4VoeK7SCnPDEjQ5yxrHdioNg24O555IPK
D6au0DItbHtpmpVOcAKAk3WYUpKIAzQNgwJfhsILUCKwFusQIM0SDSSkLrDFTKahKs2jOkOO3uJ5
9Ca3qav9sVNuy1vkgrxCxnkFffylng+UbuT27fY3d5JPIrepUlkbQTTs69+ZGBmCziZefFL0R0eD
ojUoDdRtJoLFQfIE5YJ24RKsmb7T0p2l+eZeAiPlQp9HXnKt1qN01iKwLR90u0+jqNzy7u63+1QW
HVW4vB6VL2gDcjG1IedUucqvDHJBMQ93//J2grFUNOtOtHp3H3nv/2KfvMvrX5EP8cL+u++iVr39
Obl2e6vdQPiuMaYUCeYPSn5at7f7blO+0VjZmtO1mS9It4U2X4Rum7Qa8oM3X3o0EJJ6NVj8YOdL
CzI5rma3O8q1wU64rt0ec7v59WnDRM9273bayEI44/7+Z+V9/uM+izH8korQxlKh84uKX7pcNH7F
U71fldsZfevXO72/uTZNvsr/fPubJ31/1zfbr6tvnnsQA0ed0lqvT/1vt8u7TiG5IrX2/c3f+OvV
v/5Ltxcdj9oT/cdo8+YVyNXbXd48hbzl/bbc+ebhr7e/eTm4WI2aKRgeb/Fmkfy5ScD52iiVcSfv
cdt/e4BtqJg4p+TLbRdOFXEQZkJSplyVt7QJpji5lo/MECGXo+euSEJlMeDzPNC5hIUSGW2CeolV
uVPenDQFs+HbPeVaQDD6agT3Bhbsz5uBDzFZlre/eTqRpfVB9EWhwpljVd7++pfkdlRNTxP2mU2N
oZ3a0PyS5MPl2pvnvL2k28183Q+KBqxbSzGVd5X4II+V2xEhNw3fIkLu9biwugjswO1ealrYK3hp
4CvnS3zfVUyHAc+z7Oexzm2B8i9YulmrLmGoGVyKXK05kF3xa6F0k2AoM2+nU2yqkL1YdX9UrYns
3p1jaQFFcJ6fh2cIXYrDbTMdNlF0IMARERii5UPtBF8Y9lBBGMkSdZAJja3xnQ4qgpK5eZf7K5MA
qBQaUd52n2xkxMewHumOa8aX2WC8fo3S5Wlo+LkNuiYiPX9N5OUc/jalxwgRIA7mMqO0WXQEO7eq
MNvvmiDWD5bOxdxq7GVcRggf1HZL8s3zDAM3zeFYG81GVRl68YPRqhT1G34qDNZojOK729xVliLk
LBZnXb8uLarlbk/o7f8V7P6bgp3OD+Fvk0U/fq2DMPOZ6b8t2P162B8FO836l6vppmWZjqubpoEa
+ZfkWBPGv2w8TYR5ijd6Y6p4KoBXW3MEumPNudXqDDTKhqlRxNOQB+NX0P6XWp10DN1cVYaDlwip
MU5GS1Nxzry3Pkz5VLYK+OdrDJNllVXEG9eND2xBhYDeEgye6vDgHIF4jsjPrdUTdq2q+Safy1t1
4ZRIbNxdhFQeJEb8803p8y/MpEL/zZghX53rzjVJ1cWdIcx3ni+fwWFio0y4Yr5dkEhonBN3xvo4
irkPaf/AcX4g352rVh7B5MlxT9uWBi/Fr4kXTp0QkRdCSg/WVuCY0YkemEv6H4e0rvXBXeuFG0ar
oJ/o/um59+0fXv7vlrVfL19XVdVxLNvi+/9dyl35TdxXuWaAgByKz9WUR5dyikjKsItiWUyoP3wt
cO9pQlIb+zwC8r5viERNLTs46YER0vFNDmXjZBeb6B8H80zjNNqzW1T7MEeHlKVeivmnrPZdVz8I
W9RHz9cgpqVA3wrVPqVKcv2H9zR/5L//YOxZHa86ruPyG3z/noQe+pkbJfqVH3pGvQXoFGd1kIm9
v28FOTGwfM1TzO8DEiHOUi8vlYOpBeNpMLx+Gzrls7Qk2wStgN3SLobzJMIQPA3NrAeLMEHECkRw
uH6z/vuXPh80//7SOXYMjiiOqrmi/tY9lxWZ1/qFK65a4aAzUqKHUdv2KVHvSRp6SxuNzTGb87nC
MT53bTJ8oV0HrGFjmkq3A8lA/kaFH3Lwp2GjtzR/+hi8PdPjZclbOCqROCudT8vHJrZBVFlw5yg0
G/NePRJPRXS7XQPDCGOXMSquXn4b7cICqIG2gHa4rtXDuknhEJThFBHRGwQbZk5EoPQFxBv9DpyG
ukwMUrcmbwquBcXV0qML2Cquti9H/xIGFszfeRFHK7vDS2VaQYvyRT2PQxnuTZIMuJjXwKFVY9H7
+fjFzS16ln34saODdsbgl6w5VQzbWqVVi3472hhq093JtT7u7uMI15g6R2sQhJxf1NJDN+wSNgEN
qO8txN/xkzUZ1bJCBbNWNKNhHlqVe6RTdOSV4jtCL3efhvUn6NXwxQfHuAZasTPTutr9/ff9Lip5
PvxogODvICrZpGfyvg1B7J7eDoRQXglsOnV2O3tTq2pLA42ksMRAaiQuvT5jtsf6OQgxqMWpA7HZ
z/0lueXaOQB22QKU0OJqOsGyuPYKPT3EPuReTWjW3TPiE/fjP7zs303mv162y4nZdjgl8//vP1Nc
enY0mJV2pce/5MQdPPixdafbcYouLXU2ZSYivnjfJXvdyc4GpYlQiR9r96uK8QVcZfjTmZ3BvWPo
+zqdkeRoOPQym1ZjQFLb379c6bt9d0Ig31p3bAu4meq8P0fjMsjiEsT2NfWc8h5+wZKMpi8QUE9B
m+MocLJyFWUO1m3jpFGrP2l+9BzGTrP/+xei/26ckZ8b/SsV1oXKq2E89/vnBmUW1YrKt4RF/5HI
RONU0c3HOJiHNJhUpf2Qdp/jPDPocMZnX9AQpt8u7uRHOdYoAkek2QQJGCsoYEtqmAiN9qjyigVc
TYpckXLiy5lJgoC4h9Tei7B76GIjv2TleOg9zQUrDRsX5bJ6UpRsPChR8kkmjf39WxV/8RPRdXps
Ov4Oun3vz2TCUHJmA556rekkGi0Gzx4/ILg33V4lkfkw1vFPREmoDEtIh97AFMbSz9pI/LwI9WlT
RE27HZ2p2gc2DrUmVTvqFwMKi0xZlQoKi79/wda/X8ixrBvzNYN/tvmenkHCsIppvRMIm8moEUQC
bTlJw8loXwqq63f0EuHrJzjUWzs21y1+dDJcI2Nf6wJTk3mvQXQkTWN4MZ3OOWkB1CRckl8A43RL
LsC4Ix093gciQiqEO1JYnb53DJAIvrNTA53pV448KeMv7MiOPCAbgqtU1MGmUnVwu5qdntp0TE9q
wcHt50dbDA+xKuYMMSKMnajSdthI0kXcbbLJIVnX6fZcFZw7BFfNSs3EfVb75k8lgoocFtpVae2D
HrX+IY+0R831dUgVSrXQRG4cTNR5sCmHs2dRM0yDCr0rb0pUerf5+8/dmM8V7w5OW3BIqJpBt5gT
yu/HRATGsgU1pF3xAiUTOOzuYQym/IjvAA6tYg0Pitv1y5DxxWkcJwiG/bi35qS/TiGyKFUJKW5r
g1AxbWtkyqVtyb8yjQEot+oDtiqDFaaG8Vj4z203x2Q77qYAtj1LpMOF1zA2zEbj0c8sd0PU8F1M
cMGT41CXzMRx0ltxBjisgsn1+rMAa4UsdFc4efLYlROhlo2B1bTNNqgZkC1HdrFOzdjdC2wo//AL
1Rhs/9snpWP9o0PO52Wq7z4psiNgSXiGdiXj7CNRrgSntMGnOOGHWJeasXII31l4fUUZL0zTozli
t4CmtwD3URwRHtU0n8dzptPg/fvv0Ho/bMHozzmNiYOqmQCe37+ytPFFpMaU9/tCJ3MP8Oy9ayJ6
dONnr1ScU2Urp0FB1q9AUqNNCRHGKydz4ViFgiRkTuDW425njuhvG6Ho58pBBB62nXoaPRc5G2Vi
37Ool4hC2eAKn/uecxJxGxAiqu/81lAfev1jb3FdVPoJu1xhGbvYbr4SK9nvQVJnykRcW2KWa0Ka
fISDxRZnvbsIQLoSUaHiaZp//Dr5OmpX6Ms0LIgkCAiCDd1goyHSAa8Rm/D63WKjp+qw6k2S6WbJ
Shx/jeIRtWO7LhJOzYw9qKbl4kOc0nYiMAcjflGkG9fvq2XgImeqfYwmaKunNXEYhOaSJ/gPIAbh
Gr9LHAyH6ZLKAaXPRCVCLZz5YvQGczM5sWtjGvevStznl1SZoJ4rCTU04qqWuXIyzfJ76A3Nxp5G
Z99E4cHVs+CpAX27701MxIH9zRmq+GJSfKB2a0/Tih47w0ZN3dt25QTLvsGCb/pGjU7+W1L7zG2w
/FHD6dVLjlqMUPP4XoUE2pTEA3vDc9NZ6hmoQuTGdyrewhUfmIrnq3oJZ+0x0OBhgWI/eEB+ZD2m
jXKIdThPIhLdOjPWQwfC0+GQXuh52J6zkbfUGRpjVaA7reurK644EUolUgKG5MEGIL6CrnsOOsvd
WQ60dSB8hyKg8QVdPtuqVYF8djAELhi7P+lWPJxe10R7HVLjgENDR3VMFrEWwjSIh/jOpH+S5sT4
6Eplb+0kIzW3heJoqtm6cAYEU7HANNJ7V2TgVnvKrN5bNWX0Uevtaoe77TBUEDenmIiKahr5pSVT
PeeDLJLSDu/8wHGJiiu6rR3V9pan1YFSQ6preo/JWGsAqDXJOVRzskMGBr2XMvk0VhDUWuBby6lW
/bU1iENH3fDkFhqVn3pdu4wHKq8frp5T+ATdtNFlxAG7GDzXWutD+kLCy4jiO+B9msYFrt4JOll4
lyCJA4CrhwEC35hwlk7vcUfZZGCmapOvB81Zpmb3A8FdclT7+pJ2ibq1HG9YVe24tCalvRo9vx6+
3gQ+jv1dixQPfuXsGe5LIM9qd4k6V7/vGlTcOnBJJws2ERyuK4mBmFtMDeSgdQ9p+VMVBdN9mPcb
I0/DVUX63RqM90ahD7wrYyvZmHn93UhIxhtsUANV56hPlLL3ea1OMEP6kBgypCoEwu50vHZkisaX
UBkmVOwYXNU4KY7JaN0XHCq7oXCbc7Fi/uNt3Sw4gUj7AXPaoZZQR+cEBzIXcDDjgVfXF28M60tS
kU6UttXeQQ9yFO64ppxRwgTgeuuW7oj6pE/PXlGfW6I6Z/n8cLVrC9S5UJZdxtuywma8cxIBINqB
ehCGAQGHJvxvG2szWaAYDzuPWZg/7W1Viy998jNPOMCGxHZ3mlpeXF4zToxr7tfDedQ9H1coeOdQ
oL8i+pQSH5Eas4jROtJKppZXuZCl46q6I2imvkMShUYGrtg6CtTkCAfKX+emUawCg2ANRx0+YHLg
h6GqGaUBxfmIczDwumlH3ifW7clQ75OmUe/Haezvo72ZpRE+IT4koslILE9RtQB3yYAahf6lIAeU
sCATD7H1tfVAN5g2iqJmsO60pMPPABgK16JiLn2HPEzL1ou1qNyXMTCWSad/GTxH2XbRHAs7NFSt
bX7562GIp4M+oUx1g+aH3UTDxZ0XdgEBtXQoCjG3s49QWeNtNyTfxxSCGZLWZo9H7T4nCkUpJ+MJ
ycy5QnZLOI1O/LlbdTstqD6QHiMeLV8cA2WcLmBTQSBZAEyReSv8bL+BBv4+IoveEoGJ8rtxu9OE
f53BGNlSWjUcC/M5KJgL4X+Nl6mhLQy8dfdyLONH4d1sNb54dnXxAy/Y+UXqbQkKzJAC6YzvuhKA
ZB1Z66Du8kNPCxLVmn3f5sOXkv5rUg7BoxEba3zxpETr0yczGMtNWtrkbLZEgJednT/1xl0R4VGJ
S+2O81SwaotoVwsT+TJWbuII8DVb8PIaC36U1g3VLuiUH0Gj6fu28u51WP9oo1oDrpR4VoJpoJWM
dG4MTXqxLVO6w5tVZu9sbwdBx4HZbHno5v4u06LidVPI5r+8xYncO87K08aYe7Jm5kwqLgTO1a/b
akDUNfELS/JYcpwkNNjkIhiUsyDDhYYmH2tbmtWbBfnzaliYezubuxoDZ9k19ITvnkq12tAZF1kz
7To27fEQzgsAk+PBQ+6uWKSdliQTSklZ0MN9FSLdRz42o3Tsvr7uDsJTYIl4W8zJT4iwiX/SvebQ
hqmgYoLpJCnpdoAiWNlM6UECw/1GIU91Xy4CTa+RZLFokuDFSnuiuvAPkVBRj2uRqyPZa8mzb/jP
+O4qMCpzrElGjV2K/pIRcLAeBO4KW3h4tDMOlqlC+VtM46MIOFGnIiWKuz9k7WDuu7l3LdV6cvFu
c5rRuZNSmgvbrYmTQWG76OrsgyAmi8HBH9D4ae6C3jarUTGwzeKqiMhJVeaFFOjJTbnm97NqT24T
rbipNKVe6sRg4qx8jBISUpSGS7KdQLXpOdmv4LAuKhSXK6L+pi0t0ie8jVgq/bZedfEIPiiqVorT
4MzJocdqP9TCOvc9WeC6SqpJZXfEAjkWaIASPwrWZ+h+hkVPtezVVdJjVumj/JK4T01ThRsfCtla
EcnXHtzj1MOI5lwJS72LrRUccqIt5hyXwiP6ysQNMyJXqJOZCV6mfFDUKw59pf5UXOWrS3hEqNgc
ngEz3LhJ9lU05yfB3aljY+V3/dpmiAMEYCRvIgeCWnLtTwyt3IXZ10zBzjWzcZsJN2dtIpJWcO2Q
sC3n6gnAV+XRMkMMbF5DOZOkA5J5bIhhen2kNLR7lWGlvftLyBXPehUuX3u624AC5q1obv7I+8m1
NyKr+VZ8PDz2P958ewYzoDjYdEqwfP83Uylmuf2ZolQJKx8xYd+e+5eOqyTAD5nG4Y30TD6umEdF
IKd/YCwWEwwmXlnO6Wlaxl3DNzIx15N/5fbqb39P7ouh+jLm91f4pJSVWUVweLK5s8YRkjsm0XgY
BRdYsr5HkbdVBvzNjNOmlZBixpv8D/cMENVI1Zdm1HDCp68mxq5ZZppTLgdXI0XUjJlemrZ6VK3Y
WcWoeTHvCIphhXghsMci9CYwD1kHJj7uTTCImemqG6UJHnvH4UiWN8sFxhvz4NgQikRZEOBGhLmx
lLdwFTQPYxQdqwgRoryf3CUXcjM1M2OnmAQzzk8i95sJmhu5RjQOVQMcpCRf8kTyAYzkE67EdB7A
qDs78ujQECvNPo0b2GgVF09PUWuxTEi2c9LJ3EWf/N57NFPTWVN+QrjgmyCM5WqWKvW0rGVYm9wh
F72l0l6NfIa5+YzPbkuddJZZiywX7ixSvm3KuEsbsF68uO10/rz3bZ98nLz3u6eBvZIQG+hw9unV
CXyzLf4/e+exHTmWdtdX0dIcvYALXJiBJuG9o0tygkWmgff24um1I6qlLGX3r16aa8JisEhmMALm
M+fswxDhIdQCGOuSHpKMzwEG6JV4bHa9bMx2vz/klW1TFf3vL6r7yve/fPj4Hw9d3O9vCVTokor8
X/2Gx/+gHCB4y0iqRdgx6/jru7Os8P756WSOPIvf/zZhKGQ5cMuRVsdVXvgb341YSD9+2e9v+/2P
andN9++H/+77Htuw3z/7tz/88X/++JHBq7TlZB49s7zUjE9bgqbvf+LYAT4s54/fA5WtaZ8eCkBw
/hmEybt4sEz6PNtMukMemiM3j/fs9zv6eAiyjAYsK8gEm/31+ePLv7/18dnjjY4KLIcMWe4/0PcG
aHKyiae1SXhgrwvq/gG2FUbiYlHRiD90dSTQy2n5OAIwGsbNt4dKz3tcOuya7si4Z9mOTQPSmtCq
h3gtR9O6e3yoG5ct/u/Hvgy0OVI9OSsNuyQ6StJhoAJ8/NLwLn2XwoB+Lfx9qpHjJLUa27YLEeC+
fXy8LzWF70pUxXNJV4d7mgoGOHsLs/Iljdrl4wX84+V/fO1vb1H5OEz/etV/f+pj1uSa33Ufbhd8
d6C47qSMCqKaJhjwnQvYpnLyawc66R4XTQaWHG8kbyTkM9Jx6ZD9NIyZUVw6a9v3O+yr7DCtZECZ
7nThsmxbzKdAdeYFpSSmqqk+soI4jpWo3uRFs33z4OZX35DBNiHYN9ADTL8FRDzU8F9A26xTVeDu
g9uxFe2pS3QATZl1rYCAw1OjYF5FjVQnixSspYWenHseWyK8k0RgVfYxwuo/1aARnNR6jocqXtuV
+1VwsZp1aazPoqEPl1rEvX6MvA+gVMapIHoLKrzpb3Wl7eGxMRqz9Q8vdO1VL+Jp07rGu0ywsd5N
WJ3ItHkRtOUZhM6q7nLyOXR/XOUDDb1mqc9oGj9yrS/2BBxpDHFpntgwCWoDz8bXD/vcxOUJbaMY
t+D0vk8sgFdDRvw1aZLBRW+WISTK3KqvcaBepV04W5U7gPQzhYOz8za+HIaZo3u3Kg+im9NM1brs
45cej/SS5XC6MPAZLkxVuMs4G+Sn6BmYmcYU4IyLtgMnwzkomFZFYdqvqqg4erH+JpUlucX6CHuz
8R4KVJ9gRnTzqM6/P/K3+3KMuTXGG+agFy5I1Z6guHCbRoRkxPjIUju5Yt/B1dAHJmWR9TUKpb8S
VKebBAQWmuOssMeQVQ8tubMx4rVTT14XtAss2dwKY3CTjcnMgPfj++SYp94r5T7yuQ/6I2QQEf9C
u8KWWc/suQ60cS4rMocg9lkhEEU3f3UTejHzeQTl+nkPGZhh5hT4C4N07RAr1o7dIbG5KEijqS6C
/D28jMY6bSDnVYVLorQ2Umf7sOqL/tyrrto4xqhuUVhvULbONEd2V9GOjFBMxY4yc5M9MFBYFGlM
o8eNTnOd02T5wTaPWWLi6CRjOMV1eW070Fxdb7mHtC9fg94xtlYRbaveTwGVM0PUZekuah/wgUsU
yX4ctI9uQ/7dVY0I4dMw62Z6FkIRNb4IoB+IJ2SdoJoAzzfZKnPfruTWtOUatCmWYOFqXC5K6Iku
5VHhNj8ybNOn2DNe2d9QwdKhrwxjWHJ2F6ex4sBSuKDNrM73Ru08haUpDtnnxMr5tfW+RKluKsr9
qxFZH2ZljZdg9EFHKXVkhZedpEPcILVKv4W0hpiraF7rkWA2USVHEAP4pfTxe14zowq60D4qzOuL
bmCP5Okt4Tt59+xq6XLQ43H5SFLOm+J1MN1yS3+6RRRBnqs5HnpLsb+I+m3J3sQu8nrfG5O3FCLm
2fECz2rfAt2uppe4TOvne+yKTwpbYq4CO0BEnkXzuiDGN5Ipo2K2okbqUCKhko0n3LY1wHIcv+2I
pwigdagF+oHQJtBqKfuDKlfB3iOHPZdE8Qnuq3XSgulHerJvJ+9t7EV6sBoEsr2Ai6hPzAiVDu3J
vBuLqaPGeZ4JzK6VCTTKmftGDnc/i78pnDf3bh92at1+04rBmYk+9Y+ak/8EGfYtLJ0V35KvTAG5
EzFVua/GrrshPXgSNYRxh4cL5M93uojWsov/8tLJOOWle+rCpNkqR3u/i5RPLbR8kqHEvISFCRmV
gAfWrt+FXjx7Y/PcBoQPBaWzKeR0jLPyW6HVJ1vW41oHLKF5EHXaxFgAvFPL2Kv9xX39aJg/sXcP
hld/Gt8EPJGjhr2trrel0xnPkfqIHNPcFr31MYjO3mDevrUy/iWTuN6MKXsT8tTLNANGTC/73LCh
Boyq6m2mbm5U6ct+tEmXuNNFhp4JI1F1c3gvzRpiMCCIWHuBdb5xnANUIPEcmrDVWAccZCW6GZsH
Z57dY6eV2+t7FejbIqxXvVRvk0XQcBk07Un2ebwsispbes6TjoadcLuWQT8YnjHu3bXm0wEqzQkA
yMYlAcDBLI+GQ67DhSUczGq78kk0LiMtszyH3ZAtXMKlDtn0VQyqvrqM6zCdPVHK2cuB7cGYDuqb
2SRHk4wLZNHhkwfaeG2EMTa0pi4BSg3hi2b6/dXRGYRNHvKfye6uvfoeCav+0hq7WpQVsThtwkHL
NDKnjR5I73VGNUcIPjADSsqrAud/p96V8+6xKUmZJnTTtW8xGjy+4psB8eNj/jOJvXSD/2CeqcJe
62N+cC2pbaaGGoqIC1jicD2OZUFSZsm/Y8V9eQzisVsNcuC86LKE0XACLwY3ch0U2G/dLD63fgf5
agJgP3g1HyBWj5lMd0iDayxsAPZsse8abgwO5vFF2aoftoT+fme5Bir6xBzmbIP8ftnOmEWrHKd/
TVFJ6UW2Q9pCnegUooeu3UzUUBeIHOudqRd3bo/mLPW+arn1WtpTmsDrs6xf0OiH11LGu0S3sTEQ
HnFrUnTLTRSs9SKeLiQHf5qhKo5NDySiYU+9a6+awxLQriCVcKFfs3ahlbecdaXygHl3xj2Mqaiw
t31hDy+MVjh8UcnPatzlhRlYOxfiNbXS8MlwXl+nENshiQ3e0Yo9xEMgLTxifk71cA3Kd/7JaTvw
KqyUMX0L7Rqrgx6W80SDqMTMXyHNZWTq88rMCUt/aYuE8oJAzQVuf4eY0OQtSFufjZ4gMGYQzaq2
FaM5nd1u6YfECTbhfKJS/WZZ6UtP8lguGLF65FCCbhwgcoTjcyJzgbjMSqDFBOexZvoZ2zyJWDOd
eQScHayZC3ZDY7iC/0C3P1neGSfd6da8kGaWDe9mTlqnLYOfQc1mDhaQdR1H4HlVGx4c7zIGvb0Q
efpUBBzKfeT2CzC7wIf7mKNCTWdjMuOdR688EGxyngyJFTEYXyO6ZibIU/Ts290xCHw5r6Sa1uh6
5y5JpAQs/YiqMV3rPadri4BoCaHxpCVtvRiVSUCu5bzp1i+qOhDzYnAI0IMOOHblT5Y5N9kJ/QfW
SgbJnv3G3atcJqA6DFBU1zJ1XsIpmz7DwPZBHkx4Pc2KmrFP3L2V2DUehEpbQwUJZ5ocPBwueMRM
Egmq/Mspy6UXNcPOj4yJFNhJY8zmd4cpCL1DaWdnA8T5ekI9sozSLto0CZ1GTS19oBXvvMS5as29
8vLTTefD4E4M9wr1t96093GJPgFNFUZZrAhqLlcDea5hQPx3A1XmHpeKAOKeqQGu3H73gvTDDbNs
JlO7OgwQvYZhDPZ6S2QeTEl9QyqlNx8C8+LmmXuRYD59AD7sQqM9K8ENo2zmKtb0Xt0D0iouBg3r
GKLwGMMVoO1naNsge3bmLUYzQyKT3W4qraFatpN0y7KKn8a5kAF1mYWwEec6mK8H7D8kgHgWv5SO
BtdHb4kddnSESJ57KUcoQInQ38csLRepwQ3FYamajz2wY2r6hhvfpnTGH5U0zoDRysHmWp05/r5K
vAsq0DOJJKAEq3ybTPe444yQ3Uw6sFKL99JI9lFHeDBUfgCj0z1jle3buhl4OpRVMZqItt+GRnaL
FTBCz+2Sxai5vyh4zL2GKXNWe9a0HY1ha3NvOwuy0epqoKro3ZwR7vhpNyxgLK2LXqSenDOr2Y2j
T9lkk0Aa1VWyTFqH6ZIJYwxN2bxN7VMemuAXkg9ZKudn3vifVvEemfp4s2P9nHbmOzkV3tnxyrfc
S4xdK6xsKcpGUW8OPltAKTdgGfekJ5XLMELqF5J2fbQrOmBuLMgt++yEFmsX3n9nJtt0LjAce8Zz
T4aHSdQIm7Y7+jOUrL5090YywJIAVrlPCxKHYoV2DnFhttbLXqwNa3SXqG1/MRu/hWHOi1U4vH1A
NO3SVpuJQJli8I+UR83ONe013qfppEeoDerx0icHJ8jeK3K7LiKE3GZUFTSxopjOI+/ErDRrf+lC
XPXNblYYrbn2VXtRrdttEzL4CuvJrlLraLREcY6BURxF2F9TsoyTwibBy09JJUM1tUqNchd4Blnt
rhuuH/LMIErJiNDCFHAmItlQNCw5ZM02SJazIuxLBO0U44k2nr56k/1NBz37IS/JwGG4uu6cBtV8
N9xibrGgPvTuPca6mbbkxZFMYRSKFTCOQjOMoOciW0Mmu0iCrNwO0fALGeI6NMAGs3xh28+yZjYK
1tURdHAEUvuqS39WBH8tkOHoFEdFsrNRj9p+BvxsFryGrnZgS1OcgvFDKxFqklMbXRBEx4ugQhnx
+JAgdj1WmXobEqfbUPllhymTm8wFDsI+nyTwGCVSSrRbiGNpQ3vz3LgFhcW3praQSgKvmvkQ6VYW
uhHQnPQgj7UT+MhdPPjmMfar13+OBlLN3AaJti/44piAmGTLrpCbTrIES04/gl9TZAswzu0m8dwf
bPw3XAy6fdUk1ypJjH0AsIlwXrVXpsMbrkvtSDDpRMq3wKQ+ajdrUD/pr4mUUvJLAAxbxCCEN0NY
GDN6on0q5TcWfO7WTUIPQa7+o5hKqERTrq10Szb7rgtbthXlpuyLhI2YBjpR6/yFDpFL4GJZmrnF
XKhgBm/VqQcmEnRb6gEUYgQstlXLw7AcLXQESt9pjgev00oAceYFkCUWH2s64nqWcXKBZCnTfV7o
xO5m08VOM40MGDUj1aLZ5RE8FMMbESPB7xydZdN3GxYR5pssfgBsWTrEkh1aurEtdfgbx0yzb8xb
y1TjmiTeSSuZ0rS6noGu08eLImqrbQG4cphCdwks6yo9bc98YdZYcX5MW3MFvMfc2LoPdixwwxXW
GUoEv8tA2ZT6TsRAZ/sUXoWBrGsV5BC3Cft4a5gpHmUNSVQGcLYZcEXLNHS8dUiG9hwd5rDWHOrM
EtUvkIK5soA2OqpSG7uxUbvVYNrwhxDC3TY/yqj3j2MZXETQn8PI917HFtAV2XhkZmkRUaul28wi
ukUdYeAutwxK0tTKNmA/zCVpQejkZLdk61udsrujpU3MeE7Ma7bUzHhcwPCGMCZulop/FgM71qDJ
odT5sjt4WeJtJIuyed4av7RGN49Oky2nrq7OwzA0ZOpEu4mjdD7CddrkNutzwJ7NmYwx40SsTtIU
xP2w8kIIqZNzZuvjrnC84ULq785mPqOFw3lo7Jey1I42lMmV5RBM33lw/0ZDHdvYs2ZtBhDUCdKz
VtXgQe4NSVDJ+JRN3RsU0BUZ6eLH0DsYTT0Bi6ETLwOXRK+1o+e+Bn9n9c4J0HX14WX9ClzzdyG8
gH5cPFVSizYg/PS18KAbwVnPrh30ZA9/58rXSn9JsE1DZQ6bGvHJBfklSMaasyEtwyXFWIMli4ho
h9kDgd5evEBLeW8ZBnI9WXk2ELwHpz+KsUIUVYil49v+pi59i1kWi/Ohxqra6opu/V6UxIYR74KS
HoH1JZv2siZkFfHlFCF2LM3h2ZSKv5A1PwsDXyzHGC8GwFR/DJuV8AmcEp1PVrDRscHAwgCiKGJ/
p396VFCyqnmNk/JbD/5i10kR3wyTZUgJkBSI4sOS4Lo0L7qV2pyvQb7og+DLkgmWo/gWcLk4hVr+
K1PEhZu05G4yIuUJvWypegSXTZdz3Z9SnVw7kGvsUbRVn0Y7AlmSuZMP8cFVZ02FOX2jggcRGtPa
bV60OPeWCeTRLSt4EzUTWMHWF+3OLdjZN5nl7JIWhjPgNrFqi8hg4WStOKNzhJKcqDW7PF87ixws
aV9bhNLr3V6HQC2hjLnpJSBHblveL7ODsqw55IZyXfTVU5I6LiLwo8kKf4POO2Pha63+mq/pzY2Y
jekMvUKdFWlu85p819WU+2+qrMtlINxgZqVlczaHC3ej6KA1zrfHCCZ1BmsuQ2FsknezSA12uAiC
innL6TZZI0tEGIJNkHRrrf4Z1TJlnDpYl7zvf8jM3nupD2Mq1lHqk6WH900+yQbUWFVIZBMVWH27
8K69Z5CIUdb0rOboMyUtf/FnX80qesnyANghI9O5KWs6yVJSHPX3FJO7hCP09Y/WiLFbB4mO7LbN
FplJwDppc/ZZdKQAKms1TjUIN0TcdzrLtNJCv9qQOM34z6GyNs0yvQkjfXGB33pjYG2DIBqXpNoj
8tRJANC9wloVmTyNjdPtS5YIOlA/X+1kaf7skFgcjEwShhcDO/ZQT0R6zeHmEdccQxAle5Y7XESl
spgiZ6RPNpI5Xh0KjB6NY1PKY5j02T5O/DOJ88CxC/k5lEcxhe7BzJgjZTHuExlPPxKtDuaZ3nE8
1ZDYsT/71NyQsO9VhT+6XzmheG8zZlXxLJSuvwZQx+2NE/5sg86T4kWO4/BrMgtCNyXVtAkYsTe+
KLiiczsJ5n71mB5Nt7j0dsSwscDTGxOIs0o4m+dMm+fZ0AHCHdyDDIz8xtxWwEG3nQXV1EsbV9Ga
dTPqgUi6BwRH71ZZ1vsqwCPRORawGvKoQdalLYTlBsWDO7L6qO2D7dtzpWdokuJi7/edzmbbY7fv
BeGzYiWBVBd9SF4YEAxtuUBV3G0a3ThM0HqPPrLoEaeKpZ6IRiehNKyDFWMlOX+MHuOgIuG6vcDJ
Z0qvqWRltfG3imb4ENvaa++zf3HRfO6DhCil6C5e9LSFMFl6YjoMdoN3K53Y2T8+pJrFMddkN1Ck
JspN62dIj4pwGPXcbNDyT0i5VMnFIU/s8S0Byhr44TI3QuwNeeI9l5b3lHIi7AMSk+zGu5/VCcO4
MWXElYTtGSVccxalu/Z8PeUav9Rdxq4aJhvHS3/dCapLp5y4kTXl0Uwyfc+Spd2qqaYgKcJ2J9H8
Q3Y4VBAQXqIxBrT9JZpqnUdF8sLd2TjkKoxmNchtTcRPOsp6YHuKlY1hqaNn1KBmk2Y9NoDm+qYm
uOc+WzDqGy2KttGHMlrDJ5hVIfsP3a2jjf5jDLVwX/Vc7RNTe8pbHolOLlRreEeVJVutiBwk93W1
wwD3EVWdu4T8zBnlAv8f3OQubhGzgaKW0KFxg8eBGVYoTOCpFbBiK9qoOCu4BBn+BnAAciGVMVvK
XHfe23kOOr61yUWsnvTGHNeDEa7a0HRuuUNYfItWr3CNU5YnH+10V9D0ZXPLE4fp2lAgO+3ifVlI
dxsDtJwZUdHuKy1cF6PQz2FevPISlPBdKcGVaVzgIEbrnA3lHHF7tqrc2J4Da7dgL2bdGo1uvXOZ
sIRjgWTPFgeVal/a0NvrnLSPlQN/ZlVGr8R4jZvQHxTgWrtnsBod/TyBsZv27SF1QZz6Y5ed6uTL
KwjPdEX2GXM1nZnIV3D8EBaatMMyFyaEYiPmamRDTZQjJg5tMMxvsmc4nLRvSZFCCmq0Z7NsyxN8
DQUGkszdqjYW4ehNV7Af+cUff+Us5Zd9SHfByEdd7NCPz8RyksKcf6v1stmR3lohzYMb29+JrLqf
t8cuJ1u2l/QPwp0ZQy+PmI7k0faS7xlo6G3hKu3Msv+JYENjzriuPo1kAuv+DCZm/cQ9x5upKnP2
5PP5DYZ/DZcmYZg35t7Jk6b9SlVbrNkZ9nPS3o3bUCaHkcnIMdVTlDhBxNEWR+HBTsxzDGH17BlO
Bv3v5a8Houe4QJI91yIEe7aVO3vNRLCq5YO1jCyLF5nm7DkSAweJEfQHs5XtrO/gRA/15GwehgsB
tPqOsCfF3E2Ktasjb4xt91D1rKxEoBWHQcVv3cAkTzf0S8HCqgk7e5mOlTZ3SqNmEiUI86N64k9A
9RtruMhb3t+Y670rWwS2trOGF9nNHZ045RBGtjHG40UGdJyBf61DYzzzDKjQXbVKB0H4hV+MSzS/
64I3a05NYyxQhzpHGLqfUxb3q/GOTSGj0l5ZdfIe3K8njgMSpmq1a9D0Mfp0NRJa62gLykiHvPtq
SVN9faTSsjfQ1tUwhqw5WDuWDbf9wUOzZ4HizO8Va05ZjCQmnpUdNweGXS7R5Mqb5S1RA31T7HXo
IcPIfZg4ATRZTr6M/WZfSSLSmvIeSd7jN+NvQpPYAkbrGMgFo/HaF7Rl1fCdAWayUZYKiZHI3LlR
1s7MipDzm4IsvHIw9qU+xWf65JJWIJJzNySLocjLArNowMC1lcYzA32oqykz1o10BvVsxVZ8Dbhk
BUohanEUOBbJdxDygq6MIJnyXp5FRJhO4sBwAaNRrLEiKcie8Gu4mzD0SAsLxTPxLOik42NmCew1
JmPewS1/2mZibTXq4lNOFBGDuEWiRfYH2fWOYxN80pktF6bO3Rv3i2fm6N1G533TKjGvQctS/BnJ
oo6jeiMghaVptu9R8+GiDSUa6bt9MmJEyBJrVwRVfHlkxtojo96mjVvA4N59p2mfSreNFhMN16G2
xZtvf4yB3b7yZr1Egzuwr6hJxzM71AX2SN95T3ANLfHSm8WXJarh5LtrkQG9TiUNUOl71B92diMa
jz1nvc5lV74Lkm+GLHrK7ohUaBrtZSqyrVXF8wJsx/yxmQOCOKB3GNxNayjePRGRKQO/+ySseO+o
585CgK6K1OMCmaozSQcItOzhXd5x9LHnkyNjbjQ6pUNqfWnIcddBFyxYSlTcNjtnwQYzmKvUDvct
GFPSjRL/lVgHMkBwj+TEF87yaiI2vo6YhgQomNOJAJ5GmYRDZIxg22FPlMZweQ4QK+2lBf4gfqV0
qhaImWNuyHcsmD1tXN9kVaLZ5hbSBNSCZNx71jjsFZuisZHmrhuS6lgjWFl77vTlmAF5t8LM9o/P
Clnm+yExXoMKqLVvFtMusPjw+GyciPkZNcUsKW2OjsZg28Zo20p0ArXhq7kQyMbcKEA53RW3AfsQ
m2Te5rwPkSXGHjQbB4C9nkzGs6qDel452NjrwCW1PA/HY836/mEvy1mvPk3xd4RY58ryifqgXwk9
470cne5mkpy9dwbiR9qhJMBJc0itvpsKIoaB5EEdRd8OVzP+QJYon1orWVsKQlakg7HI9qRFdguj
EGKetL+KKPsWUvmvWT8w1UW9zk15clbUtuQJxNRfWbSLgvGbpcMaN0J3XHiuSROZxZ8PfQT5mIyn
h6g6TtYQzFBKoy4fcgaZrluSmdg/h0TOHbSQKyVjqM+OJxKj1ZuhpvhltLICKsFpXOv2Xa9C+rJl
vWbGeEOe5y2CuPgeR1MGclFbKCGNnZzk0fLhODYt7l3P6hYxqVU7z+33Neuivednh7ILEtDe2Hit
gqrbbDvsGl4BbMx8CfC97yiT7AWM5Femp9wdyHSc/SWRrcUpKpW5iu7C5VxzS9aBROikHfHAJT66
Jfpud9VkTE+iwdQIUQIH7ZTPkFZgYLtcJXLdx3jOdmoe58RUJKAfZ83IwLyGEM5Wp/WxpSfxssmA
iXdJIa9RZKfoU+U2PqKB9F/MpmIZz9V+7tkoUiInZTaaq0+k4dVGlySraDaZCtxqTFLHokYXL27q
/MwqdFHcN9cZm5esaypU726E65KZ7iRJOMhVsUFYNWwGJAh5yOC56jfmQIaqln1hdIFQWUTnkIHs
DGdJs2kae9nYwzrpYuf7AJ+6hr47dLdC1Gc3HOpFLbV0MXTMPwFL2ADXe3MRJp5BpS2Mc9W3x9jC
tpwV3zJGajPsRGRJGCUw9tJpV4NPl+cgmlAgUpcbL23xvdgOCGUS5VD0ZelxzLvvY2wwl/STramc
l8pgRUJMFHEAFmQrqyW6sS0lA1XWlVTSRD24nnGkQbnWvlHvSlm/B6Z+EnCLL60UK5NEoSNR8RfV
hROD2hQMaJGpXRhgqNdznX0Y+yf6v7vmcThplqNv66m5PfwErWU8I/Akna2lLrKs+CmuiaQgiOe1
vcdetKVDDkqh/ZADd4osTCpILp6H3WbApsfWiUxgAryIkvsManLGo17dBaTyL+Pz/w9hhK5OlOLn
j3sUXcTpHX1v/442ESbwhL9ZGP9tCOM78oZ/80P/K4LR+IcrDYE9HRQDABIHM+Y/eSiO9w/H1nG1
W55l8J+/Q1HkP3BAulgzbccggd2B3/BPgLGl/8OCRiGBrOBAZ9Ap/5+gKH9m2LvSNi2M1abUyWe1
7T+8oEZv07AB69oqnaKu19P25ouCyXw4G7qMhZvho9P1rHkX+L+kTbj2lA7uf/B9GncL4W/vrsTQ
bmOXNXReJl6LBwPm7xbDvtG1qXKNfJuTwr4qpf/UA86dOJpPciIkWWX1sba5CoZ4IgID7rpsf6mx
DNehRBzM6KD+DyZZAafmz6eEP1YIB4ssE9I/7cS1ZnIVdvV8K8itmCUpOhq9mwzwqc6PrI2xKI3d
piqadm2a91GiU8w7abOWcAUibe3m5wRJMOju1lByfH4BJibHm8hZ0MEvOTqrAWrJezRUGyxd6MWL
AlufNjSbQRj+TgvGl78dmZe/Xs3/lnfZpQBB3PyP//4H/+bxIkvd4Wi7I1rcf+HfVCiyx6Kp863u
TfredMAxuiGX4BIgiFkSQCh8pmMNo8+NUVrrhN0OOW120ZYHd8yfo8IRZwbib77Qvf/AK/nDkvzX
c+NANy3bvJ8k9+P97wcAowvi5Fwng8Yz3HwQxANX0i3cYbUOdM+m72DDpszqXXodHiU0zTMxVAgM
iWM3/WQ6Z9o50PFy/4fX7F8OTBsjMvxxnpiHJvFPBExMUmMpkJdsLPJB29yZmzo0eakp9vtGfrj3
iiqkg5mMPF6LADlJNhQ0IRXCWTlx3+jD/3Bgyv/TI81L5WDVJBBQMkJEafCnHVc1hj4F/siNNjbg
tZA+ubfrbImBXzt6aVQ/oRRLhBlcqyGNn3PDXio5ovKwbAhAdT/OdL8cT7lVYN/qCenCv2btlIlA
sZj0t5qCy+n9+jiZ6TRLEc7MZWI92yT4HeyeNIDOWuVGXB/pR2Mcttvxno414bRYRJDTlIvPtffV
F7NCam4kYqumKFDBOf0MKdNWmsV7eI/8InkQjlnMVEYjg2uotVVR1AokBbhM8k7jSiwxa3WL0SGh
+z4OmrUdAWO2V9PY4LZgTDTA4Bbu8//9HRfWv54njsR1xuXa4kAGTXU/Jv7mdybWxyXatO02AjGT
LbLiZAZoB3LP24vYZAFXBfEsgYpwGf3xNObWtJ+SPL9QFkH+pmMm+ShZ5IaGOrCvf9aA0Feq4gVS
3Q82k/ztilyGxJ/8feg738sqRkYUKY/XVxCbZYEOd7Ty3W+ZDmPinaejaIiXFM5uENYlccWzp0Ik
CI2jn7AO66fHZwm90K61O3pC3KKolii1NCM8Pz6koXciXaXYDoXh09IgsWryG29jd0I3NW4YbbDr
t3J1Df3zOHO6S95mxvrRVExNN0dhFZ69uKxmZGxrOKiLiUk/KViwmiSBoOtSlzXeRDzBeGerVRgU
+bbM461lwR9pvTI5CvmlOpEvRoY3R0C1+mqaunTLDW6hM3xbcXJHc13UySZUjXWwh2ARHxKjaA+2
y7NvIWYcKSnnmQiCaxa/Ka3pNtzaGjqMSe3zukfgyJRGU+pEhvHFlRWCpBKltSFy7zCEoKMs0n12
qT7SdRSlseXGTqSTnvX3kXGxNxhBsLsBKN9F5AYzJdxpqFAOTVoShtiZrPz8T+ZvL25ZuKz4eI/s
NKThCk1jceffrkxTf5e0VDsGXzgFBykPMb5hM9NOAfa+pYNtHvbGtEVPH12d1t2zpjAPoZFEV1/r
oysum3BW4MA1a7aZIE2MJ8aKPldmN5/bIwJdYQcHieUJKkeuToQJDwtBXCFCdnUQTKctsjyqq2dH
8ZYAMeJdyvYjaoP80IwGcbxe18wZwJOXIdE1O/gLTJbRbM2DDGco/nUbCeaBCC4Euko3N/4QnhDJ
+CsYhXDBC4PLrDve4iFHYyiN6DzqYbCKmcbOp47s0dyu020fkqtS5JF+QSowi6IYVbPqPse6UpeO
RQge7ezVS5L91LXmZjJG82bplXamZ6Te4BF8o2eip/4ne2fS5LaSRee/4vAe7cQMOGwvSHAeamJV
SdogSlI9zEBiTAC/3h+o16F+/Rzt8N4bBMGiKBIEEpn3nvMdDrJe+Q8TuRwO1uCjnSOliHz34b6x
YYoivyHU9L4Lz8X79YfM5nt0g0KEsjyHjQoB7SxZxhjVfL6/2PRFAlQF47dfUPmhDjNQQWujp2bZ
5MWSYeRgUb3vTjWDaWOylrYaxCrLKyxRxtFasexD44JmCQWJYWTRSwYSAa8tUEcGGO35vhGpfYyR
IF/F8orYYyKPviKEoUHH2XQe75vO4IBS7Ppx3ysab77y9bAd6ozN7SBXA8r8l/tmHMKv3uyWaCnI
eW3J76GjngqK5p1FX4V07Hms5aOfq25FE6CDSIL6pu3msyZx8PWm/6Yn2GoK1aoXE6QvYvg3SVzD
Prbdad/jVVtVaJQIqJXUfv0WFEqb9aseesZ6DGv51SNyNHF+qiRLXruJk1jAQ7Fy+w1dHsK7ClyQ
btFb6GuLer8x/sir3n9sYFK5xjevMIfHAbVlP71RNTpZiKvcGDm9AyG9LKNhT7+AiGly9dLez/Fe
pIeR62KjtdbK7lV+sBf4Rqs6G2CyfcZO7LOiRfeZWegBIndGneuBVvNrSrp5gRc4UtAgBuKuDkIm
fxgMbVtfLr3MjiSeXDFONIbnrGH0LFS92CxRT47hU5wX3zqTLjwtPmNfLOa7pveuFe47Chp0hWkJ
onhKLRQHxivN8mnF0FVTNy/JfVO3cNRQ+EY+EgI7DonUoIif5368wd9wyWM4cPejmSP/O8wlzBDb
MA+kfKpVkr7bfd89CvoZaS0pLS7j05x75m3iXG7aL57QJG1i/1qYs0KE7pdr3Rtf3KV2hCwLVrS9
m3OeZerubBpzlEeEfd+s1sIaDWQABTJqWcUg4Xj01mefMESJ3N/C2hJ7Xr3XzRj5h19+jfIZ62Jk
nZOlU1WWZrXLSkKERuVvhI9VqK6RNrXN2kcTd+L3e6Qmr05d5D7SnxpXGdWLTT3RO/JiF8UFBAEN
2EPPVHhXhkRkWF7oMNEwp+2MDCkYExS4WkzPu9H070IrG+arAFHStFirsocKM1BNHROUo6Opn7rY
U2cr2ph6OV/1fkBgk2rvM5HDOIQChRV4T70l25tYH7Aylch+xGL9KNFjaDGs92lL0/U9QZy09sbw
JsxsTQPZfsmiKbAQ06w4HbU36o4ezZJq5/eDS/RHND969VNjpzBDkAuTHz5K/ntjJlKYIMd0mE8L
8uQQT6QZjkrPH0ThOUdk+JckTZdeILEjGICP0iuYgZPiu5oIgz7Hyzyg0LZjhwXdiSz7OLeDuxZR
SdlKeFUW0HlL92YvL3W+QOn8z1iZA7FG5hcmNTYaOHrvi8moFpQrtc5/0HvTPaKKbTalU9hLYpXa
474bnx2LXidNK27HHnkPs5G5O9GNzWOzpFcNpWN9VK0nvyZu/DbgPj2amGjWypKEvSJeWjs6On4L
rAfZM8fGaSjN0fkhaXXIDqJ2rvVAh5KKL9aNaaW1ZMRnzqNOB49M8UBKWR1qn3zAziVS0E1xX3tu
CO1x+fBahztD9v6liqR2FHVC+Yqk0HXXJ+KCdIfcrELfxv5tGDB5JQXGMLMbuft7FumT5LzWCxik
y5aCDkdWa7oHK41bNBVJcULJ7wV+2ofbijlq3Q8meqL6IW8GDAhAJlpNYk+QNMTHz8Yuq4uqPBXM
YfOHnD0TliA38NSW64LOu57W2vbedc8r00SiTGC1xY+39nXI+E4E2DjOXLxbKI2DPhzfjYUJFNMN
3WWwlegOVNoBPxkXDZ37LqQ9U5Z6veMMOpi9aWMsTk3WtxAiTVxPkcLiM0bYERhX/K3KnTPxBBtC
rTRcRB2QmsbGVNSidlfSCLpunaTOZ06wxyNlcQOhLAY630NxufjGJ+/Yyx4dT+Kh5KdWsRrQC7T+
kN963Dha7cE3buqTUoFbxeat6fWVF6FmoxL9Hs5422Ea3dDlNLgSQuw7iBf5OCYCubLZeo6XvvaT
+KOxKV6DrEufG9LpesrvH8OgzetZL+RW1zpqmNqgUBsNcFPIrLzlNpduhyUh0Lv06rQuc1OzSPda
PGbBfbfvh/HMnYVDPHinuOMeNdjZ+NIXGDE1RHS1ci4AYNRJOvawgsYSXpimGgFRisUXPQ4fNZUO
n6bbgjQQF6+R49rAPbxuitI5GQRtnnww0ngGjOPIMu7+TAL08YRWfgLPamablIp5wxnHa+X9X2HD
aQZEXVZBhEqOUOjcwOAMepFJjD70Ghx3iog8ZJlkNQa7WvgTEzhwTCXFNrGLb9T+tBNUzeh8f3Tf
uPEQBwoxPYI77Der+l6STotVbQzW8f4SJHnHka7ebpz9P9zOSIJBTFfNTuEuw6D4tSmBOq7qAZZB
QjDtymX5NQF7SANbVPmDNydfRZ1OW01cEVZWT1YNDsZxHjWQHqoK5bPIDXtfU8FZacMkn+/P9fbY
kAiLKaaVpsZUWtM3hMQ2mENjEj27+vG+F+qGfnQ8opTvu9HeBjJMUZZs5topko3joaznlDGfMscw
n6YsqdZZ3hCBB5xw1VBtOdQm2ZLYSserUN2Z9L/6JeL/4LbxDFIY9Bwt5L1l8XGaRq/Pnp+96qFy
aeGh/bQQ9ltCAm6NYv0Zx5J4jh19bbV8wLDzESAo7GSJgaVXpztm9Mvl45Ubisp7lhvV2WP8Xdu+
TUSkpj3orS+O0yzEUaFyJjh72XclidquJevAg9FL73k+aaR3rKFnTOuWItrR0qJns/eaHS5t74Q2
QB0HJna9Gmf6R2zwMffFv+zHEyJ8L4IrZHCcuWVOzmeiQ/Vw9D1pfjD+avspl/1wdLmITszLIRtm
9LAK6SMDaGixxVGDgqO+GuEcbY3E/qKJmcvBFWXAvOEwlgj8iFfPN31UnI0+/4Ib7jtRVNFJy5u9
8JFNF0VyHiqR8MNGT0KlV39Ork3DcqQzbszw9qnekxDPR0WtznsXOkMkTqaOu4BnK0S+E2CZHFBN
baTvGjBWfYaIkKbJzSlZejXmwWSONoSOhaivwpBX+D8ITPxw6b4rb3ilsYASdf5aCGcOnDKhH34D
p5GsID1Vu3JEsht7dEMUTAm9VfvU6p6YnLzHyx0mR4+Kwo6OxmKR2ht6eojyg9HEj2R/hFhCmOEa
bbTSlyjLUFUlY0V0RlJ8UG4btCS/iFZ8VPTHCrLYw3oi/GJkVoMjUj+kZFGv7WHc02DKdvmg6fvc
4Zqq4UQkAtCb8PpPS3P7rWNnHyCFJFIK792AQ3tApEERHx5tlDsHSm1kJyJepqYE14bh8r5BS+Y0
sbPXU/+znfmead/uatM56F4nNpZlPznJ6CMBg/lQ6ag+MPihkxFbNaD5Q4OjBRLdQepoz5qJjLIC
3UOefP599Hsm8Ut5h8Z6nXlvwvC1Teh4yapuRz9wJoB2NoSQVZVk5EKnMZnVLIeqQv8j5FBLFS6g
F+7bms5EAI/IB5LAVBaPUhQ1MXhjsV0qyKWcu58MHA8MQ6SaEcwHJTiykdy49d4sqj+UPVrrMKWN
oo++/RY55tXHtVolnU8F1NFhjYBpEn5svjq+/EJkWn5MJEtgi6bcOvZRXho1SuhaIoN2l9lX2XxL
ykq+85NA6Q7fmnpIUBDXH07f4ZhZLA+tspM1yXwh7qZMrGg2P7Noz07ocxdZpUnBzDXjq5b7QZcY
zbVDT7ltOxRiDD8l+r1TOg3eBpWP3HqhbAJDN5t12MBa6nIs27MA23btZVLtWpw+dOOoGELSLXp8
Z5bjuizKHWM36BOhO/QW8VgYLJZehd6Js1CmJPm0w/VX1hxE48+8N4m4N7BzvM66hqnWt7tvJYUj
RAfIcowRuGejM37Z4sHMdfcxpkBdas6jlx7oxIsPKYCkzZFrndLcJwdClN9q5lK7bPCexOxc5tBI
1kRq2jtPj/VVPvj2lujObpPfFEXlvZakQ0CVun6o6uTFtbJAm0PgpOQRwC+hngQNyd14cJC9tCoC
t58dXFBc/Qd3zOqtPrhdcL9vRJrx6k+2eWCicK6ySAVZy6fPkWVA3AlfK2ytlZzeXJ8IPQSfxJ5h
uqZQ3VTIKeAL6Sp70jWfcWvEbLaIf3U5E2+saFO32GGJFfdWZlQ/oCO5Zloh1zFtMlKbmNMmIgxZ
FtV71SK4CEti+6hNqA5fMDHsKkCfbB7RUXLfLNxqG7rzK+kJcKQoXc/AWnj4K4aqhRiddBJeQh7C
GgT05W+hI1qID2kFHmWRG7i9WFNKNGF5/R3t8PeUYsRxZg5YrgbD9o73/dIYVmOcxId7ZoxcgFTN
svkdJmOhFPkz2+b/9OdwwUD8frWCvLSdVPziGeVOx+pQD85XN6v7dQvQztk4GpjRqcz2Q134qLV5
AZWp40wgDncTsEl+kwf3LKT7ZkgRH0w/EYIdTLEemaydQwxphzuiwnnoJd2aPhmeylCeMz/1jmVh
5utcFh8TxICVZrYep32vHWfjATwz7thZ8zZu1hAN78RqG5G0+xzWcOlJgyq2uoqe3B0equIlcYfX
Rnjm7ndaGF1c1CeNccILGZg76Sv3pW9oq/iD9y6Is7/54VTdZhf4bTSukkGhOHSyI7bx6RpPSR3Y
6CuCDCV/5OckOg/5MRSx2Ecd6dmqRZXDoTlg1iebaYZOTqS9VuBQgsXkR9bLyMAlZXb0q/knP7bL
kA2bn0BhMAEGkl/a/F8M1flXhRR0h2VQslBcozXgbowSlBXgZAVD5VHWzams9FhNH+y0BQtblbh7
yp3PmRxoovR5FeHY5khMM+gHw5uzL8DUmlNYUmyAX1YGLf2yc5aXV1OvtDfpQ253mSMc8i4annzN
n5f2Q/djzOKdO3e7Ye6sF9eNqx2XQLkPcWW9VWV4KstUA5pH9c7y9OE6FnGOD8xioeQvsqkkRiJA
jadP1pU7Wl+HKH7CVIQyIFbBgPPLYIx5yEMT512U1qtGTPvaap3vRWl6LL1QNbuCQjpZvuipaegM
PUVeFtRuAFowOxiaIvq7sGZsjD62zZKhYyI+iHtL11Kam4NKqnQn6nFHiYM4kxIPGXGazjUC80A9
sNIDzem1s9uAAJ0Qpy3iij/Mut2zoHQOTm2mqwhSWKYP+o1iG6llRGzlhT+dbFZwk1nFLw2N/s2y
59a04/qic68djeHVWMzavrH6bmNN5S1mjbBOe1bBUQM1IPWGameJjijxKQ0A1mlPY3SZQDld6OBz
H9KcH43XTgf7Wzl2MEsS9HyjhiZEGCdp4rF1fd06qBT0YSPR6qumuHhpmZzxmkI/FeOJ7mR1YMy8
DGA2n4zC+cgspsRWXgQVFd/HVKBqRLAdEFLjrWqnf+5bbsZtJLC8e/PPti6GPRnmaB0prpIeCQXS
ETRwmwYwZkPquDsmLRrvTAWpIrZSmwksyyaUTv30NY47puiq0a/3spRv47OTo/Osi4/atOS2rCpu
YZ33xcFaHkAjNI95Aol3knLbGwbn2NjQ9Yzmt2Sqy70xqRd+LYDLyLkXXce8RWdrrVxvUivf7Y1d
Fol5q3OCMUTkayf113NGdbiteH1sNu9+hx5ioI1UT7gghrw7U+a0kYJ+dfviobTb5imeyWQonai7
aEW7QpjHZFK1486evkKSvfqlL85R1gGIxKsDvOJLPnsKgZ1zSo0Uk+Wk3iOywR/7Ojy7MQH3Joj/
tRhp2WST8wBWWkOKjJNw8QHNlLYjl46NhSFmO1c1IrSkf56djEq6/bM2AVdgRAlUpDHZTq1p05rl
slLvqEyCMu6GYtMrE2IOvuhgVN0Poab4ROpNErTDWO2HfbUkMBTV2F/iGnk9gGt3o80XVXv2zpwa
MxASq869ctAWBbS5DqCtH0FodVV5GLIBVItH8vaUcTgsy7omhed+bV4nBmU77B4mUFbHacheotGA
BDJJ45R1euDUFgTMybfJopPVJUT17bOK9A3D2WtWso0nFp4xBT3V92I3tyz/KRXLd0Z7ZuECM4mZ
loisDxMWqp4U46uj0WtmktQ6K9GE4iEBEYLPqBsf45bh0Gw67Zw2Gm9qRI/KphgwNvPFs0J935P2
vtVZhGwiuhKAYDl+TGydU1x5/amv/Fc1+vWuNpoQcXppvrrWFDDw8I8kMA4Mbf5ARyU1kIKln4OZ
O7iYUg2c4TPh4P2XYRJf+o47rFvO5S7GtEAl29J3spnjA2iSaR3TnyfranrSAcvvKuCFaxROyLVH
esCSiV/aWTi3pXvwx+rN0tP4bOPIQshFvEUuQxOFehtxEmrZEzpxEyH3CPTVBB0nCDeeo/UwuvuE
9f+p7WK0a/7knCrmjGFH4QhKULdjhVtfbEAfxzGmampX+hJ98SYKq98zVr3RqtAonld1ux2XqYXe
0PA1vJb6ksHZZ3iyWPsT8uQRgNmGu4OGDSPKKJyE+u4exGgtuYzSyoadlUxnnQkFik82CQZNVIX9
KVTMCKXw8J/TljomDs1mmeg3VeTdLkQjG2j16W5fiUwwPK1CuB3W4Iz7UN5MoO8PWpbtbO+rsCc8
pVrj3GaK/p3KviYCXRdevuZs9+HeVbjG9TkN4UxyA/BZJ3aTtK91jUt+8LqMkC2g5IsN8BRHubcu
m8haI+MqT6OGWmuBzWuA7taxsEyk304/ItFOPp20hqsT29bREbl38Ls3EpTpHOgpSYJuBjLR4cZO
udXgYZNH8zHJsOmHlCxWTsuAwQccjyUKdexUrb4dh6jZ525KPLKhLXx46kKNqsNmL1HKBeFgj+BR
8TPYCfcXMjYiQBmdVFf8OPo2zWnED2X3SsiM2mPSTic62rSY7uJrPJuzz5Ccte5DUzftQ7ds7sNO
zhWMDiXbu+MDTQHm6vU9NGdpU1uj3l5sdOKRHe+9lBH+rtSeJj3Dw4C8x020z6xi0V12ytmrHMOZ
4Q/B0OQ8F5YXpxras5Xm2GBa79Q4o72R8+LTTwtWCjGRMY3LCtQ3X8sm5zZpCbHRrDDlzh1B0OzG
dK8KccmAoPltWZx8lcWHWuTDnnEPRjm57BRjixYoL+AExLGskAv/hXjOS9k14mtozmUQK6fciFl/
7NHQr4uiB9rLgVy3SV3urKbSjlLk35QOdDZT/kmCbFi65u6bDySU+f7RFWZ0wxx5StQ4nSIoDkGc
uv0Kkc9C/W12BKepjRbD36Vv9HUUUTA7C6mEKelVl1F4QZYcMR0eNhYFlOPAVA9uu/49UzV54wXd
AyahODmohPYwzuvJoLKzg99rr4q69W/Y/nZ+3K0Vc9fzmFNPGArjCLm3fqhFBeCm2WSZIT/GQXyC
6fxhV2W1X3itN0l5mtLCLZFmslcdxaX7+XA/M0IhdxZTjo3s8gqDWxEeckAxa05uzvg2e7UarFke
5Yxdu0j2S1amGLzDlTBRjdaUyuhDfRtg8K5RTNI1NUrQNikCxALfXk5+72Zg7balssWyj3bnuk/a
5yErrENdUanAdg47D5rTW+nbnzAbeSrHXso803ide2at5WzMu/sgjNXGY5xjTmeP3Q+FLOUCskXs
pqGugqmks9mkhrbr8Zdf5tZ9i6uqu5UkY11iE9x9/YQIOnpxMju5+Y1OhbpM0ICm0BfuYX6WkqQA
It7g9rVsTGRNvx5B/vhzl/Q6ZFbJorK3O24JSeofTMt3AU4sStz7pizVu95k+FGRYNwJwb0r6dyL
XMjjr4cZbW3slReKzX+ygu0ldhS/BsS+5ZG4Z49WHQVwLvkUDiZprGR8gKKkEUq476/HZQJiJmrM
1EaikB/CBbSIq+zPjX/HMjr1ScdeRxBI/zPrinoDhIo3UAvB9J6zd3+kAzJgDHfeU3fJxxwWnOav
h+PyMFmQmbXLaBS3NjE65M0fobzK4x27e9/9vbHdONnUcLR/iZXvb3B/w19vtWAJ748aCya5G1X7
ggUYEeJZHm7sUb3d/5jdn7urnTNR8ZHuH+G+//sNM4k4CzHjW02N9Fg5ih/izvr9tb88GcXaTK25
QTszmETr5GW5bpdEW3p31fH+6PduGGtMVCNM6csrfj9/P/z/9tzv3d+vM2nzZLgp/vnOeYRflf5g
z9SeHzD+/Sve9zUM0yASgbhw8gsalwlZwBaBwLmKHXPd2QWCDD/bKeX5lA5f7i/QrO++0Uoo8iN2
fX/Bkd7fF/wAZ8f9YbhwTO9/uT9CDI/RL+1+/H7q/jzJu+BOl03re+1uciswgf98u/vzv96zGin8
WQBP4MkwCFPBI1Sydf58dN+9/wELt7bCdgwhVr74ND8PnYyp4GI22fhwlqCAw5xmXrQyIjMn0YoT
K76fbr9/1jzbDstFdb+SxqSvj/fNnc1tOSj4IVKBVYzUeKxlOR4NyvMU9dj9vbk/V8QzK0OIHmnW
hVAM8qLa3L/IPfnxvpncJtoscVTIRbzy1U8HpE7oBXLQmyt0Lg0kEFxTpFVlzRZ6lIQkTrnPF9PG
K9yd6dsotryb5kGgot0MDaYcuUU7YM1rxMHxq16Wz2ZGCVaNm4lWPr7DSMOhRq5XO+2YoBmLTStI
9ExfT6zwVrQOoW4aDwDcPKi+2U8P/hlSpPYVOOPOLLqlswgSTiurd28yD0MJLLcM42gH0+licbrh
ekOoB5WDfNDxzajth85IozOk7m1M6sOGIeIcZk58dPmAK+iOU/udWhy9chqjKwRgmQz5ZXhDNBmr
tu2mTRdS/Z/guztU7mLcQ4haMueAS/YSWlazMvvLuLRX+w5AtJM+CNc/Qc8I11Trhq6mR9pjDm77
dytvHqmY7frwVRcRNsHJ+yHt984Bs1h1C8wo+8FoDWNO8X0i7P2ah16rnn7MM917q+DnpjGLHcxb
wZl+Ba30AbJPtEW6Ht3uh0fUHFGwLulFOv2CsIUiRCTR3ooNFgvcxhMrX8U2xNCkz6yVFuLDEbZ9
icLkW53UOUuPXCdhaITfVj6ldG6GgrVlGD4mHv3EiEiOuLTClStduYZtnsMyo5tDQcbzjC0EpIMF
2HHRo8ws3fQOqYP3ksMG0E2OXMtK7Bgaw0GLAPHRV4ixcsIoKzHLwEMz/CU3pGCKL5tw2w7hU9Jd
ywr7GkjRteX3EhugVwSgDAbWtHlL2DTTLxqBDs1BU9+FiG1WY133dKyoShpGcvEb82XqjIXa2BHz
MGfPlKgufPd2JacERXHCuspNOHqYPlapDSZMOuUbVyeGF6iZ1EnTlgY3E/yDFXFy6bqxD2eLHoYZ
7+YhqTdOL76zgGi5ZA29CTi3U/BAEbA9ClzjFjjW+9SZJTXp5DtYt2mFJjpAIRluZtvFHI/3cnLt
n1AeAluB59XKddNxjPtG4Nw0CkI2CGncNaO1txB5rXFCpFuh1Rku3G58NXIgByPUlA2zZGNXxpiW
4K8TNhjhVLZIvryNmC7BU5Wn2Y9RAxSFfZtLvX2iq76dl2XD/ako81dNr/RnUU4adyEbO2E9fzVI
tb0UGG8OboqRJV3sE3NkQIyzR/em9XFNBz0UW/qKCDrt8DaiLj74LBJXVV1ygZp4LkvH1pH7kFYZ
8g1aS5ZP1kIajGMJ5TCtUPqEzHgEp42Pxg9dC3oliHmAVtx2uIHmT6+DxGXXRsPtvulG6E6teEmr
M9jS+SWtzZ/1Ym/TnVDdXKuh2i/IGkrnzzxJehCdKnlMTMyUxKubMjQYq3J/77r4xMJWS4BVgGmy
zHNFY9Yb7OEEspseQddr2AmfzQ7D86gn2ymfh0cyeF/Agv2IReHzJ9AUUM/KB8fqiAEREKo8PSO0
MWwQ21T6GODGJnbKb3aV1ZpXnZXdUJXdCeH3B/OdbJtSRqTuN+IBKi11dtO3QqYes3/V4N0dOQvU
DaFHtzIGcLS6B+tESaaFubjU5ApdbGOyLqWBXBHbcbqFfuNwJUP6oIqdU/YHJxfF+tkiRrQesNZq
QN4gR3JeV9q7OQ7Oxey884juaj/PdRIUBVBGnBKAmZJuUasX8QZ9+OeUGy8oK+KXjvI8tPvi1cGs
N7f+i00ABLTld5zu6hz6kyQHEnzSorqpG6qSSSWOEYT4weG//8/KYv2vSXYItz1UV5jvcHPojjD+
3WoBISH1YV/KPbi2bI9TWm66gmwANIOvHqLFl7FosUDN09ZexB2jg4fzP38E429uDz4DA6rQbV3Q
CDT/LW/RD+OuJ05a7gsAV17YGw9uxAigKYhU3Mi+khmDg1xUcgsoPb5aoBd8o9DXmgRn1NYmTA0K
h6dFbCoGvXgYvOjW0Vw+sFwV10UFeq9G/V8+9SK4/os7ZDlygugFBx2+her9r4Js3Ay5mVYjBw7w
zSa3de8QDeFVN2dk71Vu7ewB9944kPDjTPGOZVP2dTb3upV9T9R0DlvL/xg3Uvfi744h3iqKORR/
7E8EKrbF+MUUmGrMY1vZcHKSZP6VJ/1j/O/RZ/X4d+PF4uP52+f3DVwEnu/wNe6C838RlE9timdG
dyqGupKpO4mGQdK1fAm7ock2iQOqjHKN5GnYzrn75U7c0K1L2vkdAOvK2izhfMr7fkekzo73xV8q
IOAjv3LlPaajBCIqK7Vui9jedal1tbq8/5UD9v8tYLf/bAEzOSNwYPy3//U/fv3ef7OAvX+23X95
S5ooKZOPf/WB/fkv/+kDc//hGra5jHmeQ2lfcOn96QPzjH84tmnpJK9ZDnqh5U8EKXXx//yvmL0c
rlZUAXjH/uoDM91/6Bi2BI4eH5+S7/j/Lz4wfK1/MzyZeM3guJJeCcES59tfr7JoshQo7yg+KJRD
W8+oPouhbteGIlDI7ZqTgk9LPbMiwrDvP5DOFjCuzhlu9itct9hyDqpH4lNGu6Qn07csMyYKzARW
rYq24A3w9oYP/Ui6GabzcNVGkU8avAxBoJLXoii7JM5JQrYFknw0TBCeTQQggA54tiG14119kIYj
IXTVKOnwZPcSWVok98zmMM9XdJmFQwmjo3tU14fGGyvcB1oRDBPVTqNUH24UF2eLTlnqENynhyNS
q3w+q5lILTfDGRzXD8Uw05rEXp3rHso95t25oR/8uI0XsepFq/Q6AHfrbHTjpY9JDzOzfkBTOoCj
QPQ+OgTKFJNjbWrClRZTPrLeKfMx5Ut/M5p+swbSXOwsr6oJ39XEJk+QVtPYfcl629tS+8ehw0Ks
pE9m9B/NlDNlXOK8MHpz1zUIJaF1OPWj2jjcvBo1kkKdQHBwalAmukYBAuBrDfGPdQUd/q1K8FYw
fUkDAwEUgqrxZg7ec+G1uLrz6jDaABoMmy6kjpJpX0jjJtHOn0Ws3ZBtbaaufaNT+2RbzXpQzrZ2
QA42E1Lomrvl+4xyISGirBbaSUn/wcEpPvT+q3Dlh4Vje5AouDKz2YImJnMHNdbyVzMHmkuDmfjr
9ptKYUihCIsAcVKrF7p17RY+gXC6llp9BZF41NeJXipkwbCnOueoog71GrLXqLLzkyeGizGIL0nV
ZucZS1BgjHoFfpms9FoMq8TQQtgwS+Mlo7KPNlcGpgeqOdQhBKcWwpghJkeiBbZYcYKvWM23a1G7
9gm9Sf2FdE5imU5U4xtOOG6XBIB1gdQRmteQkirKf+jMycL2xh8A3W7CWHSNC71LRfheGuayoTCf
pW6cQc89Gbn/gD4uWtfqmxXl7qbR0y+1jJuHJherMZnVHiant8rwmdv0KDY9pTOWoT5wUOqno5bF
5xZRY0F7lmwnfZcxHeVI1lRB5LyylE9ziHUcSXbxJjLxGWLd3NCFfzdYER4iMg43fdwEjARcZqNc
Cw0TDUuZc9hoT0gT6oAC50NsKkguzU5vB0XDESlqxbo8L1ygPUn8krWYHJAJDeuupQYtl2pwUV/c
ZNgOXade45tlSFhBz15BoY+oTHsl5Pwz7ej1Q4v7aXv1NQynrV8y+9WttoC63tD4HGS/QqusNpXX
xV+U/RjmIGP9caELz+0yWcWnMKy5bL6k6XNt5yhnmGMOrpGgAbevbpPWW2aR62Z6L/Xxc9IGdxcP
9A+c8dDrDZkLOnECNhSVGXcRmu7hEZ1dHvRgVNaDZ3QsLrSlIbqnE1uTZ4H3o4u3vgif2uEhNNp5
0/gx75Bf3bICzZlR/zGkQbqeBZp6IBsjiCqThgugE6S1Yi/aD4hrNuK0jxGeT4DjNID094Huhh8o
mgl1M6ytG+KDwN8KXa6N9pqHNBmHy4/eEDnzXMva5c18qA3wuLkaJoq64fNY++FrXOTHOn8p4rra
dMRAYUO3QO/G0bEtyTtvqviTYulG95WJwYYOXW66DxjaBnpJapHZFCwn3kLaI6DMKScq75Bksfc0
wLTP5FBANJ6B3/lNtDBLJbBHUCRKdufCYwaV/pFozht5f8ycJr8L7Mz4VD1E7AJs3uQAWdFscXOL
ot2o9keUmIq1V5Wtq1ygNi4qEPaOHvgEhNK3pQTgxYEPzihm7WySsYnkiJGprubdCGcAyYQVPTnE
KffNpdMmyhsJkSNxQ00+tKfA6Zp2NZCktbJIpc5cQCeZeRolhgi4Zusmtl4LCUIdelMdtCmwLBh+
IaYxUniNDZRuiLA6y6hEF9vYiDjGbg8sNXqtxb714EIOiokWGjvAfhHV3nSL6Mt4KnwBApmWfo35
89gSlRzoNooC4pQ0qI2DMW4iFHkcm1FSbC3EytEdbI7lS5NDJ8z/N3tnst04km3Zf6k5cgEGwAyY
sicliqR61wRLcnmg73t8/dumzKzMyvWqatW8BqFQuMLVkQTsnnvOPn7IAiX1P6SvhkP+F9iC98Rz
AAtm9a2dq+loHaYF87eXzpcM4By2XK5wGg5Y9VQqovA3HZh7YHMo1xg+bcm6L0Ck2MRZCG8nIKsM
cydxbZ478Sv3Aop9UzPdKyO0HoaI2RfP7AaA79VOW+9aWtQ6YZNgp1K8T8KJ7qQGvywqPvZdAXGZ
Lsz7WFbn9gB437g4XbhKIgBWyum5QwLWd0z/KW4N+4SfOSUTafImG/OjkchDVLUHN1Fbq+ufFlW/
oJQ/pwFPlDB9i0q8NJM3vhF+z0/WVO/Gqp+PJX0GlBTa+zw0FpLB/rGOq4XOuCPXVaAUBq3wUJ29
EdIv9O1q9NaguJsHfwQpWS6QUT3F/9cs/m4e/Bul2fMt6Ovm5MzLd0+h8Sqeag/bgvlRNeNj380G
ChfPf5+gU47dcM2ZYzzEoBvXy0yjtliJEl8Iz9+LOxLcLrFAsACJNiWLCfTXP3Rp9Lt6Kv/UmHYh
KUMPsmLWioNDq487WjiOvRO1L8VpaKNf+WTjrffQUx3nMeQAEmfJsOp9Yi9RMK/8vvTWZm4eAR3f
t00OpYPbEQruvBmghnBTGM5qeI9FjOJDtCGviTHmuKynPL+YjQdNSoQftVLtLraM9AAIHyvnEr0M
JcD0ORcfURDvx8XnBk8Ln99Ob7JJacms82crVW9ujzoEZlGe8EkHB7uyoi1ZaHGQftfv2Hy3BxD9
8KbiT9dYxnfsw79ZTFIx56V7W9h3sibV3nr8xkwDYw020JeBnjoVe/JeSEegpYzYDkjHr0JXvOYZ
5y4ps8+kM7tVhlap6pBelrqUa8MYHvO5e836AXNQHYWbEry9Iokxh353H05sb1h0vLCjhC2acOVi
E52ey8Tms6ilOpcTkhpNEKL6MoPafrALWjaU7DYTjLzTMtNhFke32Krcu7RyP6shbrZWs9xiLGKx
G2JACN/nyueKWH/IxnhOEyQROwqClcPiBWCb0R5mFZ1bh/BJlC23LHapRGDvQ2Wu9ReKBXhNOZAe
J2PYcHzCoqKSY9VG28xLQNYGb6l+ojYCvY/H+chpJbv3rIkjEte6eAyaXd7CXu5aWN5e6JZ4G4d5
V88Tz68GhVRlu0V9JWmFi2KkX2JEJk8F5MBpWA8Cx58hzC+Koz8cjMhHJKULHML4zsrRc/OFIJJx
KUwu0cW4VNBGCvx59cVSFLm7ffKYLHQxRbfAwebSSZJPUQYRrGCBtbaWJkc9zJ8VGfKydW4s+gTQ
hAbGpGlTc2Q+lpDmHjrOPiriiO573MdGVpGu0Bf3xKmRkpga+kfXHK31VDY35JR7L6eNllbYVTmA
XMgMOoPHAGKgY7Qtd9nFJlM8GAeuSOzZ26X5lTv1G0deznYtFhh7gBZZVO0VJj3+TLyja4fuxMqx
6+e067xVMST9ma7YAQHJ8Hh18/vGK4e5o70CjoFMOfQvk7IGjuUNlXvExHbYA2dglEm8cWx7lU7E
57tlGjdBIvpTZkDWNBLO5H3+4Q5HVZMSs/vXxmx3RqI4pDriYQhZyDr8zCtSBGIF3uw4D/awmXzQ
oK3LMsHjuqosn7OZsUAImskedYZKL0lgLhys+/qjrrQn0a76wxKAwbCNMNrKHP1/CMZXJ1Z7YqJn
gjfJqoRr8x5Uye/B4zSapNOljYY/vQ3gIXFkuCGKdjUZNrBgcEWJCdjlITbaQILK0R/i+VcGTnsk
X/jV2sOd6fEcTXkBbKJMfEXZvUGHIC0+JfagsX6b3fkPTT+P4F7xuRsUFfaTuG/PjuHui7o4Fxa2
tJJQ1MZNAFa2yJ3KjL5gxy4rTiIfCGFHD1T8tFyBoZ3avvpkirrJYX4dKUbDxEfbosAEUn90xtjt
gd+BNVr8x3zAaRM4WMborDcT8sTAFNfLo6z8R3cKP6EA8xtuto0LZlrQPNWEn4HRH9kyr12wQ3jO
OceNZ5Fm0IitfuMPFBBm3snM1DHOWZSKQe4hhZFDkgcZRF++9TItCxq5txum6ldFkakl/RcHc90K
D+PkPwez/5vT5y81cA1xAhM17Zewzj4m6kZmq4Rbi2dmzAbFlVX6K0vjK8L1XRFVr7GBDdMYV4vX
XhHjBpZj6hEA7CaLFjKYQCdWUUKF+JQQt2HeDIeT/lRJlt8qp9sMEjtzns4biMrsGYzp4kqg1WNz
TRbxXjQoUnTZuAOddQFXaCNAXIPbR5FJ6bYRjkUqpLkuTPw2eTrKmsyOuJWm9WrXeF8cK+Om7X6R
0wrK8oyzlyq1On32HTDwVXOZlXEVQQbx6VdflVsjLe9DmpFVSywBmvFSVfH9exMXyQ7F8pl9wKFP
uCpbx6DEZLckzmVqnI+6rJ7NVpxpYaX5bSsINXiVghRIG4Lvct6r3a8+JzlZl9DHiPatLAfGUy13
AMlhfUfryso2KZEEEq78EHB3OdrJpHhQot/mbfTbd6dbFkwoAgljn1BXF5SXXSHgx2Jd54gG+qEp
Yh0BykFoHHxcWmXOOCpqdH3AYHjSMVMqnzTYuK7wDGMZPHW+faACCNu4ePMWWHsJ1/aRO5L+nRuj
99yUzl5zbYPqPIzVpyKDhDa+Yi0pV6WrNngZrr0YqQarIIUNWz9I2GsSvHHcF44Vr6gXGccopmc4
xtdUDjvKn8nTDo779FjJqLkrKH3YTl1KyihPrym10Ed75DyF4nI2UtO8j92WppulPXYDF42KyO+4
MEeVeJ89HqaMDUlIeVgi24pB2YAr4Q177v39KbS7cxyal6lHAeDGRW6wys9yNJ7iUgBWhmBoBA4Y
CSRtJkCSJNj9qE/BcxxO90uquO6C1wZz8KeUfAMB+Vub19AyqezS1uoNoDkOSKaISI4L7LtWMzf9
frUYywOlOavUAIuA7XBtmtEnubsbfu9VkJVIwha4wrDao1xxjAvtBzdK+p16kN65qTkWJDh/YGWf
OTt+qcH+MsZj23CMS0buFpKKjzXPngfS9f1qYkQDyRsflqr8glbvHXOnGtYIfOPaykcSqO21Cuto
3Rnlm5TJ3QQziD2N+dUY0CbN+FJ7QUifTlFi53OfndA7c+u7DnZirKSp9mo2nuVgXHp7fBUtEkzZ
olaZFXEClsvKpXWsL5cPKj81nhpMY+fNvNogD+XRTjSm7kLCIDsW6Tk2Pe8hDi3IIiLaeThDGxbw
JyPNCFcRQSzrEbmJ551rtf0+qsQHLdwcoqvfzgBCbmrImpeZe7RNtU0Edv8yLT9J/mWrsQOcqDD4
CwLHYYxTJ06PAREMYvvdXYbiyc4gYm+yN8fIW8WDJF+o+S7gojbgOUExBv4enjZzuzV+5wkVVJky
8lXEpqUFssS20ve2eTre2+NgbfW2XbiMHOX0lEQDoL08IFjafcBWwv/NwWbMms3oGNirqblZA4O6
myMEtq4P3sE8rurGiNdjau4Kv6UnqbGtg9WMDxDWY+ZRxMl4KSsmir/ygRdor2omSXd4l13KvIBR
mXgDscamX8UlEZuW4AZfUdl3frPInaiMGw1xxYb/G6a27kuiPGY/2V16ECJgulvcA/dURbyKHfEA
CvXCUZz+am62o+oyMtruYZ7kqWGpvAJ9S5QLk23XIm+wlxoep/67tEcastoSY0M3olbZ57p3vKMV
muPGd1rWAj3ngny671hr4AhoAWY3V0VA3UKKXY3TMG1JJqdW/dsNkAITmXwvEwQtHIlECDzrtwrc
P7myCkLE7KB6TyV3Q2U+NX57gC3Qkn0Pr50Z3uzYAAc68Kz2FXwA+jtZNVScBace5AB2hDRMrlXm
/I5bOgK8ZLinEusMNmyX4snlJcrSqFEaC1rhPKAP5FiI52AptgvVBQF1ZGsKAR4yU5OYk+5GjPq5
N0rEgdn4KAxhb4BznLoB3CokZdjIpgHnm5OJUe1iE9KNjDm3mTbeUmxsa9IjQfdatgAWzFBuKz/J
t7ha147AUUQIt9aZolNPn+bY+N+GKV7kgiIlkzBd5+6w7BFUDwH7RVqOcmwI2KhUMxUnXfVVgY7k
QIYvi7rMLc2R3joasKlTAxLcZ1a76pr6d2M4bMN5KuuR6eZnszjhxRKnEBDjKUoydyet9mpPnXWI
ExZrKaEZs5SwfbBC//09IJ4L1SqUI/iBYRDuREOPmXUAlqB9/rwhpyHBhQh5EjPmmtXPH3Z+DC7U
5qXecs089WHc70gotuQUBe6q3npAkHFJAWLtqQoTiAWL7NVPdsjRPig7DDFvddpPNRcT79ohdSao
MAwbgJqcOZ73yMn1qVoGfJ75vLe1ucxm7Xf6eW/sONR48zGruIGB5jr25S236hg0ZUp4ZfQZRX6+
ekQ5IG7jALdu6WcbNHkPYAtf9+eb+XnvJ+v0H3/GKRSnXiUOlJuL0wCecjX6ipKAZiFoG6H7IENT
EyLFP95EQGRgx8s3W5ulJpdO5uinLfnnXfVjuqt12bCn7Xhxx/2nEO59DR6FQ6nj3pHDSfa88qpT
F9MMHVVDABsc2xRWh/b086bnVbMdhfn5rz/SFmxOuRWu9B5J7V8fgAP6j7/182fJnFvQ0bm0/+sD
Y8kCw645zJGCO6IA4uakUOb0rzdYRag4/fnvmNpfvKjgy31eBV5LFVwuemOvSFwVLea4LqRS3svr
J5UFOTAFzsMk75kLEbDrPLjLQceSj45XmTksW6u3rA3LdXvTkO2BUAryIj2WIJ576J/rsmBYSXzD
4MKTUpAVxjdsVBhk5t58zIIGzilnpIR7KcVFi+B+OsZ4BEAx5wsirxQpFq1B/lmE0R2qYjgyE8Bv
meN903n5tkKVMqYnEVLTl3O6RYWksMXxnkGQ0l9LaQymrvxlTtpx75AaUTwp7xLH1iWIA9ZWFIh0
Tp6tIKsg3aQI9Craco0+zeGkbwKYql0xim0Z9FcnA25sLtHWKudmVxXFbvGoMSknOzkQB+KuqsLT
AqpuzWWO4OEAJcHvzWmdp+ahIJF4KoPhV23kL+YEtzxBD8IP2o/5jTkRvoNLGiALesalhspFSBzs
g/ZGQnzXKDnEifCL2Te7VgZODRlkPksb+PGwnJqi+q5FeWnNh9ARh9pmVLHB2Ch0z9x9Ta0OFmFj
/8kN+dQwVFPwdgc6OYNlWiJ9OgHphYQmSfFCb9sMB3eVp95ROvjeOJO5q3CYnttZnZL0eRAUtIT2
eAl659FvquPoJ7RwzeSky1fEeOb9AmLsEBQvs8MVl6z7euiHjyj3r/rLVh4lz3SnrfDbmZsoTr6L
klA2Cj6LuPk9oMeA1hPa78z8CZrrmwNynQ+PK9hf7wUWAjSo5nts7PeOn9BNEEa6notOL9pfmHdR
1QTZrPuyj+UKoRJ89NxiTEvOawe54ZxKuez9pftUQ3j1MSO5pct3GQG64TzRDQ9J6DG5OavcdJ+r
gPPPwssjq7KCIJP5UnfTfhB4mKO4/wYmpA1O7hUFnHulOFYastB2zyKZMLqaOFqYAY+CVgsCwVuu
jdzl6xwTTZz/SalOZGMygB2fiZMS+8Y0rvlF02oOGojdFr5u4f+WobvctRUalAWJeZ3ObUdnjCT+
NNac+/AhUZjQoDjs3R6ZHvKeS5OON9CTE8srdnOGAgzhJruMrCyKbd7gFCsWfoSCzZ7+1bEosj9r
ulgH2/h4yEumVFoFfXBuBP8l8dZOPll9smdL6ZwFK7hk6Ix1INC8AwvBN4BhLSHd68ejgTK5a6KG
mteyPVuz9zY05ifXSntTlPavoQTn5AT8zHVD6J8q0rTBvUVnYygaqhbHDFJy0DxLuIkhC1EONvYl
JD65G8e6ITyB+TZO3HsLsQ6YAa6brEu+5gLOu2hvsWz/UilC6ILlfM7LAV2QguPYX0Chs4gweRQ3
NgHTIrI/lsrj4YGyVDv+/eLXj0Fvf4/5QIMOSREO1FjaOqIBDu/oD8UxbrY0bb9FCzvbc15lzIs0
iAdejuVro6yLPw/jjm6gcds4xj6rXxmyKJ1hd081g0P57NgkRz8I123KSKltamzUcSmGiL+EUpnc
bAO1EcMZJaiYhgeOznG8qXVwgxBqDrsg0SwGr7kDG/pmGu4DXBrgLcs2iZa3dqiPwhkvnRXu4k7X
3YC1WadxD1jetbAmRc9J5NYAVhp9TGV55xnOPgxp0OmMmgtnos/uTFu+2M+tRBgB0bLyDqjZ70Zk
0/7kcTO/S6kAaRr5UXMEa90CaoNPtqbyHmtffnmKzQ1Pm8Lu/4hyuVX1VYlyOzvIgBSqofjxgcRN
WQTXwbt+wlMQuIWbh70lxGdvYDSkZSHqHerJ1MaYk0+81wdflju+tWXTS7Q4PEPXOUCJ4bAA+XCe
XqKSQFWSGo95mt1Xw5cREi7zhg7ctHmca9Kvsgnh4VgsD11va4MmXNw+hNThZata+ZvANg6pnB/Q
qW5SyauddbcCa1xRyA0dNpefrzt3GdiHFH6I7LJdo8rHqDXLlcCVYC0cuR0z5tkpqX7kgMSJKJ13
PfWoirIMtq5hi5tg/mP43b70BFQSNJXV5CKyuQLLfv/YKl5LdAtQCdgUZ78IHiVQf3sem33ufPro
uCvpur8rrlvjzNa2qV8SOulBLN65hfFg+8MpjrgqTv7VQ02yO4SisKNwlS3sZ5tBJZzVR+d5f3nZ
l1nqhEEhnwu8Dy3tR2ahLKoONTfFPHBxHRGFUVgn87CMzQcyLsOilzBGdvuCC61R1J9JmD9iprg0
vkt0mzBuB2x8M+TUO3EGuY/M8ITX99k1nbeKLl+Z8wNwtjzGs8o2NE58zCFuBgj+qworRcUaZmUg
n3Im37J9PSUuFLScdWePZNxn1UsyTCcKlkyXyGPIGUdQwTmSCeJ1wo12n3XDBaggYHhWNoA4KhpE
eFzQJb3Kykl6sW1vqHBOZnZi8C32Df14FIyLsxfH29l03uvF1Nur4K4Muk2BO6FXc8aUyC7FJBNS
V7+Sfnhr085cizi+2FGD6zyJb2NXfFPPzOrd6d+9DMhc137Vs/OR18Ur/JyaRMxLLYdfjqI/dSim
G2eNYsf8qLgBxNM6G9PPiGo9n+0EbW0sGormy+XxDDyCYBEL/amEkJBZ6cGbn8LE6G5Jad5XJNRM
MGrs+mzS1BbtmzXAaua2Ze3yUirJDCoe0UoTUIsx5pngNjV7SgrPRLXBmGSy8OrYS1rpZ1fjCCBM
T9CqtXeyq8/ke6iE5xeDnSCJ2PCyvxXhr5Z6DnOu74qOk4/jcafEQnKH8np1DZNwcHRMJudzHPBf
J/OzN1ufiGbZ2hqHvaH9uXZe/Nav74AminXbyTUSG1As0S3ryZHPjqmOQzRw9ZFs4UZ7vncVmzav
kSTthJq5lPaHUHXuhYQnA6gwfpc1n8U1XgvdOdPWwFdzzi1u47xhDTg4sCW3piRDHCEZ/xz3Vfct
JPpUFwJG8g1L35ovxQCxeqi5ZBKbsdLut+HwXYBB/WopzVoMUF4+BP2k2EqMPGvRuD62DutIOddy
AGdnxS8p/fO7sExdBqurSb3MXc+mBHcpR5aFjUzJgrQMnv1YvpsRewFwvOeZ7onOHO4kidatBZQk
6PGtJkX1h/wzlwyx3Ipk2as4xXufp3cl4xCqAquQjlClshNcTerTbuNllSp3o6DUIyQlW5lOh4LS
GIcN/xpUo4S254kV24NxXxruGymL8VgDV1glFvtJFb+Bmr30HCL3gSco4BXpjSMQHoVZvWO8oXS0
8dcct0iummQbS0IBbCm3lglILOsfZsRVYvoTlwxqQ5ArqHLlusKDC/jXiB7rOqy3VlAGK6oPZRnS
2tG+iyWxtuNkgy/AmNT6ugyIxmULOzm//f5EC3B3YnuzVmxcWQbdVS1TRdm6UGkH4hLe9MJTgU63
+irccaTUrqRnO3kZzaxAt+ZWGxfcyOqg2yYTgGXsYVS4TUAcaObDZWFCL8Y7FMzoPm2b8VLhtULA
IuWQpwwMU9KnnDwp6kMVHpdF978wEJo1zveBSg3Oi86ITiCv/owxBB/oOUO32rNzNuG0pI/0u30R
paCH0j366UPDkH3rrQWUXGgfWZl1Job8sMs52XDDonyHRrnQW45OBam4MjUgOcErhZpX9TnnyMhc
Nf700iELjaJ47Oj2rAdB3bbZvHYtFATbffer35LS3I3RwoIwRfyYx8tjYSPTNews51aDskkUl+Hd
giYCjXbkgFjeyT4bd9li/NUsCyuleKQyd8FhX4rh6Lr9X8InKZ4F895JzBfH+KAM/Y/pLLAVRXFn
Fzhn7CG+p3t62fohiUbDtLfxWDyIJXvVjalB4VdsMPATLO0mJ6S1g+0jd30VQlXpHgZrMjfOLBAH
AQgEkRVv0aO9lUjhDS22yTVxJuNpcw/hUeNskxzbnkKqCBF1BsmzlP4e0K13KAu196ZX5Bk0Qmmo
ndcNX4VgLZNXwdM4qXfiH6/IES99QdspXphmb+QSHjOZjXb+thoU2Yxy5qBhawNlKV7nfVBzmTgu
ldnvU6/Hoj6G7oZ7KE/TrL0mkgaYiHKujaIfvaMJvPbR6kMv+aRfDi5Y/j5m2J+C/qON/B2RVfby
MHE4UI1nFuLneWJzYNahvLGbVXbxRxaDt04Dth59T9XNyPgZLvmhXdTFiz08Z8tAnohb9kEu4uKG
DgctpE7X3kVtvB9Gka6qyfoa54LeD+K6eZgcuPeF+9J66X0nX7MmxnyS5cXONoCFZfk1cQlyFfZw
8wvxNKjvNsk3PoBa2rOQsLv+XSbY7Zv8nLkEqDr+WbAswWDIsn0QLPcAzhlzRQuASJCVXsJDGstt
5y9o6a15YOqDB+BtRwaxZtrKMn+JY4oy4JCuKgcmgW8uEwSZddAXf9UFVbh+T4DIi+UX0Ao6VPNE
bocYzz1R1uM0AkhsZ/nef3mliA5pzTYJibFXhMBdXRSadIxcRbWLAkbadITHU58jIeM9kPtVt1Az
7tYvcdDWe3AhT1IY6SnWPu6iyJJtJypnA5Gb2nvSJ1tcMnvRdWzWCvim3bhmv/UES52MdnhxG5R1
K4g/pSfi4yCGSwuKYd1M/bDJJnJLUTzNG92t4ReDejTceS2leZ8Y9riNkFewUxbrvmxgLsC0iq3s
wDKHktV5HA6ucRDV0N/SkO9MJAMOPZJBJKO2tjl9/7iP/79R+/9i1BZIuCQu/vdGbQqEy3/3Z//j
L/zDn+2Zf3OxPZumMJVrgTMhOvFPf7bzN88is0HywOWOaVuUE/zTn239zVeukNilleRfrv0//tnT
YXt/s33FrsnRFjac1d7/iz/b4RP9LxkC5fvc1l1X14FgB/T+IwMRjDAGogLefoFXkbKR+RL4E9tP
NqB5HrpfNhfRxPvyBuuRXiITVxlTw9B677UP9NZ1kMg6PNZMtMOxDjmmN3wcq92yQ2K4sjbDnzhO
9KfjkjkUcHhdv7lVhBZWFb31XChzsQYSxhyD/h1SQnZckoey4+w+a+nbNX+lqRltVeF5q/a5KPcQ
r6NDbgmOXC3h95bX3789ev9drOK/+ZUILN0uvxVhS6kfln/n9PuwFANr9J3jYij/EIrY5kxpPGQV
OnVpGHtZCA7dLU3H02KzuIoOYkk/DIveUFB1m2bmJ8WWncIihvpE9NKvwICTj+NmVcqdNxBEDH35
PiNwHf/P37vFw/cfD6hns860HOmy5vOkY+uah38LhQTYTCrZx/UxCIP3vAYTUtn5LZ+gsObsdPfz
Yl2Ipxex6hgMapo2VU22r/HeAByPe0vPwRO3tfU4ZjUtImIrR+jdXbqV+uhIInwj9GEyr7+GqlIb
W+iFmheuy5CcbItv2s6KnLMKkX3OpjFH1lVBcW/uYlyqAuovszjbVuV0Nw/hmyOWM3yzYcWC/R23
zouqOmfNQu1oLoyXA0xCfUyW3jWM6INoq77fxUA4F7C0+lg9iGNuBD5MgAUTV8uZAKq1TStTCujE
XJwv5ANQuXL4jSeu14f3XB/jxwhgIMf6Vh/wLX3Ulxz5IwxEGXdPLwlmcI4h2xyR40eQb/UIlMXS
o0PJDCEhY+mRYmC26PSQEelxI2LuUHoAMemYoY85yldhb97XI88WHIQAWJhcZiaYQo8yjR5qOj6J
occcpP+bw9wDvxnNl0lI6ZHIZzZK5+dJj0opM5MXQWhE+Qzq7hq7HnbIylktUJW5+7V3FDLvwiz5
tSySlT74+rJBPGodLJBx3p5rZ7F3ZoRfjZDnXhXF55LO3lq6ubkm9Lbph+a90uNfqQfBWo+EOB96
JrhNh4KQ+7onuKMN1U1kto7BPlwQARkdxMYOrPtwrrkPGU8e3KdD1ogt1DaOITAWIJKcctWB/4Qb
Hy2Udy+0AuIoNmTOiaADohqYA0o5clDoFQhz1fwrh9LGDXudMSFXTMoNE7Nick6YoJUepQdm6pbZ
Wugh22LabvTYHTN/S+ZwXNFo1poBzYDOZp/Cs57QSHBX6RF+YpaH4ACyUpxrPeSXTPuxHvsByHGU
RglQWhIwtThQapmgRi8w0Q0W9IMUHWFGT4hEd8+hbt8ZmGQmdv1p81uJm5ZZej9/gc2KaGlOnwam
XZItdCEn26XhYdFCRomioT2FsAbrlYfWEWnRw4j6o6tlkBI9BE7Xm5eq5yyNYbwu90kVmUTROXZF
Sci2wGGJkM+XIS4fE9l+llrezuDshNnux/cG3vSj8w42aJlVCcB9VXiH1rKITfiBtTLxkSkyuAqN
Z9Fij8q+WrQfeMofDVpQgSZktIhDQstECr2oRTeKB/c94fEERnRJg/guRV9iO/lC88ipRndS6E+B
FqIK55NdSrNXKFTwEB+9hESkb5RrUy87Dfcxc5otzv6EsLVPKVrACnbJB5y41p9CS2GeFsUG1LEe
lYzUI36mvwtnSGhCi2m0eCOBIq+16GyMkztaAfkcWoIjrYdhEFWu1OocKh2f+UYpxTWe0luCiuej
5lWoepaW92Yt9CncXBhjt+XYPsxxaoPYZhi3S3FsWbckDSN3FnwJN78HG/vkz+yxqK55qbTAuGip
MUBz/PvX1TJkgB7JkvEQLslnhk6pX9+zFi4Jnd41eXwMAF3YCfZ5Cn/ojvwFv4S0EGBwAh96HiXk
Y9A/2lnXoLJu+gOJr95THCty8r9EFzyGMtu0CHErDqnYZ7wPb7LxQd3RP6daHzEWVRZUlkk4tyZ4
xKV3X2bLtI1xlUd1365GA8u6Wcl9KQK9bEH0jbX826MDB1oQTtDihJaIIy0Wt6jGFuqx6TfHorPe
bHfrJEAdU4UDBrU59Ju7FPW5y7iEeYvDHP1pqgJ5OsaXgxsLXw5R9z6EmxkBZi+QuKveIyfZqee2
gVhMgmkNiSRhYQThkjSDx+6FDqnKfqWd9JDh8dhOhRh3toOcVTWvQTRdpQJjTxPFq4XqnqC+w95h
GEOPt9HlSy3QF7zTaMl+0OK9/tCMml+h6rPv4R6IzJ+j9wt0fzyxxSZhExDplQCJSs7yek1AoT2m
ExYHchn+muweQK6/nsL8S5qTeQKJjItbynt/BPgFNqfZlTbrKjG7l7CjJ2EGH15m/TMA7HEVmjPX
F+49M2hdN7V+53rVYbPzYDrEr2i7v1JajDaUsX5WRvDWRP3Z1usWKhIKnHLm3nZgvgTmOVcx6jKO
FvA5M4k2+kx8nyR0JQCGzN5TQmTE8NR7Di+BJQ4+8o+kikFooqiTHMRVzauKDEpjkE4JHGSUKqZN
Jm3Ug+Nh7FvodKyrTl4Xjx8Q+pFc+6jLwPwOUdw1V4cNWmRqH3VMbYVX2d0lEmaxhr1UnSEq0x3e
ht+LZz7XhD1YkuD40094/LXNGjl56DFKmi6b+lGWf2IT8FFmYdFgm03YLdmHlk9vV83D09kB8Lvn
TiPMh+Co9DqtydXVdEYebGf8XmK7w4A37wWVGVHTQnQCssDFBW1VqecRQkLK3k6wv5vMlcM2T+q1
XsB+z+O6FbDvI/6w7F29Aty5DKFj0L8tnkOZVZmzKBT3I6jLbEJB69Lul/7VAXkOuYCbe/p43sO6
/4ZcPPNUMt9HtpGuXksSdXgLrfwpV2j5fWdt29J6V42odorleOdk30MBJKnitN3FYMBBzt35mXEl
8fjh6MXowoYUKPKL/FmZ6uVpzRbVC3VcIXugAfOIY+/REOMFZyTVoOkzx88TbVHPgV7LEhfg0rT4
R4uKZf4W5BH35een+1npstsFIw6HhS9rS2cnUv8JlNyfNgH5PU/qtVLxbeAnlFiDxtShsPZBzvXF
8Bu+cdbKFPIiviKUNl68m3w/u/bD1zLkCPkpS2lMBqRS7a2sQF257XjE3ayO3USyaWCnbevlNpd6
axZbbA0vYzf/WmrVs/AmmmI4VLBhcVkJKhpwjVN13zUxFsilXjuxAbZfcvLxm5IQKPEHSPNbp8qh
CvjjFQCH2LIShzvNNmJTCfyqyDXbhm2Yi7Pink6XZ6ujSz3RS/6Ubb+n1/5jrtU94CPguF6Etgbg
bcwIw3jPibYNFPgH+q7vdM6FlSdh1Bj2opvsewTUe9x7R84l/QEi5J84bIJtoQ0KnrYqpNq0MGv7
Ap1X44rXYbHO8TZM2uRQaLuDFca3Whsg0h8rhDZFDNoeUaFoZu1xClvABXqnFqCGwAC2NpOwli1F
MTyIo3mslXGXOcBkwMcuxGWdjdTmDIVLI4oUnuAlw7kLbA2TmbHH6tKvDFCeXNJkuc6CKDtApUa2
sXFDbJBQOT2NTXUa9BvTi7Gq/M///HnPAifYsA/b/3yQNATGVdjSm58P/v0v2FfCZRMnI7BX//oU
P+/N5jLscC5fa+2CIQDib3Dz/xd757UcKbNt6ydiBT7htory8q5buiGkVguTeJvw9OeD/mNrrY4d
55x9vy+aoEyXEySZc47xDa7t1iGOZvekUaqh3P5HHVOmmAuiibkyB8y6MZcPtL7QerNS5l2Rkk2+
qm7U0KCzWXdJiWF9QZc+8rzXVZ1DazfcFs5SSAMVdqqw4eYNNS5LiPqQkLp2Eg1hCyzgoP93BUzq
xUIwhU+YhPlZEPWsL7PurW8RGR7vtt6ZaTWaHxs5URsyMEWaJD1gcknsMHLiuFU9XiVtRP9CjDv8
X3AeU7Ip/UbXLyHlLBQM5DOl/rJispzqYOH58BJi4NaYNGJr4lvlxcaePp1gHGgLbNOgZSOjTW/i
MMp2ajSboALywFk5U8vkoqDCznzAXZpBRiNyiBkMs7mMCJVonJzAdssKCYzt3DumkZzNXBoBOV/m
dkJusRU013cJRdC8JPWkDD0C2CjZ0p5O9VsZazt3KN+Yj2CIRtF1lcQUmZcYrmQodqTI7Cc0bdd6
h39Zy5k8eDm50IiP9xouGCSEvH+Ldv4KYsUr9YVfczPLU54zS22b8NxrEG6yCnG8g7pdq+yH2EjP
/tTj2HHm5MptGR+KiktFl+OtbWMne5u5IHkpiOCsGpoLCqZqb3sDIpmoucfq2FwA1OAQG5tHmyLv
9TizmIKe3KJyKAwq3EA56QPfGgq6m0mZljW+fWqHML0HmYBoiFOGqUbxMQCJJQ7kXNpcwFotL1Ci
MhMjwK99jiBEbWLNZ3ZJfMI2jIfsp0BmU4aWoACQqn2ZDNHTOBdfVs34PSJaNVTTnfwxtKCmjq9Y
+dRBjGK+5hDxAs/sChbjUXR0TRKuXOFdRurWF3zY4Kcepg5NEkvun1RhWO5V/nSLD+hOytQ/yD76
cMpu6XXaH5kSMRreQe6UC0iyglx304VdckOl0d6EkWqCHuHfNNfTk+ZqRiALuFVOZj6QGOk9RVpb
nLShx5iMzp1VvXunpsbaehLZHilYzFiL1DOvALeYV4Nu300AV7eE1sndSvIjB+YO71B+THp13U5a
def7IepSCpqe1bWXSI3PmcjK89Jtn2dx5wUFJfeHxgBqk2QY/IgNiFmaPJDbRuuwIWF7rOyfidtA
f80prI+O5Z1i4j82I9HeO4BqWBnqnyGzkYCLmHVqHRhF2VDS82qqmwqTL5kqkX1yM7VNHOuOFBwS
plsCBiRmyWPWYhcYn4x2CaK0XSiWcXRLsGtL1Z8uGKDOc2Ij8Yrz8JNUiuphaVGkFHEPSGXlZjYc
fjBjfh0aJY9Jd9CUXp76Ql4o0pYXhyMXcC3BKNZzngxn7K/WSYwEBYm4IAWH7pDAzGaETYsDniWo
DhWgEhwQwyIDIaz7ElGVERt+YUIsi3C8cRT1Es9V98lk+HSb5hbtinSONJGYCjmVE3StSQtNi7VL
aF+6waOF3VTRNuoRXWRdDEbBew1z62XwmcmouTlU49TcNxy5cR3hnMSkPvezdTIofVdDDEYTrgKt
OErdc5O8WUk5PNRRtNM6eSbyJroH/nsTWvmwS4quYAFCuMKcBZjjkHlNfDvid3b2/DLrmb9HU1sc
khT+tmdSeumEoqCwicqpu9ij7C+ERhTNvZPkdwlTGgO1sa0OLsloW6+nqRarQr/E2nTLfDrd023x
TqGGAbb3b3UdcT2Ve/J9xXSD58s8N3BeOWxM/0AmhHvjuGiP7aaYDroenu3eLZ5RBv3sBkO/bn4s
uu8nFHuBpMpxB+wGTQcTRtqfD3pkEd2BfIfwSmNXkygvBbPzriEAt3dHGeQWQj7lhHnQKu8zWuSt
89jXF5XNgXBmZN/ghKmV7qvIo7Tm2s8kjHXHASd+BVByS2Sif6SxNCywgKtGPtOawZYZwq3rxvAM
zsLrqkteAjqcs/Zilq1+T80S1SYHJwLQkV6pX/v+WSybdS9JrqqaS7JWa4Kl0bKrmiuWwOG5iGPt
HA3wVifEyqlfTbtQp5akNeRobDMNjiH+Bco2GvlZWVx/YQWZAJshj02pF2+MJVMtwY4B9KEvLVi3
y26y5B8wocnOeX3yCtyetzADAGp4U8f8g3Ot79L9SJLJ2fZZwHc58uqM1MBzjJUrFnTeWGF42/Wu
dTO1/ovqKXVIepygCRfMMF794Z9dSZrESR+AbOcOmTrLZt0zHYWCYejGf253U5YEOramQGZecbZx
IJ/XvYJ1ODP8RSHrqgjDDdO19YE+ibxtqQiwaZaJC6qN6mymrk+3D/XAel+4Tl2+H3a59u/A0r8x
zKNDkD5Je//1f9cXWDd/3fd9UyflHbNEk+LhX1y83/+lFsxno4KWz/ez10cR0PNf/m3XqCjZOnGU
B9//+9+etN7pae6w5XTK6LEtk6+/XvOvm75nVCyBafevD8R1SN/MVAL7Az/Juvnrf/x3930/xVCc
uUmn76tltshAiJ8VMvcuLBMLpKfrxJu2jNPd+nBtE5lhjj5fMm0ekkjoJ5f0GxZ1bEQI74ziKaDK
9TbBSR2yMfwyEh/PjpBTFm/kHgyBi+4U7rv2mBXek+vnJaoNjgDOq18+JZ+dU06lvuMQJz1jORS6
qGGBD9as3Htm9uh38zkPFYGqSDimS9YigFA0FigBIHtPbf1NFfOpGcZP1OHjHk2XC42mNyviLARS
6yHkAjk5UOAF6kiOIgzazNOd4RkXbLLBK/2IqPAL8dqtDz0jsnw89NE7xLRyYwzyhkrsF3b9dkju
atXD+OgTEVRucmLZ/XNIqnxDqwA/kfXhtlAJKfhgAWoIZsBg54Jd3aZzddRq9UvmuUXtQ6kg1hCh
i8jj3bvp2iq1L/KTMAwYj8VoP6dyfIrrqdr1podxjQ4CPFIqvNn4y8LoFGFeR45d/Wjs3yR7o1UA
z02I59HMT4NOBUhvRpCFcffbLjTyMBVBUvKSa9HBNKI3EtRw0dCuwM5iGt5FEEHNBDHm3cagY/6X
4hdHNe1so6h4xPt5gdAO24VEohqPh2Pfmk7/QpIvdqZ7G3XlMDkPpAbDy4Vy0SXaZwu6LPDb5Nas
1aNnzM8S5y84r4JAVr+8gvJwrDQYpczdpAzluerC6Eimw0MVQSEYwi9RTkyLaklcwsgCOaSZ3cLA
rGGZBomL5ZdBjewBpBqNPcP4IXXJ87NnZXlgn8d5710aJlvbSnp+QG4F4zIMGMGYhGGX6X+k1Q9d
/TzJafwyWZrSSJOe9TZp475W4cnow5vaGY/+4KMKqBkmrWV6fqN76ZNt+MSElf6jUEE6XdcOUNBu
uIbof3SRXvvd2zC2NuVN7dfok/AxGPKAbP+lSl8qM/2hwrihCNtbB69KL1rf5jsUCjT04+TBw3wU
eG71UVogJnzCOgcGkoOVWiSV9BYooNp19hw9yI7M2uBl/MVKlhIZQdhCX9GEyMnDAF/gqKNlcBbC
kgOGyEQ+WhYyblmGmAY+cbYpTC9DuW2PgDVR3+DGRRjfhhj0+AGrERyiP7EWZKV+9nDITA++hkSt
mr1P0We3trC7LWJLuQ3rnIMxvMcohI62kMQaMoP1LHfaCSd8JnH+UOjtC4sypCtMYPKBvx1wiRJf
gAMlkS+MAxpDczNfAA//xn0sY/lYZv6XN+r1bigrIhlBxFhQzJFkm284hchgalUwyyrFFURN1syK
7SxQF6W6rQJB/d78UWYYvcE3UwjKEjoSrdtvdAVmlSFFHmUFA57+k7J7D3ENAYnEIxK8IH9Co8bV
kGwpFFUbdFPbqtCcQBVv+Cvk3lzOtcrNWbScK8e4Wf4Bfk+2GVNXCpzWDj96utec5okDnpHGjTm0
mkXyT1BtU1KyqzOqDCh70DXDLbEXzr/SiWol5nFbxnNEiQG4HNQMujcuVEczuslpFXA1E4IZQoTB
bhFDFYE+aeYui7hyZ2RFFN1rS7nn0gImwgphIZRUDTACSZ7v3KKD9uTPhvLIzsobVOlN/RhmAv6n
nd3KFhZXqP3MlaBBNXJeuYKCnftmln7I5+WHJMyS/heIZFYrdLXCRyKp3lrH/9VQD+GvYbx5h6hR
i28q3KSz+t3Rh2ykfEj8ckeUhQcVNXpeGtJ0u9CLwBM9eG52ACRKeOBiAxIS+yi5GGobQibYGHJW
G+Eg2piIuLU86IYFDJ2N3y1fvxNJ4CH6qhugRtjtD1mNhicGs7VRhH8J1ifb1tHvOg0x2+DWv9Br
tYfUnCIwV6eWRloDongTmTY9P/tr8FgN187FwcaploJ9t5yRRX8qsjIKTOwLC/d3gz3plxkTaZ6V
v5qlnm4OSIYrSoWXaw/OojP4IRFpWnIQLryjrjqF5vQLcoDXUHbWDONlSCjddFPyGqovpU3VViLG
xyJ4M5KnY2mUvjH6zjqlU939kpQM9lVF64CKzLbLimPszMWRlVOzzVnMQDP3ymk7x7ncg0mjdpI4
r4lB1ziVv6zMzHZONlMRTIFygue4nxvvF6Sj60pznoU0LvnM2WAa5q2WYzXsDfu9awm54fxucDLy
mbKSH12zEmK23FuIrFhri9bfeKoLONv59V2QEcwg0nr9U9hPNNYqsDVNzkA1cUCEOqQLX3vwOC3R
fIGt70A0kFqEldRCqt5psCB+N9mCYYWkuOkdkK1GTjxdruoXmd1mpT8H0zyaG3SfllWZ1/2qa0Tg
KPsbfdE7QpfZoWS/BhTNwLdoIutFHYlQ77g2/P9XlfP/VuX46Db+L6ocmb3HZf4f5ESUOct/+keZ
49v/AorMkWdaho9owkf68o8yx9Ctf+m66wpHmDoCnUUV848yBzwijwhkOR7SG1u44Axb5jVAFS3r
X64BfslzeaPl//6PlDkmS6P/lHJwhyV8E4EOH8MA8fiXlKMZpFco16jPWiIuGTw4LHFMjRemIPXa
F+yJ20rNGvMJZQa99ig9PGJlT/kxRgy8RsNy4WCY0OwMN6zszjXNGugVNi4THKC63bdn2z6TdNJY
zOlO8VggSbYOle6QnjOE9nZsug9V63TGWlpXKEVpNc6BPRnACnzOcNcne87K/TPdhSFIYyY1WNbE
uXKdl4pa47ZpQdI3xFZBJFLivO59bzQbrVxCaBIQQkf45GItzzSpaLIuXXbrsRRnmUew9DT5stpe
qyniMrdsVu8rqCxWb/BxN+tNprIExSEN2n4/eX1g3SSLW3bd+36BqWAah3tiZ6gohUP7FbcjCw4v
R2GkZzkqWDa60eeXZg5dGFMoYiacoH7LovfPXlcGuSSclzbhQDlWdKewn5ldz0AEoXiRGe/j7a4T
sS9DSJGzgYIKGINnRcXle5MaA/mRrqQnKcOU2FC67cFA4AcdELO6EPRwRWN43rU3uevACGzN9IAQ
EtNPk9+Zo/eLyCxAa7QvdkTR/MxmFodxUr15S0Iufor7EC93oMeuV+K+LbgoF6xiIxF4nvbae8g7
rQFPf61JgpnUfCzd/AqeIVmQTU/QraqBZXSmca3GyZ6QQdA19iNXJ/MrPerxJE+aZ22E2ZKRV/VG
fKVNX0T2FNeDz6qGT3M9tsWxJyqySa3+Kpz6XdqZH9E4D0gbCYguENFd1xo3jQb4Ejw3LguNMxMM
POL+z4bHiWq1kv505SrAY43TUh7SnBhKY8PR2c1EHmPAPI62hf2/yG/s2G+QkDbDwRoj5gqGHNCg
NCMi5ZpUYxsdjrdYQsx8vCpEaJNNhOWLGhwh66VzpWeJexDe/LI+5lcjvx5oTaAnmGKXJ7ipi3uv
0Q4GX/0aibd1bSyfumvjl0Ezp30DSnF9DIiJde0mOdlYEDhifX52oxTtiN21m0kW81Uz8rVGN+H3
cLKDj7JIzF20nyeu1COxReQ89dduv6RkrBbdlOn3vnXb/7hvbF6bWN4kXbRkacT5RTN9/UhM+d4k
GfnMIqc7t7x5tqx3uvN65/cGXvQO3A6wN93tYJLQYTFs3jntpst6y1S0giR4dEqDwgtcWjJY2UOs
wvezEz2DmKQ3jHv8gtABYUtzdhQnC8GydxlSXQTAEyGrGfSAaLixpK/OvTPjbOsaO8CYgsTDpYZ2
8tSdRFtzXgrJu8HL3+IUE/VoTmA7MM76nckUuRyJOPmzWwk7aAgvOeowJebtr8zLBip4xCCby2bM
3m2Hv5zn0yEuqNud85Z6QDMQ8SEzPBDLXX7Dcgqz3YArFlkYQwJkIQ2Je0KVk+40qxa9jMCK1BJC
KA2a5izNlKWim/6Sahh2xMvU59UPPy1O9nVvvU8BNkll5hxaAzBFG1Ljmw33mMO4OlaDP+/sqsWm
EfrvVuNn+3ZJ1lg/0pxH70bSQK1Yf8meGn3pKW07LDcLrKGJpcYjWQd1YDqzwZwJRY1fMGlVHNhM
kEE+6l2Zba0IgI3QBsYGna7OH0t9p9cuuQb7tXDW6gUoBFBmR0Kj9roTHZOiPsD2i/f4gaf9kHbP
1jwxGuNi2ptl8eSG/OjJsLTmtRG4DXpJEPYgeLlU8mfsLD8YKcxvzMmiF9XOIX2TK/yHMSRa7RMV
uX9KEIb2hXPUFvnC0lZzc4yCf3b7pY/WLpt1jwk4oQGJhncdBxGCbJXTMeQAmBbn/brXluVDp/fV
Plwc+YlH1IrrgNzewhsn4aRfLl4ZEgtYNwhbBcE9SdqNZ62R49ku7H5jZaxLIhyqZ3Mwf5lC6DtS
w+y9Nbf3a2UU1px1ZM06ta9O+zsycNzTwpuQubNcPout6XCmFr6QxJnGWLU99yvx0ma3PjPDYhco
BLR/ni3djCVyWLYgs/qdyNPq6I1g9hyr2zfTqS4mYJn5SI2I4XDnUbAiFteGs/owoqQ4/fXd15vD
yhYgyut6amPvz8/QpsPW1JFJrj/KugGjWHBauleZOX2MBS3smei4sz2QIehQCUCY5kNJzhNBN4sc
dH0GJ7gcoNKh9D/NlC5NKrxhDRYs1gb/PN8oYZVHVmD7duH3eIQ/jZA4DzSZkTzgpdn1fmrAxEUm
mmAYPzfQx9DonNMl90yn3qechDI2swB9iB91oo73fV5FCAhHGqRK9EfdGQJi2vjBl81Mhh+8hwLf
GRwbwPxLqGN1ijGjIbkqzyhPEQIl4TFzuRZUBCGszIcVAfG9We9r5/4esmW3X4e3dWMtw973TZar
1TlPNGoVkWiCuIy4tvYQ45ezP9INRoN1d914vuPT1BeL7qK7SiMUkBUsLSRb4UgZmU1noIow2/DP
GJTPDOlxh62iAIgBJvhWq9wZWZz+tr7vOt6un+Wvm3Ooa4fCzfcIy5kQ+iCmOrodsnI5gTAWwvXK
frQO9f+11L1uWi2zgzbnFyn1yL4yRF1jWnC+cuZf2Nu0+GLaWjAXlTqaxZMWulIHbMKRGdvRDpMP
59J6mvptjFrQXuRiXpd0W+JTGJ3Dmla6g/Gb9rQ5Rq9ZLdFqRjtyIsd9K0wG5tqS5Cq28qCW3Clz
qbfnaw7Vumsvt9dHvh82cLT0vXX6fmx96vqElHDZkxjerCVSS4ypcxxDxrrl1pqnnC5hXN83/+xZ
rgRUxdBeuyTwrPcRFV0yYi2/Y0Xe9HBJawJYC0ESJt8Y75I6E1yHH2MQMxA7/zRUGotIkU+7pCl+
J/lgnA3ok+e6KskZ9X10fpSQM6CN53UvXfaKZCkcr7vrnd/P+e/uE60at6UGOub7yeteXojmaNQD
kbS8x7r56/+v97lz+M+jvao12JYUT9ZTr6ryZLxdd+vGJU7RUzj5zHJNz1kcLeW+pt1zVFbJsPhf
l9Dvm+veMNtom9eH19vrZfb7Zm7VAbjz6dypBr+MoavdSnExl4sPol5Ur3+oLst55CAvHvJ2JJVn
YbesGw/2BYFzXe8dh3rcjnAIr9aNEoKUN67IW1xXqHqMSm1CU6DhxGU0nKepxxGLmLU9JoMMDxMC
7r4+2sTynd0qWqqsyy7R4lwKs6Wo//dD//Ys8OZgrRRi3D/PKnaI1arTLBh98Mpy8WmXi9Z31Fqf
6yCc19uVdGcgacuTWLUgAVl35+VEMWKcTcd1d7IUp+v3q5jUuuGDqCG7RCUFurJmLUCdf9Gy/Hnx
f7/n+yXXyLf1Fdf7VGt6p34BDzBr+utZ8RR7059H/uyu7/7ng6xPXW8nteBZ6+0/7/j9UjpWxy2Z
AXBihZgYIJbvuL73X5/iz8f+fvj71f8/7ivzSypqvQH/L8PTDMS3ZT2aEMdpugHu6cqaj/pIkaxA
AoJN1QwUxn18hzPiI4K7hrl4SRNvCEq/epGVBfHan5190ej2wQjFXQsw+SdL4S+m6O8Q2+rdHJOo
W88aGfEmTzdKG2g0Wplt0sbPyiFSqE9leHYhydpxj8gvdCiRtdSTs8Tv9l3ZPVllwpXGayHJcUXZ
uMPwNI/eGPS1/gMuBrJ3wwBDLi5RQYUdjt0mNQuSCpavaeO4mca+3WcaFz5X7LtxkqBdJMt2UP+c
C10bpG0BR6+pskNVdL8RTC9g+DHcxvrwanaKiqX700s7sRFVikNeAKdqmv2kjDdLy9CS7QcSf5lo
Ux6bXQ2tQe/SvZrLo2zlmVo7+dWtfSEwsWfoS15jrytu4vhznD4yPzyk1kLdTzVggEX8o6Odg1I1
Ptl4yXdFqeD2WQerq26NKur4U9XEM0T9JwyaoNJ952CGVCTIR9hHDSu3vul+aML9dDRIlUsBIwfi
H/NfN6i9HyQcVEvunQZ5YlsRPQ2ZmtQx64P23b1PaeJlyD9oiO96ply3U5+95w1z3ZqAPyvR7+oJ
xgRNQ5POngA3NBasOGzSPiP3bfbJngLz0p5KiYRUh/sNxUqBe6X0qxoqhrlLtENExhMCAdI2vQ6c
ehsHqoleEMCnF0njaUvhBFA/y8ddYeBax+C7UbmzAyuZ7ZMqLraYrd5TjvQzTFU+v00stR4nT7My
nkOxdBdM7Xp2mYDmzFYLxzUOqgsBzMDmiumVH8fIePTGxj5YRCnEkFcfEtt79KrsZvSh40AVkxxP
0W3for+v4cPCPsJW21Yoz8PskLj+QRvrahfl/VVBPsanRgAr/+ot5e+FXdyU+A4Z4FrbaCnWMkwm
zK02pPSkJc4dx0aFMeu3ftLoJxl1zVkXmJSHaQJiolGX1jL0M+T+thyvBq7trY2QfKjrwCizdmeP
NB88hCJ7ZdIk7FFkmjA2bKRl57brPsxlkuXpQp3G6ocGfw5aCxpEi2TR1Eb1jSiHOVHnXHsLwjYb
4npj+jK92OZgHWpckgX+3knfa5kRElssf9aW8+G0zoPt6frPqi1/VAxRWyKo9Y1X9/p2XLQs5jwO
17p+neCJ2QrFKhJSMYSHgS5yRmuBvu5NWaCJo4s5SuPeLfv2biq+9Dl5LAGeXBhZ6V/EjH1P4qrW
ffnQVCWuN2VTwNI+Z2rpRRLuIdkf/QpXg5uShpFHhEHIDJD9JNtkWwztJ1pLJwht/9ERdXusL33a
2gfbLhH3umj/EEhhgQJsvrAmON2c80xVi2ke7lhtUXsO4VWLAglhcP+bSS7EYmWBCGZwKvMBPVyW
HpKerkne+uccIwVSoPSmDo1u50byrZQ61wAsUkQON4vFASNIzSS0o+4DdJDooDj8kYdDum3cVG6d
7BiP+mMltPCcdXIfC4LRutq+SF3U95pCoJzCKd0Tdfw5dn57CBmjtvqUowPpWOPailV0194U6XgX
DRaObvcwltC3epxUvlt0CNz0z8Q1L85kmUsszPs8Zlvbi3UQQhFdf44vgIvDdWg2L1bj0GnRpwLi
Oj+0+TIM2VeVoLAkSUAckeoXjsbhW71TpuA7DTQqbEO++qE6onN9MmIUL3SjPvuS/jew8gz+qEKw
Z1uotF1v79P8JeqqR0J8BZnBPZBm8jBMRoEukviVJSFk11VJufcnVLhpRR6iAc86Ue99NL4pryZk
b3zuouxM/Qp/T4tMIBmekWziyobrqNr4MgHMLUz3A9MT3F3MVAJh47DAvOjjlWL0AqV/jTH0q9EY
vjyjOMoYBqHhi2FPmvhFkE6A96Wab7BBsnrwYrnPIrCXyu/oH9rhToOuu+1lVQSVVZj4tDEXoQ74
qEYoIeVCkxkOSKpI6yYAmo5TcvS4VGWHzO+vM0uHgOODNasSu97qhfE5FWjv0uSnbdf4v0pbA7Ew
fPQtvRPdrzgvAKsnZFQiRaAz9TYIFKRhJcWROtSa8OX29k3UJkunEAvQRFA8vUNiFYgBy12JQyt+
tUnszcMbVXmUr8cyOdhh/2pb8lyyGt7DUb30ruveGEV83ehlgYPSBsyWeTfUm719mneKJRoNyJ7K
8CaZqntamkeuwvXO7+x9KhJrZ6bzDyQk1aZOyfsaXFibMZPGzUg/d5OMElfH4jGkxk5K8bttohZI
+YsAfnjBRqiYM5pAi+4ihzKUjQE7UPbEUPjiSvPSvldx+mzP2ju4RCJLQ/DkxjzIE8vVG6xlCOSi
+NYajGt7Qdg71W1eGHfe3CwkmbTeD5raARIDOtrBDJlsBuOY7mE/WM9dHZebPua6TAHhwdbIog8Z
IGVS6fdVVPSHpkiJtYi0B7tEEJ5jFRkGVH19lyNUKDFXqlQtYBP9MHftnWy4IVC1q36+SvT8TpU6
xWr+ZLnAoBhNjA5E1e8MIS4a3IZTWVaAR5tsH0LxDzN5y8yv20ZCPFfgF/sivhMJXJJysD8WKQXE
cYSxSbIlXgjlW0gtME49YiJzCQ5ML5BChr+MWD31M7+jRp8O9TnGBq5jiw6DcHm/ZgY7mA+GY52d
KL2ZBbn2mgXmHynYrmrTKMCAFthD8ZGVY7l36mbEVQQvzG9x0jjee5gOCUVUpoCW397qEwB5VWE6
sMQh9dA+O2X0mzUHVXw76v0fjVY8+BUYbIOUekrC1Z2enEfMxmMhMuRdCdMnXfd30rT2VT8+sMrl
Qs1Z1xgYyRYMxTjFnOx2BPnHmJ5Y7D3ix5NXYwK+BJ0AsReK0dy/jpdlyJw/OKw6A6mT6OHJ+Xqy
qnsj0Y2LRk+e1v6lJaNtYzRVv9UFrAb8mdW9PzTUmj1jN0doSIhHoA1flxdK4mivJLNbwYpQ+6nR
KqWVrRpcDfgmSuntqTYVd1Hii9sJl0ZX+m8MR4DpmMzv6X/64FkUgR2NvDS6fsbF0e4SI1JcaQta
sFlCB2bciQl9amlOGKcmdScsHSAyFtqAGngCv6iiC05l8mi7Kdzt/mhGlL6KvLxMrfxC50icDtek
QO+LX2VqfyYac61MIPJGd0zVONPV7Uj4lByfCqaEB7Os3B2YjVM16oTiFMZ8JFLIY0D09fuxU1ex
rM3b2XNOeD8CLyNknGmSRrdb0muFhZ477Y2044a1F8KUcqBA6Qt04pq+ADBIQEwTuzmNRpMeLJeA
oA579wHxjIuCZ9uZibsv6dxw7fjoXWKXCNojCcXEguG04VWKLIOJVvyVtNdpYexzrq9MI8Ojk1cP
lvsofMN4ChuDoKax3fseYbGWBChRv7YDhfMeGrsNCZ5PZN1jsv+Bij2ggHdveC7Wi7rodsqYAcq3
foiucH4oTWIVVY7sV+cXn2J05UYY4XeD0J+py9CT9eUInWKyekB0CgkeUWQg1Fn0MWqU3LzraHRu
O139cgpwFIM3Ig7puUsLNSAwzfziiWVdEJo79KIIQBD+oBdr3/qIzpxRzV0gKp0pDH0xBF857Itt
QS7PZuyypykn51Mk+acFcIRMIeGyHvNakkk0QHi1Sdnutxnn3Z7IGBAesj8Ti3ksG/zyjaDkKxG4
HY0Q3WEqKoKAAECzykHiTcIYvcXrzOWds9IhcbdFPjZatzpqCGZdcoeqMcXqbcRcnfq3nrF/a/XJ
fIil+9p0ac+A56EgxMVlNP27q7on5MD3dk1VvZ6pMWAK2oYEL7UAnK1JvU9Fzrcz/R9DjndIFzqq
uNrd9DPWNNLkco7scUch7SIWHzYtJkr6FIBywrmxDi/fElyPk96GFZlLGMPafDiXlyFJPhz079j0
UFKTRDKmIxgdrkqOgtsbDb8JjLkBAcofECQAfzOWbXaxzfJm2o9++ezhYoJX6P+Qs3GoBAELOcG3
cXRCwnVgWv8eyhjHus9kufDdB70trmNNkSESbtxM686d0x+KkiSjYoY/qGMBxy0FldROAuKY4LeO
cEdDtMbi3ZzR61Zj5MPRR+ef4Eh/QbTcYp8rjateNytalLW6dPYNraEocGdCGOIZYKkksndOC2A8
gF6nbLpl7UIlyNFwAZIqgnGUco3e9S8zRsYbVikmZoRNO/OTVRP+waKxifsjojybvuIeT0E7U3iM
kK47iKIZJT5rmmf7KrcOxhDVnBjk5XQ+ozbIvoDrM9ZAYg1mP/KClM463CRaC74D4F6rX9xIH/ZB
qkXeA2fP6FSSVQpCvcmjoZcln0BbgYvnzivilXaakc/JVgR+8iEah6Ifx2Qr0FAq2tWAyHH5F3MS
aAbFxLYpv4AMyG0cT+iEpw+j6OD7D+kpDJcPoA9QYeIGcB4S4lr72Udk63FxvWGO8INc3ccGWweK
+HvPSG79lL9SnkaUUnNElf58qDuuTyzk697CpZDEAK2wb1elv7ciSarIRB65q8WskGN4pWZpHOI8
Zt5HMvS2z3pjB42AcJEOv2HLqDYZ5lahfLIyMK4AQaxNr4AA8VNQ0oPeO5ZOh6yX3k081eZGn0po
5ViariQVhsQBr5mJ8d2q21ev1+DpknuQEDKzycb0BVxBbBqvUY4AqWux7RQTV2d4DslgtDfwxEWm
0ShR7rVpCedSYclF6hZukFOgYNYvVJ9w/9d+hvVCr28GbBl23z8nkxOSSHjOPMR0g2l+lL3dIF0b
+r3GMp698WGqxN7odH03SPnlN/SntVo/h6KI9gRVRwtJh7mmNSJAm7AE5x0RbdMkgkwry33vPKhS
e+7HLz+m6u0az6NT96AgvLdFlSRcrnIWiWV2KY5hxmqRPhGKJEYAEfH+TZYmW5pfp5i0OqeCnT+X
/4e981puHNuy7a909DtOwJsb0S/0RmRSlJJS5gtCUpYAbHhvvr7Hhk616uhUV90P6IpIFkVJNAKw
zVpzjhlod9nY8UOsVMFLsnJANDrkBWk2yN4Q4jpLohIvoUJTsIxNhgdx8QiDhhjxqgGn3OKegRas
MfLxnkPDzdclPXON5WjlqSe5R8XXCVfSJ3XOtvlIgzo8tW0l8f/aRii6jkzWYvltlwbsxAvK6mit
9OTReeCBtMn7jqnsvUnzd6kpsdLoW5fl2oKdis8xrkvyvNBMrvQIzlSUsDpXnjFhYyPGGEga35sJ
EspKJ1BWU4XAk3UntpRxoZfGSa2V75ib6RLb4CI6H2zuLfXb5cBWgMF4ylZaE74pXRBtyng3sLtH
xVs8MmmejGK6dwJOz3RtyOME/MNb9p3BZwSDsOxKHbt8wNmihiowyAjsVViwNvOuRq/9yIV0kSB/
Mex9AZkeibHzEFKAXpARHVtIDBKf5mAQXqjH4dDtY4AFtE+RWZR1/2hDeY666ToM0X0QjfuoKc5N
nW6q6mzF+g/4zku/g6tXvhWQToJeudT4N2pDuRuk1jqbHLiHcCzaHAIJcfUs5L8ZcfCi+8Z3HDga
atF224ryXYQOMFB2CV3akM2pfHe9cVdYqky41BZVJOVoPh/XKm1cwN29ztEyfHONQVsNzQd3mh5L
cxA77QdNBTR1MSckRlzRpZsm5YypTGIhXKsiv91bg377OTnOT/SMlBC0k6ql723t/TTa9jXLXvva
RzxNgyNV/e+0ke5L0jhSO3vXebPJVLwHCF9Jb3nMOmT4VCwxdmTOK/S/aFvH7Y+MBfZiihiSRDnG
C6PJXxJR7avKecgiWkRmQqFg2JvA2RK9eLAscaxq9cnR6ofeSTchkrtV7vr37oCtFx3He+zG915w
6832m14rd2Ej9q2avBUqXaVKWlwViHsTpn/AO+am6shYsGocXrpWPinRpZiiH3FT/5YGZ6OukDIV
BZLkxj3lWHPyNvzmawgWFAMLjfVuaQRyBgDol65unLsO4jk9NKpIrLTRnSPoPPjNk2HWmM+eqyFQ
9mkz3is+W0EHB2QSXado+3+Cvow+4Ph3gj7L1v9S0Hf5LcvqMelevsQh6x+/+HscsvkP28Mk5TEl
Uaf4o6hvJnGx8ObbuiRqSa7T77gt/R88ZFMc/F0L+Cnq8/7haJC4AG1hNLSlFPD3yOZ/sqTqL1//
R9amF6xoTf1f/6np6r/FITumaRiOpuqmo2mk0/8rnynBDzaRFkkGVVI8sBCcUCeLByg9JLnQ/6lt
bxMoIJpovW90FWyLq5Mkm7rqss4SC9iyk1wLFqm1XGo1PVE/U1Ot7Yhma2pjUHUGRgAb6M5d7tT3
vYeVLiWBcjWEGDzdEJrHXdrZLkQMFq9pyz/yGchzHa5DT//P054yHx2cH+E0yrk0eC60266hnPUk
bA7muUws/5K/iqqL9hUOioVV03DuvXAXhURjUKwPURCbYlWXxBeaSMy3o8Nqto6DJ89INMooFhZ/
j21x1RNtQxnpuwivkaiK7eh1W674DuqW8yOkhrLVmpouaPDe15TiDK5dliXLhKS8O4odgub7oMBY
TA7JFFLUlXb0tEtUTEhGvalRJC3UDDgjIdv6MsGRA4RCg7bH/oB42gFUil69Ynh/DzE3k26qfIcn
QjtIEO9LgACFFPDsaUfyKQXKE6gDgAPCFfvIrE+xceoH2i0xPYQsRLpnZF6PohxMYWs67n6IMfw4
XlvuJ11F6u7F0XkMwbEIfHi53RFzZDZHzX6tQyoFRmeeDMVwToTSk40q6pZNUBFvkbLjYrNLfdUN
TryRZkLTxjfkjMQZjEWCI6OhVIvhFgeDrH0aInoydQv7xDA2QLnIX6UlUa/yKaVq4NSP9lQcu6qf
qFG7RN5ix7Dihao0b76Wv1SIMWQ60beWVJZvlsly37FZJynSgNjUzWkixGaPAP2blbMacqJQP3t4
Sofc/OFoafPND4o7hC7FUekkH9LRdhhcAXxM7tbIlfERem2xqMkVw0vkHcfJcsCJVPskcGlZtv73
wevTpQ0tjtZEmK5HCvMAMTNm+zjscS6gDnSDsl7FtkmoqasPuzbJme1Q12/L8FeFTaGKpOsjrbut
xgwD+vo3Vlg1CTWwVCsKmUi5jSsTb9grzl5M3QpHJW0SMJRQfAaZMpBod/wKpdyG84QVX49+qmlX
OKEubYdboR/0FtpnR7uic342VIJ26oD2HPJasK7LBuVooz4PdDlghEF3Rzt5olr+q898fmWoH+CV
u6ug9n8in2LmzR4miftts+hkupT2+pQ5OY7ttaqr6krrjGevSh7qSa1XaO6gnNfMsL7CRyWhZ5uP
9il/iSZ7XHTDQJqF/jBS19sFWX/vKe5G1cpda+v6qh5TGNeR/8ja5Tc38uBdDWAKDGvcaxCwnDJ+
GG26oWmjSuxE9p5iaZxqOjjh5BucLyzlVICpWlDdWbQHFy7m7GVWM26hmDvyZo17/sqvkWA/mUWk
IzIgrQkXfy2dfEs9pfxmeN5jpVXEjSKIQkNNmCFu12MTf/dihEO+ugVt6ywa8Kz30jDZ/YpphS6m
gYbbaBOME6nKoi8ausA5JF5KBDBNpkkQC6FhDMPuRmMrm4pNm7kDmwWfhp55JGcI0kkzaIsB1ieg
CfPVsJPpoCFIy4au3PYOCwrfhyJl6R7Mc5WlpxPRMo41FnVmBHiIEmxMokpUajSDowDhVEJAe27h
jkbOWAxhusNdSsi76ZB5Gu1qwlCDcUut1cu+J3rt7fO0pIJ7jNtyG1KDJSQopDFNZruu7yp9WkWI
ftepWz5bbl+v+sQotzmE51I18A2ximlGctfbbgx3Pb4jcElWtWsHuqFRR1aNpPnaNFnWxNdChnbo
HFv1Dd/6Uu2bx8ay4Tj2brCjKC2oQIbHrtT8pW1ISap573T6ps/7cVkE9BZyMYK2wtOCxc+9Pk8J
SIUYSfOabNGxa+hkkCExqJAkBpapo0FarKseDKmTyTzET8ah72PqtiPxfm0b5IRqRPaqsd7wR7Mj
bqG5jnAovNR5UzwLvVHqbxU95fytVH1dNybMqhg0D2lDiu2vJsf6ZaYaZHeqlq0vlDVpCivbhqFW
5tHr1GBxbqPsqSGoWl+QhIkNKdDECinnqvGR6Po7h32V2kUlrNZwi5YO9Uih7QJiGghDavcE3QEE
F2wK9GZlBMZ7aWe3GFDeYqxYkhsVtTENC5XmstBtLZXivJec/Cm+6iDxudp1b+lXxoOhRycwc0DS
y7LdKdg8FyxEtp0Kfygi2xlvo8BBP24sMIEjCVagycFgoZPP89FAD32GkX9fVggzU9BFBmHLC0no
8rQfJd06ukdjuAlC/NAK2OUGEcSBHXeztlCTgxB+UHONkBtHp8zTyGqF2u0n19U3RuEwFScmOxiZ
clgso4y/cWDnW2I98uUcRq5Ne4DHa9hI93jT9+TJaKQCtsmSFN+fHTKvU4D4WbQxH8VqMWnRulqA
76YTY5xTL4OcEGMP0DSspJ7DYW5cmUHSv7kdKV0ViFzhv+D4++6NHnrOkvqwlSL6Y6cUl+R8KERo
NkYQcXjAUBIa2wQxZkVnTwEWCLz1FI3umxUSbdRWt9pVaGA1F4hkTwFio5Uo62+KINVl8Jea4x0b
myocb7DJMCLK/GjwHwtlNmvG9j4isR4xRrPOGAuWLTYq5raREHjMR6w2tknh76Nub1XwMQOpA3bH
+pVtJBm+TER2eKAQf6fBVF6HZrBpdSCfaQNvrutu8QhTJxpctPKcXI1hAE7BLikQqyxVoe+DPH9C
T88+ntENvibZu1r93fMIZjXG+Jc+kBg9KMY3goy+T4K+iNBijThaSjMD+XVBA6IA8ZobBjjBi4Lj
TjqtKNFZJMk1oz6UlSXtfnsTE6KE3tXeBh4QqMR9NMGFLLjmtvDZ13bYy8Byzj4zJjt6gHrorwuj
qhYErnI52ZCA6KIcVDf7Hrhqb+yY2anHzaImedM3VkpwepqvY6wABdVi6qQUceGO9sOhKhDOfd7M
j80KyPkxTgCWnHYXM4Aj00v+52aW7lUql6wSbD70bRa+68ixaK/MX3NxJnvq9/BHScryFbU6TJ2N
yLTAv+BH+bgXxUMat8RORhRDZin1LKqeb2Ip/f7UWFtFb6/mD6LMqvJZIjsrhmfN+UhMshRIbOfH
Xaksnu/NN/NP1C05eIIl9udD8735OT6e8/PptMJnlizGuNiL8nXW3ebdQxCp3t6my7MtlPgc0u43
0JBG5mH+AWcaie90QZ5ZJqXyWb7rThl3P17iQ90sKK4wZy1xC2dI7BDBVqS9corJu/ODnzdfHpuf
8ctjPuK6tDaq3ZfHP790fZnIBamdcYuBHGiEpHSDoKjkTRCTaVbYEGyW89emY92SYvTWgNx/ly3K
wzprFxPquEgj5dfJIO0N82G2h/5GVgsErfkx1QnyXW3CiJLPMP/wfO/LE1YxbQvbAfQ1Kww/b1Sp
PZwFiPNjUW3J8ECioj7lk/F8js1P+HEXJuWTBPauZ73pLESf78WzaJX4cDmZtL8+RLFJqK2mvudq
tTOKw7Mw3c6TfQCbyVo4An//x2ELyJuFMDsfwvlvL2xGc4qudHrmcLxZwzyrk+d7n4rlvjnFBY5l
fTKllF8Kkz/uBiVUrMQloBjrDh+reZovo/nGcQRHoZBXVGaheifKhMZiAcsDnXeFF4CLaBxRXs5f
zvdU+aXZiVJdzl97ncBirDZrP8NBahT5D8Vz26OkGC0GHkHWUl14eFkrRfUIlSerGEr0Bitu6W/j
cRquWn1njlV8dSNrSwL1c+VXCfmDfbQuWUrD8CC6qXB8gWKEtqtZwHk2IES56T0h1FhYkcxtw3xk
umyNWI6XbOawta/zSa48dAqWpoWsFBkTwEI3EYDw7Tdd08Sua4ncRfJE0ItDM1mo57KFd+9FhrsE
1yD22sAqQqZHotwj48Gu42MvK7ta56dnXc+ZIQGkrRqHrXWBfpiaMoVNKyi+qRbdQoJ8ju3Q/ej0
LNqYBYQ1MovqtUgImASHHR/sPnvnCn80mej3JOF4C0WJwl2rqskmpWG1SqDoUUu4NDXhKL5tB/tR
geHowfZHi0IZPuiis26wItQq9LT9LCCNdYLFiKEfWFGgQk3nAVnqS8dZLgqQMP3Dg19+Zv6uJ+Wh
nz+X1zTMKrdYVoZ3mr+XzPLT+e7Uue0mB7HmS/7a5CLe0uTN/OXHDdsSDHcx83wLFUWwncGBNOEx
CYEHFgMVSq/1PtgjuAYug6S/zU+EFK34eMpKcj9iyYuzh8vn93zJlCPWS4ZV85rlTJwDPTf/Yit/
+/MpPr/MKFPjPoFkV89QO/Kak50UBM8Ql2Kmu8x3P28SV9Tb3u73IsFEY5JctRrkpcDJzjWSECjA
FhSIm3zs8xufX9qVzKGskMps28z5+JH5u0E8vug1sNfPny3qgqxH1nk45X6nyOCIjrbI2umLyJhI
1EZ3iJTdDXBNrE7yBmezVBHJgx3McZPzXV3OS6phPWkGHSJck8CN5M0o+Ts6XSFEo+RYdjLRspWm
9kqmXPYy79Jl4WRJVgnr8vww3/MKDvGXx0xwHAizdECdOeGaYDlxIMnp15ujNytUICXQI7H2p/s8
jaK9AlOhiFhE9uNJl1meesennO91EoCUKP0ukI4p2p3j1ur0HRvXYF1xaSzY5FDVnt/BNA+IFG7/
+Qar3iRHVyaMzq8+zKmjhXE2KgU7SaLUe7f7OYq+PfTtSOVX1be+nCCJdagAwbn3hvysaJSYHwWq
xuP89ZCAlISqSItPDEEEYZEuPp0dFOwmpqC9G8MNwIo036DLMNNdKx0MaqqA5grEmAO5TA6Qa7OP
m7pB2VY5/Lk1aWqYf2/+bmsJ2T+b5w8x37ZxNa7ClHPrDz8ln+jzFefXmn/9f33MnS0Zn88w35t/
7/Oxzy8/n+bz7X0+JkouVtDx4BAccfM/n3n+YWf2aH2898/fCRM33IH6Xn8+9PEjiu5QNbEadGao
sA+TFOgDkLU3RRVDgOJ6z0cnWrdMvWzxuZTxv+QHildhvjOlRnR+MJ8G0KBwak0hbOLGaMFIg0Me
QAIw8est1PmUmc/c+UT+vBkc9wz6V99Uk5BxqvfCwLfjSrdA5DL99xOOgilLJSU4J8+nkfNwIcgs
WQBrQvov34RadQ+9jnbZhZcWRNjkwO9h+cqg37sunR83hZ3IR8gr0oiMFPRUaFbCIYzdF/tUx18I
kO2iJY0XLZmyUe5ixZ6fg1kcL1M/Wc220pJDkYQdPLL0vWqQvP5fY+H/q7GARZ8a+/9OCriG+a/f
/mNfJy/Zr3/J8fj4xd8bC9o/KObrmm3QKNBdbPP/QwtwtH+4ngkehn2l7TrWH9sK/Ab4ANvVbFO1
db5FWUqyAkyezrTUORCEh7+0EP6qpWA7pJH8S4SHy3+Gahq8B96X4XzJqyiroK1Sz8t3nJWkWgXh
T6oCtvo4uo2+Vf38QsOtWY9G1S27DABA7w2omzLBckTTNm3inMWyDdKLW3aPbj4dI916dgOAxUZ0
R1AgEmBtUcfxS+rHJxI1N71iQtk8wbTa1/nZsMDWZg4kR69YWj3BWBqQbQ+jdZm77hYQ6RV3t3vQ
inu6FZuU2vtqynucLcCVglRGdGPFbdwcm7vBrryMqcIkrXprpxO0QyrvoK2WpWIC0E/QHwnciCop
Bp1mvTeleswUFM30Y0l/vSnCPntZMy3KCa9vk9GUjFDUdhSpMl28ixEpmFs75yJh66kP2iVOoN6a
zq+OEnflyY173etL0KI7D+GRjpUh1k0YKP22rNrHxuS1Rb2iNP5bP45XhRoGiQC/ATJ1DMqhvkXI
Q0uCcKQ8ODa1L1/vTrGfH4Oav6YzKBAtu3uyx05Rk5yIPd61Gfh/uLImABilHy9R5ZxBGh0jFfCQ
p148X72FirUzsvHikz7RM5Kl2q1SanQ8IMTrEa1/cqqa6F1D3AYO6cmvx2vkto96aD23MU2hQ+3X
ayd3z44xbNMhPtmxeNHIjB17PmacnRAZX0PV3+sBGWQNluB2gzrtxIxxMcV4FHa/9ar40HsR0yZm
3UmcItpRlhadCg1zBtpvpBhY2VeAlXZ60m8t8I8okM/EVy+JHnguQaw6ynhRJ/vUjE9qQvnSM8N3
I+U8oAp1HKxw79va0S/NHQHl61HAElTQo+D71XYtr5zX/rRIBm1FVx79gPEcd8lLYCV3Qb8GRXcp
QmtXNOFBUDFFFc2gHZ/kEdb8/tbWINam+JV907sVhO9k9F7ln7FQplvpclKb06NWblmAvo1qy9of
goQ6bEeJR3C1VZLF+zJul8gur14Gd6jK++NkFxTQYOPWhncYtP5C04R1QXSApBZr1jmfrLMe8hcs
hqMWmjtiVI9RmLy7AbOhSic/Ggwqy/HJsBDfcU5OJaBOVV2auGF9a3hz4cq47nqIh0c7HK99YT6H
qKGnXlsaRXyqSvEyv8bYAowajUuNSJW6PnnPZfDu1669SLJhGwzJi6MOR9us1yZHBfn7CkYF/vET
XNhLJ2u8avRsteK9imsGiWaTokZXx4SKWXwwuM7TMdr5OX60arzJJn3aoU8X0yWaYtDKqPoE56pS
PRDJ1YlhW5Xd1YR1XynpqZPDgfs6hNPNm9prbyzyYLjqHJLKTghu/UGQwqHpp5tTTjd5BFt1PCpJ
jEY6fZF/GHk+agTSOVG/UvLpVsMM7VCWkGCGnJayi9GuBoswCMfcWTqHRimnS1/DWNJ7+GYbfUj3
gVHxfNWK4KID7MU1/btF31vP9VCvsYXtcNa8QhOdQsYE32wfWiVcyXM7joejfG9JwFjWd81jpA0w
PfStENlJRAwFbTgdbaslAELWudN2k9bJ+2Ca6yh67jFiaNHwSHV2I08mmAEbGAc3v0Ehn94a/lJG
5zwPBfIchH83FdCw4j0EBZliljgoQmYIsOvKpotTDZfQGh7Bja7A8xfpcFHa8eaIfutmyKcgJL64
gfLUecH9XT0Q+lupbyEmjMgPVp0e0JlU7bPhDG8e8DPQ14jixHuTjUdEKcuSk1kJonUzsqJCX78O
CuXi9/mdkQNI7LXNqDe7coql/OpsWrjaSvWC2hcjOnctPOvTEcCgiO/VXByaytiVenJKy3nHGC7G
kFOCv7RNU7b6SVHpW9tOR69oHut6QlaLz9wfjpQ0TvKfEkWbHN6Nwek14IOzAu1YWu1b7Q+XQZrj
zfax1LnEhFlsfZKBKwdpOoNVhK0I4i7Admm90JzuUQ7YJi3vIBffSCh+bMR000RKjmn5XfdvKCgf
ya3Bt2AO8LN+qyNvHwz2WV6SckxQPeccCo4dF1Gtc41phMwAX3Cf25ZgRi1jpvGIhG2tHXMiSUVq
c7VNrnkGqkXcXehivzS8RpIxuuGqCCmVLHrD5lJLX4TXc32Ed1V4lq+V6s55vuK0AUcHpghfMX9C
CcPs4EuVdUjIS4XKT7C/DEcpJqJJG+DWPwwKSjQgC6iAA3+pWpR+RPmCMJdsOKG9iYByApTohUOF
9s6QCkK9tw+CIfYOxWiyjsZRXSPhM2JHYnea70k0jTvRUf8LyxqJcAx/bbh4eTweR2yZjVbjJrRM
4irchsKvDPfOSBFkniXxO7PIbGGzOO0T9XEg8+igyc3Y7Dee782PjRM5Wn3aYFK176NQ6Ju50vlZ
85y/VMzqnyVQ1BS8bfr4csMp9+Ifm28neAL3NiBgbe6QOfsHFaYR2gIS89hOkNnlVZMG2IMb0pDR
6AqT3MiJbbJL6WRsfcJzidPIk6cQXTcwXez5LiYA2v0kdyVduRnV6EYAW7gfU2wz4cQQ0qo7gp9o
AynrKetW3RSD/VXWWDcXzAHgKZ7d+t2uKL7DPRgzaynGZjUsiNhagSFbj41+pxRhv05rauxlq8hy
cN583LRsFI68uWlHl/7s0CLcsChiT4LxMkS4nyjhJcvNHBOYeXMXXmK9TJa3C5kF1mXovlQZ8Yll
27mHKGt/0oFYZooI11jS4dc76O/tgdk4MW826au0vwC5Q/fAw2DJXHurAdHBiT0J/S0h7LDLrLNr
FjijcB7FFbmZxfjMLo6NGpe5qBg8uASysb2SDHUNqpEmN+AUn4UOfogfiYoWQBVQJBcYFuu1y/BH
KqKPCc55dhT7bKX9o16Nj7GZnxObfp/vbicreonMndJXR5NK2x8W9X8S66b9+zLZ0/HI2fRTaSw7
Ggv4PwajQTI08XTDiaH58l7GaP+Tx8zpH8lQPiMDn5TxWLKOGshX/5tXJuLvywLd0z12D4ZFZhMa
fvnO/hDJRj5JmyGiyGihaBe8HrToE3ufrGw08VSiCFavwTz7CwUQtVwq/c3LS0VRnhCOne1//dd/
WhQ2JN7MdXgHqk504JeX7x1nMIRf5Du9YRHPWJOFzUYpC8oW11jrr7YRvdQ5sRz3kQXkymRUY2Eb
ivFD2vY2/L/gt/zPjoDklf3bG3F1x2bR5sn//+vfIUAgE7q1n2GT6B+BlV8tViaJcnQR040FC4Ok
uTr489zSWrYaYUFJe6VBh8mW2SdhweqZkGnMdeE8/fWfSO7R/v2dEcOoOoi9NMf8QlorYihUYnSz
ndeyhVIJrA2NewJyUeL0PYtQosYRMr3Op3dRsz5PxjdWYo9BfcFb+aJ6w5sRMgDMy0PXmi4gbW3l
CR7RrWHqwqy6tEeWIaztbOpfTjls5RLE9vptDLoi5AKQq3QVpbybDNc0FAc3VS+TYe0qjkWPpB0x
PQrz7iraaq2Zz4mrbkomP99F2k+1q3Lrazn2u6SxMP4gDEZeFXYYJ+1qo1L3LA26x2lwUwJarZP6
ZA/mGQvj0jGqi6u1V79I30uv5enFS4UFhTlsiYINCTNnzSJRgWsk7P/SnPJQ23ePYYWy+a+Pwp+d
Hia6OEuzNdXS9S/nqY6VPs11E6KkXsOHVS9oxA5p8jqvrIeb1lR/l5Zo/NlxRygod+2uyTXy5bh7
veayN+XKDOzxWCfiQcBUEcZN5P21ZuLbuGb8Mg4MapP0ybTdI9vdQ2mmB4N1fdJZe216CAlGyHLc
i93V8+jE6dk39H+cDCoL0qQbL0bvs5HQv9X6MWpcIrwyJC0tU0efkSPhPLcsxeTz9m5B3O7C6uyd
yQJU7goI0zp4IdwIfTh6GHvIlrx17KpSC9iTQHeT/rRrbam0/Zb9PdnLySmLuk1Uv7oh0h4tblee
Te9/IIdNd4pdNOo0tHp8U0LDfW8WENQQROlAlqsEJ6Hrn0gVbgEcxG9aA5yWlZSOkTxtg29ZPNx6
x3+MonbZsQVjBW486wmr4yqH1m78qNiO5kn0IhetTdFvhZWcSdeg3T2+dTrLsSxiy07Ud7WPInbK
wZ6yL3ZKccKTcgpd81nP4bh0h9Qc7wZFwGcoMJJZKzdoN2jdXrTEPzg6KoHLUBg70NmwzcYj8N5n
u9MucrvHiuU4rhUuV8v52Cfl9k5vJ4bd8FBm94POpMXnoKd/9uzg3Bs5coF25WjdsXfVNzIFzo5G
meCvT+0vJMd5CEbzh9xNdR3dcr+c2pOj5CXGzYzqpbaUW7qBw67dHL94kh85s4td9jej7Z+N+pbK
ktN1HcezdPn9P0w6Fc0PJ0F2vbNiNmQ1G9P876fUP7lkHRuXCBxMcvrIgvvXFyGdBx6aiqeTmJVs
0Vs1RZxkeqyGeFsGkL8oBd3HanklMnw9ujW2NlweYfwuV9mVNx2lDzcyvLVnabLSsvMU/Ryz7el0
EhoZCJ0sOYiQ38GnXwvx6tq8TNnFJ5cVnUmVVg7ExKXc2gAruGCorqoYnt8E5T09oaWlQ9leDY5/
68cvujcem6Y55hlvk32ZY0y30DPPcWGCvGFJjm/Kcq5TP+wsNjryTVqsQ2iEnUfDfswpWqDv69zi
O9YoFovo3mHVGeLk9e2j5ljPQTocXVucssogTDpYKzVUeLZNTRid1MkBU1ndcXocp+Cb61P6qKkX
6BVFBKp7i6HLn7QWhZMfApsZWHoRzv5uMV0oI3uSKD51Q3zQdQ8vXHxwEwNXkbmTL6dWDDSdsJ4z
u31M62odl84zTDdUoc3VGwiy4734fv8oR3CT/dpfn9ya+icLHE4xD7oCywvTtL5UIDO9aAbas/ic
EqbPLO2WeSkqTEfsmyrHJCEkVo85TrSlFnKMlCHCGgeya1AeEE4lK0wO54ptXsfWsDXtc2u6cCJu
Fn2Zkh263Lp13aVOh2uoBHc1ATOlK354UjqV0Qilq0uD/Wl04xeh8/yEfwFfh5RsQmPIKfxlVrto
dca8khJAx5XPalQuKtoKv6RvneWoWk7dG+ggZHn1kbCJN4eRH2PYC3Szk1nwSqN7ICiJxcew1Sgu
UL3zleHqud1Va9tVaw2bNP8pN6lOLA6VMmyJvdkUFEdqo92mFqsd6i/0Qm9lqF7Y4A09AZMUy+Rq
zI+7VcBmDvPgOWs2gdaSRVFf065/G9thKxdBVi1LFihB8XLbBv98h9Sx/gYKlPZKwCVh+PcFJbrG
fY0tvOBF06z++kD/ySjGwk3+hxSeyvaXw9wHaM+bHjtb72ar2usWZuFQ1+z7rTzJjWa4mPbBL4K/
Ob9062siMytYl+UzM7Sm6egWvgyfpWmAhjDbbNeE1i2tkpOc51xSqpN23ascjCQ9+X2zkvWzWHQr
3zB3FQueYqTwQoVT50Ixagt/or7KWkpWLLJjypqVCpKHtRgibJklZ+bVQq6XXAqlDj1oqhtZ7D53
Xg06WhzkkNFHp5YI6LqzSRTgo7MfSlAw+ulIdq99Dmn7mxT3xFghzkpOVqre5LgrOOkE2SlIcskt
tNYt+lWRnkavXUEgvAYselhP5OUEeZDJKONoCvPOxhyA2vKUYQ+GancdkvGYOowb8hoOjPhFfmZj
Um+Tpt7EpJ7KluMSvypOchpNtn38bhxBqCBtUrcZfVFdyIUOFoFjw2lfs3OdwH6VybnBG2D5z9QD
pWrIfZYViqBTF2ibmW7NczGl77Ic4nagK1iZ/8pLb9ulw0mDfavhZk0E0KL0ZMtAxnGa3lJ1bfiM
RLGytLOlEg1nRJLsDVnWTRbZwyo9hX78FoTEhpDiiIe01BYT/q2a7S7AzMOomovQVU9FQiVWOGeU
ri/t6Jxl1VqjXierTWMZEIZmrmURjr3Xm/zQnsGKJdYupRIdVIdqmmivcoaPuDZIGjsH/niRXxf6
eFTxNlIuqtroRNbVS4czES0+GgtgD1GMuMnHVNAk5k6OvrKyBpzj0ST/lyTSeRM7to/u2L9puXiY
KM5orfqgHOSoixP2pPripNM6gN76YkbipGUtm83wxcTPUSkWIzTV17RDLeQL1C7BEbb0s6y0pRk/
wNWbqdYzU/hRJEwfrC6L8EGU9p1cMGnJeEPP+SyCcJ3j2oZM/0Ye09VgNdFl6UHpxCH0qCN6sF/t
CVoDDc9gI2ttTZNQXiRsPd+xuj0UxXicT3iaHnIZGTENDz1/T0Yvk6oACVc4DtiAYW4kFWtFDXEJ
L5cIKHOXmQ07SOvc1d0qC97UmRXPCSerr4JJtRjYO9QlGoohpQVBeaF2ulsy0eEhU2DdlQz+Uwc3
iKozw7GsE06F/9tfj1qa8W+WGzl8OJYFG8pmEFG/rPKT0YBuYVrQBJ3xLav5Q0793vC/U+ei4NGa
4UJuRt02Begb06PpsZRmZG808BWJVwk99J8Ne4AGctwi75NrElvzsD0/gaO/loIFbhW95974JlyF
ls5wZvJ+8CB1I70i2A+Pwx31oH5dk2kFPljNsYNGqDTMjjknqxRzrSbNwhvacWeURYqNvb2kDpv0
AEKfahUsmd3plOXRsyarSPbEZTLYabXR9PKlqMh2DehwLxyKGlVOLbTJqW2qRtEvzhl79KUdtotB
h2gBOMOjyg3U90YqcNh172plFKBw0nc5voSke+VCLPtCxQBrn22zOa51Bic55jygAD4D2qLTHb6o
LquQrr8ZKtYhYe7IoQPid+hk8BVzeBI1jMNwu+1mRfbJUQ6BXpuc0DRt5PVXO96DZjx09DUSoV7k
s8llUqDLrXF0iL8p/83emSxHjmxJ9ldKeo8UAGaGYdEbd/jspJPunDcQRpCBeZ7x9XXAl6/rdbVI
l9S+NiGZMTAYJAa7elWPUtVXsBNYrorEJnfEB3HR+2vk5UUZ0FgnEP85LpOGbPonIwHOXUy/wRFs
OnT7bAJk4BrbfV1yCiq6q36GbEecYhp2PU5lK4ePVTV/0rZ7EliOlhu6tf959P8fQv9/EegTBrP8
v9yp3mf7+W/fPxv7+8/s+3//r9uyCf+3NWpCStn7v27e//6j/9y8O38pPhTbeJLLhP2Y4f/G9Dvi
LwFlnzETXc8xneVA8k9Mv/rL1ElAkNukuBamNvf836t3Yf5FGIqsgIKrpkwh/1uJPlOY//lY5NpK
V7pENaLLltThfzqddJGZ5HUcFXtuvADAYG9zoXEQlyR/7PG1ZhV05UkDe23se7pkDXVmrdpDOyJK
YDm7i525xVY6GA4havmAtjx3JvlfaMZRsDDzZOj7G3+6n+qy3hN2/h3H7E142JKeoZ92LWiYWEXL
RmqwxsIL7p0MKcNN9A0KhHie/NTxslFoW2PufG+0yAtMidi1wJg8RTHqOq15N0hgZsC24PnpNqIk
LvB4b1J5sy1Hd0uQXp2YMpn5K+46w9gAUtQoiQqLjYun+1D40dEZaZCq9YHgQh24u7yMNgmv5C07
L3alTNwNyKamKdMbjymM5tDA9qz795HWF9SEG+VJH+H3VAOZO0L/OzMcn1EMIVwRKT5rakc9YXSi
69VaT+7QvGtiHMEviF0Qx7SKppG899sFnM/1shgvv+qE1UTOotPrC9NY8sqKxhOiPIalyNFFzRtt
Iuep18KXliaTOMbeL6JKsK1zDyZXFcBa2zimg/hVwyZYO02VH4zgYEeGemKIoFApqkhNQK7IszA7
ByBgOqBlcNMJivsb1LLpcwa9lwlqZpR7ElphbGJ/uApImvs55dWDb9shjLwKeupjXCu7UsmJhKc1
8gJLPTs0bgDiIKSLwQ9s/aQ67ZRYU3oME6o7494dN7pbPvdwhLeimypvpsT9nJb0N4YhYB9YcX5T
43SCsAGzZNjWuQTXXhDzLOfqrNf2y1iQ8BIKqWjydftKrMJLe404atVNS60a5JyujzfTABDaglBF
2lu9+B3vGJLtIImCKzFRsa3SeO1UZbipsvxBB49DpXTFW86MEpA1FvJtAu2dVNJjbQvQeQ38DHfx
cxG9LzU3XTcuNhUthcOR9rHlzSXU/yQpIIsngQAc+UXfDxVHtmU/SLgAq0K8l5lRfk7AAM+p3+eP
Wr+AafWGrkSzt1jsoCbFqER5qedeYacXGxTSBvpnwHVvAfGvprsstAny908AQspTOGZXJzc3Udfe
pEun4FSHS9QiPJWGdXYbXxwjbVD7yhbUKZTAlM0sOBh5sO9kVZ+jkdeHaKU4hLOx+Ei7TetglRib
tl7ZqmtOrTY/VkWf7Gc3qU7zV8xW+2hHOvNolt0A1JCyjabHIvC/ss7J0OwgZAvCbAtOk6rRijKf
OKNg0oiWvtkBW7k0aXkv82GvMbifTP9kaB/25D5VUV1dEp/JoVI7vlHhQNnTFDtnzQVBURiUJ7BN
c7HcJs96Jteact0zPteLvjg2HdFdRnNML/kuuAeBcSqsMT7RZKZB94SzIWPz2BkO0o1G0BJ0xbAl
EXr0x7LbJT17p2Y068swj4Qoq60r8vCpNl9gO8G9gPCW60Z0D1LbWMcuQBJDsxdz8ROPIPthGDo6
OAQezJwaraggYoJobp0XOmbWl2Ljdli1Q11au7gCquIkBcRNq7rHvWmfixZaaepow3qKqJLs2k4j
VMmaqqyGYxxZoeewsFwPQSc2HINB1ZRuxNfH/GAvINdplbg7Pey+GlZjARjnnRakyT4WCButrL/t
jrXpCB7Sa1nMbobYyR5o3E4o5a215zT2zW0kEkJY5dJTZMEVokNwxsWtPcysVDbzGC5tAc4f6fov
tQizJWgpVpFmyV3xOmkdIWGHrqG48n0+7/HCl5bU45Rdq/w746zyXHfGgu6BlMngqUsA8jLH3w7W
c3SGdRvE/aE2zGyj+YAhBlYsHozEcYmHeTBdU8+evv0yh95Q2SMhpHDetk31GisDxG5fWx4Eds/N
8zdsvdXKIXhBiez4nNtUHVOpaK8a5Z9h/ZlrcKW/Z6c6doTOPNruf2dGkK3NhM1uHfcAw2BPFWm6
EQaVuVlq7ND+wc1Ao11HFeRmow3Y1k9blEpuSuxbjOvMXCLBhjVDFFwcwls+9f3ohgf25PaZQqmR
bUVIBHQ+jLWlHzsbFBct6+0GMiQbjmDIeMzDz5wlhO5Ge5VR8DwRBIdu74rD5BJsnYZfasxGso8O
8oDVZAcxV+9mMKOZp/5jXWNAl/0VrwnbSvXokP+EnmaQGmj7Bl92rLwJPCc9HNEjpfI84iZuzZoc
vdfN2iZPSHL7o1r1ue1ujSRYTPVI9DReHFOjJXAoXeacNFv0ijunV/OlteN8HZS5vnfy+NdMmYY3
IM+vZrnReNLtCt3BVVZNVNeo/J4m64WYks1sbJfEKNFezKhQ31Qeqw0Rc8ylc7WhomHC3yXBK4r6
VTDA7M02MrAu0FkfD/knsCVComQg5jlRS+SW+lk1cpVwgaUVOiMAAVKr5YNlxcHzmGl7CrAWw9tM
vkJ+0d0X3s1xKICnKh4+7Z8pc4ynvNnrRfZm2EOJfhW8LqJGLqirhT0IYnCi6KdQzaWiogwIcQym
b6kiMrr63bGSal+lweC55YCIoxhD7Ma2dq49ZzfDbA+Jr4FH5fm9oMSII/APEDi0Hl3L2sS5Fr1R
QkO82t8TqU02Jmr8Vuajf1RW0L4mPeiUaHxsciN8603SyQrAURl36omeuWceS2h8YftqG8FXKPtm
bSUJe/iIfZvLCQYwY6HvE7I2XtJ26Y1QcAF4Dn5jpfPM0yuRreOw8d+wpX+YU9veG+wqPTc+WzS6
ffY6O7zBHnySica9U2HyC+Gqrgik2Z8qdN780v+kmmU46DKTT3kHDLkIgJCG9SyfervG7UANE9Df
Hh9yFVwVy8NVHRI7nqfUIPlKlxLaJKKmGq8y6/s70de5Z85aubdwWs5++A3bBeyNVcc3UMod1izD
oKlIqEs88PVQsrC2LnI0E2h4KJNB/gEfwKMxPdO+8o0Yc7ZDuzzAaWTChTIElTDYDWEygQgCxFtD
ST1qkIDsqWvPVn5NsnpYVSFdiWQmntwlD6qQZ36PhbVwibApwnkH1tccAIBtiPHf+FKx42oiIGhk
q7aWP1NBlNbBycHuFgW2tY4rp+OborCjGZWnxih8suKH5ZzVZwAzUvKO9GcruKLVM+/eLX3uUB4q
yhY7XV27sqEp6eAXtfPh+IjuDSSkG34LscFHkd9Fi4IUBvQCpSDAkI9BugXhWraF5pW5mD1tuXCw
Q8SbpCCAqdlLwjcXf+JmUF7YSppdcv3BCTklNa9yUPWX6Nx33yyjNx3GxLoHVPUwxNJLZjVsBfKS
FRQvI9ETBJQSirWmok2TxQW2tjl89x9yEd35tOF+B2VxCmU4v0+NuGm2+tW4eXGlSgVYaHfH84gn
iCNAuMoK4dCJLgaXJZWwQ7uzhjfFppNkJ6fSYu2WBKeM+ttfTOY2ULCL08sTjX0aXqM/AkLDqcJY
5sV6XFC8C5VxbFAPDTsB0KZJ3LmI7PDP/OjBkl4WRNqL08kj5ziqcpxSvxS+Fh5gAn+VTpJ4zWBM
+8IfXyt8IFWpERSaZvc96es7v+LTj21b3ysC8WMkX3zHade2bv7BIDQCRHAAD3Z6dxRRkm8ZE74E
IM3EMrsTOg6moIUhZprRy08Kj9ED3kcBeEItf+bnDw6y7o6hzDDnZPxeTui3ErAhFuSE/c0OZBQC
vR6+5Hphr2U/flF4RTEV/EmegS2WLcd/sXRAhhw8+mMXgMr7+YHnM9mm8pGQp+4V6YzcFh0cmyvO
xIRcGH2/4wB2ByiC1UtJW8pPQcLPDxhpx2PUD+9GQbxbgtrEoEcwjAULjar1prdoX0gCC3GsNzNI
n8hl+RTMnm63FQmjkPIUqrwwcpalQGaOXw2Kx7ZdW91rDRkiQ435OkwCuGtmSbqg6U6B3RFrCWXD
xFmRiFuqmEwnnY4DZ0vKN4fl2Gz9AsGqseoluuCmAAJ7v32qxgmSixMx083BNjBTQAqw5b12Ch8r
ZVtY9DoHh9R1ruxr0dNmE/6ykj45t18hhkTmh/iSqU6t22ggI2/AiR3TgGZ2Jc8jnQ15pO+S1sJ8
V8rwztB8iAxJTEOCE1/wheAso/MZopy9Ys/p3vVz+lKEmKbHREbXZEh3RmWt4WZxQA6T+GoQby5V
9e0CCLtpsQ8km8zNJs2R7yhVo/Zn7t+1QQMaNec6oqvzlps4Z4sfkg4bgoFbsombxUiM4DeI9jbH
rruGG/gej8V+qvtwr+fpG7b5dxmzBSiNsz2Ev0LlgvfL5KtW34USy1cLKQsoBS6KmJdW78+Xrp3e
28TdgvFY6UMaMH5owgss/+gsT7ZQnxZY4IHB5JTkMetNNDS18mGoVqnpkSbANsdUXKPZ7XM4KftO
M3fN5OBk4521AsbGcZcZkOJocjJdVa7T0FoAq/pF4vnCVXzus0EeRVd99vHcQW1VV60hB+7qhGOo
qE+wKL8kgwMpUzxw7z7kXfLqi9I6ui0ehFG/lxbSHQf7nw9EMMfYV2Wyr3wSo03Ji6MUBpBnWAr2
/GoGmXnyC+7jsHYYC/vWXw9FSZ5gufy6JBuYgpAPQCmcfNc1D34NL3TJh00ZjsYqtY714KY7dggX
nMTrVuUUF07kbu0lxoZSaBPmgg1spGbvRS7IUX3qbjx4HqOOPqM44xBJWRuQS6zy40YMAPOG7BKR
eCe3VaymSznGxgEog3bENR2cSMb5B6390oCormvX7tZENDWGwPreGaFQRwmE2CmDF/7z7880o2Pq
WVjmjjpKUSmSj7PCsEGHouLjlSU0e4lLfa0v7V/T8kxzu+Em5+w9tdqL2VGg0w3D5BUa5yjOMvjQ
6QehRmrAtcMKGHTAb05DdJ8GAVjWUO3wzzwPow9Co9euub+OMe/Arkro+GV309sZkI70Xp8pJwhm
uoh5vb7o1gS3wArvKDb4yhwYTKzrJW2tOwpbadVIUqIFWE1WLD3JYLJxlD1kAR0knD1EoQcz6XvI
3xtoDzfT/LZm9yUbI+zVCeTjvqLSmVwu+ALH3KXhJZsGspeWDR9bKw5d2nh+OBpUerS/jMrYs++k
asO0dy0l4nFgfHSG1+SdOshOf2/RAI+FQ0vf0jXVdl28L0h++k3ghTHirzA+XRSJlaraXdtMagOA
kSlmqsZ1YH6XWuXe3XeT636YKGXQ96vFlj2gjAVOcLKapSqmgctYmS1Q/EnHWBlIar/wcidiuLRj
SOUxlIatwo44Rll8Njnqr2kGD9DnsbL2DZk1uYGXuKI8Boy5Mr6GMaWRpl5mAJQRrkvr5GuBja0P
1HQhjOoy8LtiVTzrZRtvSA6sqkzNXkOFIEUD/bhOQbtvNAkg3G7AoTps4by+MzsPCmC0SopCsEGb
qFtkAq64rPd1Om7KOX1I8grfXvFdMeuC2aa4ze6dtZaOl/I5tNvdMOLXD+sXFzstCZn0oVngzk30
YYa0qekqJU46JzuV2c9hywOtQAqZzXvu6208UXw1Zt9ly+Vgiuok/WpaU54IWranONdPvNEEpUWh
D3vg/FPHt1xV1q3SY5AhLIoSX9AtJKEvKtlB1h33veAt54qGOPPSKM0YZ1tqo7UEfWzFe6HgzCIo
MWD+iOSXE4df6IZuGN9Geiw2iRB8g+q3xEreiel+N+1B1nznjKrcSrvbKV89gtdGZmWVV4QGdgn2
IDmAktQfvCTUDrig94Gefzl1dRiLMd9gljvCZIDLgeUCdjtsKN0iJdXqB7k4phmqTnqsPZQFLvuy
uQT1Qogsb05YRssTfhtzvuFwdOUeaYPyEevVt2VmMcdKCywJdRIWXxwkijourwhMx8jUfkX+UhWe
ym2JT0B3OiDTPObBvu99+jiMKtvyUNNWLLIe6taimmTkidtLAjLF6+zW+A7lN+SF50xaoMBH8gzD
S0MxqZuPvyM/oYKjnjDSi1/aWLGVzNZ9HH31unG158HTXYgwSf7epwZ9LAX6kUpg5tOhMmqsj9xh
/GKjS3Cp5fbh+8Cgci9NZFPGhIMbWcUKS/6zsNRhKpNDEJE5arIVG5b3olJPA1PAUMTblIc5JpV9
02NxCODBhNoOLrQX2gWqK35HnNKUkgtoDUlpxGsQYV9O6BLxMOjJoR0O2SZ9oY6Lz9FvrjZTiE6v
6apltwZGsvEmp/yFDPwQHmTGKlqstLq+E/XAi1VPKNkbJm4qOZFxqX61JgAoEFfFoJBVxvyF9D5w
TgNuZcK5rNXRPYv0e5KHXPO5wtNlunGy/SR3YKy/an94lz2tmLHB+bHIIdmX+aWaIZyJBzD5ZF5f
cv7tBTQal2sqAF5aRZ5fEYCbB76xiW+uFECfBVvagvGEcgnSuKGPwKLPCgJuGq5oYWhWROfZiyrt
lodMQX4sXxLxnMD4dUlHVQV/fEaDbnOq9mg1/1NK4GRl4j6zPKS3xpnfQ4cEm/LFfBCxDmANtcUd
wj9NLu5bBZWiQtXunA42QwccKcwxDBTfEzrYsgqLsLziJHW0vdVdqzmTB51GCTQO4tDJtJGQvl9U
d20WP1Hq9P6hdcM7P2lCpvJ0m85+viG9caGchIMpYk5eReU20nj04ri1qPzCbtHrgr1xXwMaH39B
CfnI4e3UUXgC2QEr1EdUMYCtOVN9pLKowzvFEWYvy4odse7TUk+gJc4AuGs1spQsueu0js4QPaZ1
yeWN5zTMmHUIgTWaOqQqv5jOGreVmVbg27MKTRZMWGOX8oAt1FyNWcfBE7q1lsefVhgMh1GH5JwR
1NW49NnjwgPGPBqtzEhZZ2xtYnRWs6lpCOYZAr9NOaDDGajDX9+r58DgqzzcW8r4zNPftPWKZydk
Q1BTC2X6enyCi0vUyFZQBoogp7UDaouWshHt+hp8jckZw0CXFHIT5py08j4W28aEMxp3BXK5bA9B
hfhZ4fF060DbhD7Ym1qVoFrq7l5d5u63XkKwH+bC4S03cWwMaeTTpsIbaKSaTH0BUFznEqRuYyNJ
6LYb4vWGpAi5i8UOu2/ofquITukd70W5N8cOn2ibEHtUgKOEn7/QX/JQB8FTSQZhFcIbTNoa9WmQ
l56HlmtUJqlE90GvJH0rWF1Nh8WuVYPrxm0h1m2vrmUDJHYKJWNL0v+qw+Cphae/kk3AcwdPw1CY
9UZvmpuTtg5PA9f2gDVjS2aYPLT0kcC35b6KS94QJUI9AW/uTseFaddInbOICN0HiY9CGZzWJnDh
LdfBGc8h7Q+tuU+IP/F5OX/y2M3WOc8qazZyHAnWPqwKuv3i13rSygcZWKDjuQxbUolUIeDRzjDU
0FYUuTpgdLNe26WNLQ9NhBNI+rsrNBgF5nOQ2NUhcRnClJtBrA/mj0ZlFte1KO77kAr6tHqmK7LZ
CoW3Wk3U/eRD6WmZ/1l2M8REA7tML3BZlROsdLpHsGQzb1f9C2p/5w3dd9xMx1Fk1O70XmNiT5w1
611a+WWG6GkV5a7qBUSafn7LmwQwjpvfRptPSn90bMqGSCRx4qUPUH6Y9nBzciQM16AUqlQICgGh
WS2fqy1TRUV/WFaOlidZrG/rAJJyPenlSo+2sczTvTE2e3b63PiatpLtBDjMB69y85F0Ikj7AHAY
4HRKfbPBh59r3xrhQ5fk3h1BFCNjQqCMhWdzj7uNOTBrxizDEgQF9hDXqZbA4my09Ean9Z3fDHPz
TzZ9KTz1tu6bNBSw9oPmcDUjAi+UJQdyl03xfZnVH/XQcsWm74rjrjWOZyila/TfdalBbFSWHfFU
7h+SZTYQ+K1IPrbZqzWyOYQSyplLr75B/TGmZEwpyF1il+jdozkOr2wXSfIIHAk2Rpvuz8yXpFfy
2xlTmqJLPsoQ7DOuvUh8Cuz9ZpJ9gS8bA/cRZuO4Nkzomu5wNnWL7avfbgCzPtaE/OYmWbtBsrGt
AONn89HYyaYumhdOeXIbdQ5mKPtOs2IvqOG/rnRMH33XvpXKPy4fq1Z4xgp54sS6IylbuTUxhmXl
NB4N3q2RHHbwm05Bdqns/M01p4dBt65EH6Dl7SBsvpmmfeY7Cc/EMyfKamLfawB1yoinjyDXZOxM
HpHA8HFjFGqT8pCq22U+0We8ITOjTjnB8uZRGWUUmU3zU9TkbyNCRwv/brT7c2aVJzEUz6l84qtG
3nI8AKredOxD6tG9qKG7LN+vjq6xOIsv/JX3oH70wnr02+ZjKFG15hhONsVCCEfYqJaGPc3f+8Ow
h+caY0OuebVgJF9JtHXAZrQbTNWjlXavlQMNpG54A5hX03JWWgtt35ofLNp6a1FsWWe/x0o0YBCr
x8Z9zI0llhMeamfaWmG6yzkWr4ZKvUSduSVTQr1wfkfcEM56olFKWOPjgTQRo1RpELdXRUjJSJrG
L6M2frFVXKdZ067LNngQXXIFsAYsJe33Y0vsKWVv0GjSCxNfrspeXioT11YXfhUpC9ewKh1kshe0
ZwyuRv2TziCvrpsX696XHwhbp3TqMTmSxYLbtNfdYJcP5r5gSs5mb+DxKLuHwBo3LdeIZkx3kTR2
URweujh8MmMO3prYzu20S5py7/valpg5TFu2LiXws3Jkq0SXr+NjaVLdzUcEbuEM8tjdjRIUMA/F
s1lEmyzKb8uF32qklFNUD95pRX8/wBrsqQethf0GVfhUa+49XqpN0zrPLNrfSGd5dGKcmLB5XFX6
q0FSYaVPf3KBiWrMmseJW35lWKBai37Q1oORnzh6nKteHky93mWNgTvSfzJRH0rOL0Vm3o9RRPlY
+cn6+r0Znb2B9WkVmtnOHn7nMqd+CZawNns1BxcM20en1X7NRvPVZfJ5Mp1nCtOZulLrK2+tpwko
q6aZB6utXthjfsycFTv/Q1f+I5VNf5IK/l6ebBOVPLJzPgzZvE4mFq34K9w8vui0BRYVge7OY0m1
jdz0l6mzB7bELSeDC1fxNzLMnroVYt2ftaZf67R5z7jrtbw8d2H8ZpbD+9BSoxAAUO2p2KIa7mFm
BSsKdt+BSVFEwgsoA4mbucS9ITnbcHGs4NkUxkPB90Q4zhef66oawnXY1HBZn3U2aRbvz8rIHuLx
if3Stz8591Vg3jdp8pGWLOPseJ+GwTmax3uHxh+h5XezkCe8Y98Rick66U9K694EN5UFZM+ajMyL
2Jkm+mPaRO8UqxzT2kTPY8DteJhwg70qTZ1VFHk07K1KGzdaVN6HtrsXPcsUvR0uYi4vg1kf21nc
axlZZMAHXAogDZJzZwxPiEu3mnfKamYjUhg0M0z0Jxdc2jw9laEv9R5Hn/4b8IAH/4oBT1tRXZUh
RVpde6Lhj+mrrjcpGEr7oiaTggnaBxm0p3C9XCy+mT34ARSBehuWEGUj9CueM6Bi7IbWID9HtAIe
42diwj1RbovFih9cZJ/u3TZ/gg2y6QVg6kIJLHkQ4/TykkKa7OybiIeDIrqLTebOD8w3NeUCPgMS
kD3dbGtRYwbAjaq+zL28iyfzgR6TX2IM9wGk7DCbzz5b1GZemmOaj6yLrkX25IYhHEnbxgz/4bvT
YYQkUGglmxTDpMwgufprZ8HpGNXnQMyibs5D07yFcnq3qQrJEvcldLjlcrlKZdP+nuCZSlRw1iK7
ErgoSQKOU6IuDmNrepEW7BPbzliNsdnAF0O1wmlw0eIyltFJcReH885POCPxxNhYgm/TAC7HJtm9
wnNjbjojx4utlfAIboY2kVa3jWe2W3cufTe4A47MOPtIpi+y57Yf5oCPPp905Acak/a5UXP5ITwp
+cCZ93vi130ysK47bUfjYlXZU5HWu0A8jnP0CiXsZikF4Jyjut4hl9MrVS7owXKraSECNb2GliH/
LH9vMlmPunBPYRXehUBcVrWJVWf5CzNp3KiJiTzKMM5j0F3dMD8yduxpTHo2M3Pb9sWLva6N+U4Z
YbDyR8kcAtYnVQ61r+yfl980ZtVrZweMe9G32YREFjLyJWb52IVbO1zT5pgW+c3BUiK72Usy9xel
4ZCahbrqMwFhSgpnBjii/zHKMO2xjTW/LPUSsWq2pdbsGno7LIkootHnyFa+BIpiIjA3iQbvIwO5
CkaaZqx9bfcXIKHIhPLgD81l0uy7KRCHgELUGC+ofOs7ROzpqafvZoymveN0Fxm9B4uUORTf8eD8
Qm09WPTQLaUcVgDt2X1mRbMP/PTbl86dH1IcN1nVwdGbz9m3rgDvN0MXHpwcBacTZD1Z5WhN6k0z
j8gyS3ZIeGvM3h+QmXRPsSFP0+JoJANfStCem5m31trObc2zWauu45ai3h7bABuofE1nIGfbzHxf
HplBM75ZWZWv2f5QNtdcLKclGh7r1ZEksEv3pY9r4k4BVQY73x9z7R/Jr/+xf/5X9k+BEP3/s38+
0efw3TTfuLn/4QpdwsriH3/qb+enY/xlKbZ/tmkQ/VDSwnn5t/XT1f8ShhI2KCbDFov38z+sn9Zf
lmNgq5YmaevFMvof1k/5l+sAcHLxiypHUBLx3yEvmfr/Y/10TNe1YBHrZEh1FxPq/51/s6daaOGg
qP4xbG39Qyv74YYNUrTgmV+6SlGGKDiLrGc8HGutKvCNLD/58ys/P2jZ1MMpNoa/f3LUwuZffvnn
F35+Lu94z44dQXHbRiD/Pyw7PQh4jP38/z/+0xH1wUzddpdb6IIpaeCf0m3bWMqGufv/8UP3gxlE
YZ8Ig4tLvLBjjaaBUPfzn4NfuDPiIj9b9RDzEhlzmDEE3RPF8lTB28diddAOlbSCtTnywpVO8qIW
UGLFsMhoxQJtPg2C0tOMJSwWXyqXZ07oGNFzg+EmP0WzwWTZVOzlMKPjaAIGGgafzOxk5MfyGb78
wBECTPhFSP0dF1h4P8G9UETHKHWe/X2oyZItDZGKskwvrd4/DDJk4Ufz1HoySLJOWu3h4QApFYh1
2Ac6SVfkRLAoeyVr2oDGiEiEvSXDtyBYw7eyFqdpDGIcubDlZIE6HaQRal8HF7vZRZKENdJgNWM3
GJ5pZg3p/yvZHI6StV65NVkCUiHw1AwIUpbv4sxNMb7ko424lT3ibkiQXijJkFqpto57cwKj3wKW
gSNusI4EOl6W9cg+jol40vHk9TqEhgxlTp8KGKk4aNcFTUHboV4oSVW8aXlWU+L5rIXXoY3fU2TI
PJpnVGaOeRzSvUT0xhYEz+DZrsSmwrF1cDRQ5jbTZ6BumW3IvR7VSCIRnsFObnHoEg3Gw5+S6fMA
oi2bWOeOLd+4l9L4o+Wa5eWR6R6rtHwQeMUezeSoekz70xL0m9hyBLott0421BzLwGjl1Ooydc9X
2204TjUIhhMY7yh1oVrbxBlqjqAwSt7NCOhrUkQGr3FqOXLf+jUsH8Wa7pJ4fKPQo92XEdOfcOaP
iAUfQI55/XOjzLcmLTJvMscHPQe0EKEEeGE0iLUM5e+gtWAHCTvxUpvLxo/LA2Yok31jvWs6ZJjW
tPDu0rqRpex8dXhP+mJMqPwlAeZQaBZMy8S/HcPW9SyqivZBLzZOa1GQ3UdbtiOHmdVhWVvoDBr+
Tf+RpqSDoog0d/p+bdXqZkb9r7TTYt52xWPb6ngXiRuhY3L/YFgqSe4eQqwmBv5twy9ZvGtmRL9i
c81rcjnTGK0J4QMzV8pjtcyN2BIgBnsFS5teQ3ZKSVlRJRokT7XOGjTSjJM+7ytJ66bZsQ9KMrW3
Cv2M/+5HLQsZKfuJrVPxi6uD42sHmFePLIFuViyszQncPMZbMbmsU2wviuq3XnUB0+ruB9howMv0
qXw5GfqAVjcNW6LjzL0FxHTFnjlfDk+mk+DHC3bR7O5TcMhaweyB+dnFOFw+ApdCM5jemsFlnSCF
uZkkVJ0KGWPdiaClsiVoDhijMsP6SMhNb41tpChIrpYAPHEwTF0k7v0esvx2uKOA55sho91bDuGn
chntpCnpy0ia15TLbG8LDF5AH3hCYZzTch1tBy5Lw16vdO8MqfPtyVZuv5xyVL6LddS00HUbjwNw
DA6NsJc9GDQSHoKMlVSAwcEoBQN3HuLA4dbAmIX1Kb9Yy19SVNluZl7dhWDhPF+nhAsHghhr9dDp
8ivFV18Qce+IE4991N5P7C7WfV0HuL9v/kgdVmMrhM4posXayA8115jeTRb8pKlkliVxNEWUTfSo
bDMDiHIJHg29/ttM+L9MDz4DbV1TEcSpnNXE4pnNUhx24XUKfA2fPU9OOgrWpcKDTsE1RfJcjSF9
bpUfrV1pvYiRPR6BpXw1BkG6HjFJIz6lK5L5GTKhHZAQYLkzDxWjMbkHMgf0JFbY3VB9/5298+qN
m1m39C/iQbGYbzsn5WjdELIsM4diMf/6edjec7zPNxsYzP0ABtHB6laryQrvu9az+pKFmzNMZC4P
/jf+SHvXI2E/TOB21vWxm3r2mG55rENmKr8p3h37t1GQb2MaDqkzeULrK0G5VP/2q1KeiI08GI3Z
HaIhfx6LJWCY9s++hAi3SZE83BMSsIYDhxXSCI8zEb2i+1UrZIvhbL0Gi3plzExjlekBVXgZSCDj
JGtLhqnahn+VT0fPe0z9eN0YZL4hktPrgTYZp7AxHMuJ/lhhFv1lRqpZw2vIrNY5s8RFiPlB3vSH
1aQWwbGU08hsJOeB1iOpQeVPJBuf40SAJb2OjghwtMw0tEWAw13psxXcCc9ElFBmObFE4Y+mEsPR
jztmmRiZXhHvHVz+aNHI9sitOT8Y+YTojgbJgPeReuFc3Bu1QUS9Y69CIZfuRKWP8eR2KNMWD95Z
m1yS1kikRhOnD9OY9mv92qDSxEXJH6+eiR8eLEJLgnFELqJIN4UwZKXsF6CPZOhI78pFtAhw8VkV
zEWzHBBbC1LUspJBY8h+O1FPUXSwcmR8ZHynopNHjXaxPgT9dFN31Fz9aaLKmL8hrHXWteo2ue0t
65fyN+GlBlEHbMjLmIZNyaQS6ekO48Bz4+oWz246EfLJPtLETkOnxH6MzGSbGrNzzoCxMU7fJm4d
7RxLvTYAYfcT5DMj3fUaF6mhxV2Sgvpp6SVucdYYRGrRTHJt99EwiNZyVIZbRO6W5Qtk2nDjRsU5
NcWtVzpPXDnvYpFMqboGaZbFp2DByF4PGQuJTBNy7cnHmjBS0HloE+OB5UPvoAWKK01ABaFdaqiO
Baj1U7UcrFh+FEzpG+H7NyPQ6K2TMajPWf4Q12Q/0xL9wNFQbGv2KmPkWHtCf0fGOlstlVXnWfRg
pOJw+iF8DBoDfHzDj2lVUvoiGdEvP+sk7U7dIoHrM8NilVkUjwKHNNkK6TpKoYMlNW4G9BaAcNUu
DH6Fk8ZrbmJKTNgpUzdGFst64jAYxk/GfL2jCHEX0cLZRQt23jVsi5iWgMgv12bOIrx11Sif5tyE
igzfYSehfbErpTeebcLCyI8wGoTTz2uxjN8pgiA21xCeZQlyS+nm0VqYu0MmCaBAxYoEJvGszWA1
CFOsR8TX0cZwPYtJgqQBNJWEb/GeGtzBqWiJPcbg0+m9u/Q1iEvyCBw7XMMPcDU8W6npotRIbq4S
PM+S/X7UKZ7o2NkNY3w3WijvJpuCBSZLcDtg3A8VOqp2kdzZpFQgMPUfS93SYU2eJpJx8X1twMJU
6+uv4wYoqrMkPnpBAbCrZ8tuKuLsxxALeCPJQ0KqTWkpgbxFDmsRyHxHNttzGmR82omV9K4bjZs5
yJxj0V2FqjaGU1bs0RJvIQjN2Zqp+a0cA/pa4dIWxlytPIURTJkhQgdKFW3SE46bkF5LgBpxJkmn
TvEC2y7CD1vjep1ZLGu7iDZcJMLyH0kuaQ4DLVsLk/gOUX4fywo5Zw4vfOqKFebL9oDMaDv3QJjb
xoUOq8VJA8/agM/oCUCN5lMlhLv1/OKjSBq9n/PyNBvA2jzWUUtUAgz/D9U/Fan/PSSMF7GoqMqa
xr6S+SlQ1ssY1eTAZM+JMuT6j9hSL6Ki1P0MEuIlZgfGG1HaFn+GkJbKQHIJ4e/YsfLXOegoRNNr
i4rgnXVgvGNnf6lKN9llAGuRh333aMdhtp3CKMMZIuLf7Zifza6yTrV4rrERHqPWgvi9bCKQwexi
Vzv0uetm3VVTz2pUeOsyQHjIaUTjKtqWgjWYqGFAl2P2YChHIaPpt8ALFJFnQXMK80qvWfTV65pg
w2MRPDaTS0lrOQzRV+7503FG4LyTqny1MBYWKzGbAdnVyHgMuDRGFDc4qhy9t9i42XSedl5e/2BF
gVa0YLDxyMjBk4IEVJCfW8xEio3lC7Vw6n3WJq6n/pwk6qkfaFpUndefDX9cT7NvHqfu4M25cdJJ
+8nq4RXiPW4sV5+dAMNOl8LpzXYCLSTsdFLQs6BWmy527FOHADFReDK0041bWtQp6UW5PBlZ5R29
6g0fywgLiMLv9aK2h+JBKklXbwyotC1noWyAtbt2le3H3JtAjVfmzus/PMxMRyBUhJ8Io1lHXX7J
R/oQqWsEDCsSvV8xcnX76PzZESKWwWS+Cia6700QbQgyxNGCSx90R3Ka7gsn79ZDy8t5VvRcTTDH
27SNzx2JxccW5jYNfyrDLrynIPZeIw+HRuzNi5eDk8RRZ7dE0kvdqMwT3rsDeNl2U3qMQg8LuA5e
sSuyXjAt/ec0n2Kkqgw82TZwf3iJ/IgzEjFQe19SaZ5dy+owqMznnGBnBzUY/XVwglexYCNYUnvO
2Kzq4aKyvD/G9kdRok6RVdFvlP/7qkG8HoSIF+KiYz3QWOAcXfauNhj0P4e87l77So+7ARH5n4eU
SxPEivt6ez2ErgfhIo+6C6S46yJ9O1vmAxOpPpkqAl6eUQU2WvUJ1ROpVkLNjKYVdnUI5Rsw9WDT
qSouYYso6TK3AtaUrd0CsmKcI8HLDdXv2reEwegUzsI+JQjd/tzKBncdZYrRmnkIupgDpiYqiaos
jSUvd4wNFFRDR2wakpqhYVtpq3v0bvFeuMo7zKiWPUVwYr889/dwfSxPIQFFxlhv8W3yk1URntw0
faRx5+3GCf6GlTzIxRAUleH0ZVN2WU+LZDOtMibQyg1ulRFF+9gVzMxLTkKrJIG+MBhOdgOE186q
98EE2k4dHHhsFWdrMxHf9aEO8SB21AqKzKccmzeILdCAP1xjjShB4aNbDuEyS5oxq91UtfPpehD0
5Q9lJzeWdguGjYplLLDs0/WwuAQtwz1ep7W/D0vahg7X0FTQdRTLYe4IS2ntYJv5HYzJxP4Mydnc
maEEUexxUqUzg+/MUAxru1qcPsO5dPuC0OsyhSU75oqtek5zCuExqpZQBjvGAMHsEiPaiQv7/noo
DPFTdNWT03p63Qbmi8KKz8QZbpMmwCaVJueqcaByy7beN1qeRhale53mew8k7w2UD9T1ZlQSxmLa
F5F6ekVDNJus6MdYPtJOAcviLqsvdJ40+j/tns6Mzh19JuX6IS4b76muWRoIf10jvttDCXHuw4CU
5iLOf7WNsQ+DhXxZdyN2tbnCGI3ZDgdPhVMK4UsXW2fHQyySIQpBuFgh9pUfsyiIdwi6H6VOyVzm
X51ab7pOJRjTUKxGK6mIL1b8saJsPaR6WHc+acaO7XzjAXqORREc8BrQb7C8fTywPQvjaiQVODnO
ZflJxKr5VSoyU9zhbZKFRTvPxXuaYgySwKNPg9+v2DyNt3WifonAJwRw4YhULU4ACjswyarg6LTS
uwEqQjhrMaG89IfgktQ/TRICz/XdmBf2IzsQSSu+wN6bBPjFGRGraSZnSrLzjWpzcRF0KF+iyl5N
bglFfEAxye5206hSHbKwWcIXx/AS2emjM3xOY5x9SHtEHQehKx2tZ6j4n/5bTvbHLbNitGlax3xG
rEasImK/EUPhisj56dLms97NpPrtvUkHl7giLi7VrbnGH7cJIuT5fTwCHXHMTV9noBCt3w2BjUfX
AWc8sxxhAwJdNdfhczVPrGIFC4zUs8cbBe18i40NC70//MyNRN85pX6LyfBb06Nhwl3CwLog8jZU
LVkHLpOwwYryNCUZaZh4bMFFm+sQjcuaZqxYUFDzyW8AApH98Hx9iLXQdLpXedBR1+IwLZEV6WAp
TC8zwY9LlbZf6rftcjBI8Qy0w8UHIsjChLGuTE7A3BQVwpjoJVvU402PVD+y4t017uka2zXJ5p5d
/fDnIXktutbSfWlHgDbS68lKWQ5iOfiu2iFjxDO5zDgqBvRNyNn1eYuZ/qTZnpFeEbNWKAghXbtS
s7h2l4QM3Kv/OsgRzWTI6SsEFsbOjZtidVXhXxc9oeZDX2/lZprvstJ8ve50KrY1XhGb+3E0y8PI
ieKa5i9T+fEe3w2gXDc4GG4dnGW0BIH1FAwDyiq0Gim3TOAD6ogvrx9zl1Vu0B34eBRFyEAXUwm/
Kmb8MO5HM7PWOE3Iz6JesLJH97ufkItPtn/2/dSk/DcvLhaCRKvHOMJnY0II5NU7tKEZabZWyuaF
6nGyCG9BOmebulJ3qeK9emUTaa+c+0hG4bYPXUww0xDecLbWm3yqGCIruYkxWSbbxp/jO6DG9VD2
+wq9c+TnNNEJjKF8tFgSl6Emuu8s7z7t7WwLWx9BmpRHErYesyj9TVGLxpVxysZxV8eIWbDQAGis
+5csRdJvK7D2/gKSdqgZNHwFqwawGwhm/Oa+NidIReCXre9uKks2RzSxhgjKigzvumjcZ0FGpUeH
MLCDdC0pLjI89rtRMUV7egT4uaeoQUirIXCBGPhv0ZWNf1xHsGkZy30i2OuEP7Y3q2LjafxPrQXr
33JW9uBfMgxA+Fe9n2UWoO3MLwU4UVoafPxgfnMG75RmWyXH7E4FOTU62BqbWqOVxRdcU+Td8M4s
bjKsPG23jGEzLLfJzPZeNz+NJqFnLF6J2EmoXmsL/Yiy6guKKEqbRmreVZO5KaTBCeonF4s/Dq1Y
hnJXDjvaGahoA3XjUivNjfR7FNR0h0BdRvoBa6spPvAWESNahNNK5PkG78OtqY3zZPn4o1rjiUL/
01aF9F9q873XlH2XZWw5fAp216tUCv1YzMk7vnb5qGs+tgZqj5CtoODMcjDJoyc2AqlFeAFGsiiJ
yeKtiZUMmfFmx1mXdfHsyujGY03c6za+GZcvWk1Y8bx0PcJVxzYsvzzlzzuvfS2DHDo/mntaP6+O
rc1t3Nn23mvzm8GjFBK4iOspNyPA8GGE4FZiyiDPNA69o45NeShD8yZPmc1KIwvXndj5zfjWpYl3
RNLz7Pv5znSnYFMzZjGrNchjHHKruuGQWWNLMd8kH9dE/YFB6pA77qOUNASSPgi3gjiF2XRvXEpx
WmPkyYu6ORUacWKBNzoLbzo86ihgG3Mr6JqIEKfu5CKjmQxFIWBAzw9wEr9Li/GFVk8RWMFGWt9G
0P6yZHwry6peR0aVszD+EcX3cYflZop6YBJIfATLgxWFEwpYSET8JbSW976YhSXXJtQC8ocS5Aez
4o8lGFSwThnNh9PYv8evki7hKo/KG2MSzqWI4rcy/WKnGlO8a7Ntm3F2Y20npoUtW30PsmIJKqVq
ZRv043X9rG1OEG9+Uo7w2S9BcoPLdu6Sj6prudIGN1zP7ntqDgPlAQvX/ASCIYuaTYdTqc5wztfV
tOsHSgJ2jJg0EhZaKcosi4/eKVJ0gu+glfpNiq7bbuXPxEJ3rcgDgYZVvZYFpXKzI7AkMZFGdU21
a5c454xqYjmZz/MiE592Ucg1V3f2c5gEzSFctHRVBkabxMsgncuNC0vFLQLirVM0LBL0TmSShFw7
LhUp4hUtOidrUz16FEYGVj26tYadW+Lrwymf2bSHkvowl8D/fc94xALUPsW2fKum4EeZ1SNVtzjY
twzpOnZvZZj8jlKb9v6AzB+N2LJBS+kZlcxGMSuoNNL5Si+6dC9n7UF87Unn9BTQQhrHbqBuHEyp
uXUteFhGRZLDYAbRioktXeWJ8VMjZXBCIplMjQwuqeutN5r21m9s4HtExTvGFxf7Jm4EX2M5LiY6
os2i2Fh78s4qzr3JlabSF+R7SBOgS2Clp1mhI9ireZvs2TMfZx+ZQIn9CGQ6BTwkaHAAL1kwY5/J
d6xp4Pb62yYHXSGsWPMyN2TYkK5gZk+qtn7LBkEGLRPOHaRZHoSEMA66Y6Hym/g5y9g3DqREQIsv
lcufIeAl+rhWN6ExrLSRf4glntBI2jeaCM5aWfIupTiIPtwg+gAdnD1j6bHA7uR5e4dBCUgP7CC8
hpW3g3Pq4MGobWngRd81TeyuW6+0tiNMCUOpCn5C8NWGGK7juXZvonQ+9ssFpakRhQYSyQAwiarZ
Djg1lwjzhHYp9ZbMlytHRkD6RvagU0d6SCa8re9iYi9DDLIuPYe6BJTvfVDd/FJViagyge8yHD0z
EM9EwdAOAlNkLYvEyPpKpvZM1vCSXwmkhlwOV9AjCrxo6//y9mZZwBsrPbBG6VIyWvK6MSbGQtzl
Mv2kw6Z2SYtwj+q9s7GN9KmpMhebYfbYT5xiYqRhV3JJI55FlZvXJSLhEqSNq9GzedWpKJp05ysA
RaSRPHpxLYg4bRuurphB1fMrIpkBlvrrmb7RKWq8Xe6FDSYv1pWC5boaiwOr33eVo4fOJQpo1Zs3
CQ3OIS8/7S9Yx9atrDGXdqQ0Nk5lHx14OfPguVskCe4qLnW1Ba9ASi4ZAYwx3loJD0j/2J9JOqax
wpixJ3aSbOm526Le+4lT9uzNtILToaHagyAvRN1rLqXDqrer3N+3+IL24bLG/XvwlmVwKsk5+8dj
f+8as9lCK4yQ0atSm+tkSV8tCV8GqLvcTK6ZrFQRFG6GsIYyXfAUM1t1spZIu3/7/00o6X8X+Ut9
/fHr//m3m39ebnnNaikmuJLL45okt/BlzNmc6eItb7gcrj/79+6fX+Lv+/3bS//jv/95vwlk3TYi
3nw3hikS8uUXvebmRcuLD06KsuH61qYbm4diBv4I+PpFzFay97CF4dBpvyiKTYcOlN2e9KrqULK6
3tap++VO2aHv3xJVMRta0GemuAKL05zwJPxI8Rt9xDnDdOx5Fx+71MGQxFqzWaLtcs1I/OfNa4Ch
8tng4HH8CJetCuunfx1S30URcr2P6iAwYezwVCwDIlmvN7Ugo6dwqPeieyWW45/PX1/PK6lY/3mV
/BrW+N+v78r0f7/S9ScDGzATuaKsnJmD/zy0/Oe/v9af1/p7/z/9n//0mG20/tHTe7UU0B09qdOw
hGtCJrE217vxcp7q/372euv62PXZ693r4foCf+/+p5/9Ty9VdOCjUovvolmaIzTaqCvRN4j4tNQA
l/v/8UGrbthz/H2+Wn4o+ftD1/vXp13F7gcH/LC0DkDzzCb9am6GlTf96+b1qesB2SAlMuP498f/
8RbXuxZp2/9fhfZHNPZ/VaGZ9v9FhTZ+6v+pQLv+xL8UaIH1Xyz2QHSxm4EUaC3BEf9SoKEw+y/X
wgkhfFNe8YP/rkCzA9cmdgz31P9UoEnnv/xFyubbbGQAwhMj+P+Q/Udd6R/obdOUjo36xpNI3VzL
virU/g3zLogJ6lXFtGqnTX9wdf+keg0nJmKZQ/TajRsgu5UhLJ6I6SyYJ0ytAVUmB6cL/0Xm5AKF
c4VLyd85Pt03p/jE7UySlvAOdTXvYtE/BzayeiuIH2huPg2tecH1QQt5dtZhD1e0nO2XzHCrdSak
vjhW81liqjRYsiiAdGOCO8FkIZCYJzOlg9LV4aFhtQKT4m0uQQ/ZcXnJamK5QuVQ99S30ED8dVUO
7G2CEamIwmnZgSAp9bwf/GznkJQjO5K0opmIceMLQkO0czPprYbGw1gsV7B/5GaoEhZNJo5474jL
EDoqjMGtn837zuxeC4rPM5pSPli5N4zkWQfsJgfPptYAT3FWcLWp6BGhSLZx3RU7P9QfyicxsbEv
3dW6KeMjNneKW9bgEXaE1K/3JraLqjhXg8EvICMEDn0kb6AaiLOXUr1c7tmjkjfXW2bjWqQliRvf
s83bmf0yNdAE4hPIOz6FrS8Cb8xZG5aL8mc2N/RjjLvSqaJ7fJ7RfaWMfVkN82UGcssilYoebWxx
H80ObkiGvz93uypU95O9ykQS7Cw5xVgNEvvZ66nUVl5v00/q45u+Ct+isDTusI2wQ4zYKHiGH95d
D7hfjLtaVk+99bMIRg8xhdfiVc9dBOhRBZClkPvaLnhMNAqfCN9ymhgpDuAClsCc6WpjOZXFOl6y
v6lLj0oEp/e6NTL/MrD0uzQTdkLK+GenH70L6uKG4TKsN0nex/dj4yW3yZCDkOpyHzB1160bIcd9
PpT3AYiWGzeD/gBSP95PEQn2nee0T2Xj2A908PuAtorZvAij4iA+ImsOn653pMPCdaj6e1KjVuaQ
ui994a+uNCmWr/nZEpTTMIKl73ONU4m9JQVRbb2PlZ6eQ6t97cOq/5kOBUyS2bYfeqT2JwJURryZ
YkCvKToKEYCkjMj4Vq7BCTzWt70ybfDlfrUVIipPAfyDZ+laZFKk7a0rBthxjXyCnzD98hUZdgNd
BszHlHnAOPyoBi7xPECFQBt35Y/uYzxk6YcZomoZzMp/mlKW88jv4p0e3GDllz2ZXCkWc8X3/IBX
t18nme98+HN0rGmN/qRuT+oYtLmxHV60V82HeJFY+trS79lMvEfoyjsKSiSCDAA3R8MBUsqm7xV/
Mk527Fdbf9EpFZmF48GJBPs6ng0GuTc7EGSp7fmHrO6mN0+bb1NmVPfapgo0Njo7+qGDJU/r/lfx
aZh1+JjN2kJjpM550Qe3ekSVFZlusM/HxIc9hxyOKn79HLsI3FPeOtemsaVk00PyavTJ7eVLIG2w
/Xn0WRiJWjWRPd9Xpphu4gxomCzQavpcbGc2cER1+9jW8jwYnypjGJ9KKQ+dA5By0CXCzOVxsszw
lZDiu73+D7wfAY5bvM3IM9YwN6aHrPHGB8duB/JXktPfh/gus30kknPiunQ0xrJ+E7WFHMyvDKAk
3J0QK1I7X6jaBV2Joc/fYPHdEbmoH1DPZS8TLE83Gz5cykc3uJjKZ13mt0mpo7vrvTEayBSMc8wY
XBPjhIWEEYg1ajFFF2rf4g0F2MZvHOeZANTuvnGCV/BdaOfdHNOMzB/aqsQmphEXuSA1ADgUN3Yz
EgFJJYcUQjZOQC2yVU0/5BzKZ5s4etbzvrervNB5qm23IdEqVN9UBjq6FpdekdLiGnWwnnPw+yUb
lDu+P/aBfR/TGCACSgTVa2Qb+skozYLQB8F+LMQx7tV1cqhd6y5CUPnL9807PxfG10jBisgsL5re
DLt0KPOTJ3i9u6n62N40nZLHRtv4ypbaYmxmbzY5BmyfUJCxffHfcY4AeuD0WiEdsFAfR9U76ETL
a96hroXnPEFSZNbt797gepKueVcPRf/qGnBzRWIWx6YPcY8EGpRTZIS4Ap0FfkCfPmw9gqB7Zd83
ky4J3eASVqVP1zgoyk3fNeHBteP61cODsC68NjmPSXkbVnUAHxP5XBx50YlfOX3xnJyFeD69y3Ch
ZNtR8lSIqnvw+wLXpoif1GAzVofExQDbzC8ybS+Z8vt7sC0oNP20e2scg0JJVaLM6ZKXUTfD2vZK
faxVgj+lURScBZ/o+iw9Gy8zWBEU8zGKBAkI9Ifne8ftHsxohhp1fWy5iw+9InhSvIKyam/85XC9
NZT8PkPvxNt2xAA2epLN7HILKgsS3rmmqBuHoHciZt+xZHgSjXY3fgJoN5GyphRGAbYICnWfm8PB
y/RvUwhzH/Qd9CIb9zLSc6ZBNyfULqSviW4RE5GNWDnwDxZyjzUnPpgD9cNyzeGYJdEhzgXVlyrB
LJYysQ9os2XjhZc6ZMtbtumtpFjX3BfIUh4MRtklPMPcGe63ObMgspkU9oWYJ8zwWp37rM7XbiKe
hjBJ12YamofZCulF+02wq7L6aFnqRxQUe7h8cjv22XBwhuYng/CMnscI7qIJ6BY+szdFLMhNb4+f
NtR7u0PeBVaafmJGZ7SenpIeCoDscX1abcvbIjsGR0pH3vvypvR5ToGoTvQgjZiaTDM+EOAbcUP9
DhO2GV0jNvT6W6p55j1lUTrqsv9ljdORBHvgm7RUd61BPHFlp+rg00+D9qffZ8S2sBMcJtJc7jx3
VARckGsbx+mmDuqvSGfIknD8Y5Gd8VyR02MhzI+KbZAEr5aSX2Zh3LSeuDVEOK47+4dfx/vB9B+6
ClJZmg/fXkdECL0YAm8T9yXq9GvmOXuNMWGvOuAK9fSd1ZpKTm6su3Z8c8L6q6+AsAS4uVhqeNZg
bsQkNqBfVkMcP0RzBT5jJwbRb8M+/KgA0K7KX13icjK3HbGPtd5HXUgNujFhDMGsGyiEOvSS130S
LZLYdEXv/KGm/6HyLxSB77ON6i7vyVlpACElxSUkjF0tXrXZMd+qVjwh+3hEcx/sCpfrSfweIMMN
02s4Wdtasm+OyACRxinq27twpudHnjRnE3yWaD3396P21+haJ05W47G3jM9s0A8iEkfcTGi43cPk
VYeMkXjly/EZMRJiV6OGT9IRshZ3Gkr0vIYEDgEgf1wyC2UyFxuEPPHGStWGqx+Zsk+VAljTzpdc
kk16VNLRqwUEgmyGK9tyUZeAG7MVVlvYzQFzPTTjWt2ppUvXxPrC+gkWENtzJIWr0Rwp1g8B6sxB
b8gOj0NkyoEIFUJo704HNYV4a10C6T1Lxa1l2Z1Az9gW0Tue2PI2D/ofkLrOgBW/ylbUe21Mz4Lr
cdM2Q8qf0ToUcr4MNbGQjuJCDIhjYSO2CK3I6JgQmlppVq5bspIWhzTks+5pyopzIeBVlL5o1tMS
phg25o5TPaawBt13jsSrqKxbypXU1AIr2Son/TErC+8YCQut9qN1kCBdDSSFNd2/6sL6AW0Y+Y7p
/EDTfGt1dIoIE0oIr/1WNteIZaivvk6o13boJt0Xrwg+PN/8mfq/mAHu6Z7zq9ZQfGhgltr/7RfT
Txo+F9li9Ca4tIHg291n2hmW5Ed8k9AqLf91Mu3vHpLRlKiLXWOWQsZbVMXFLuOjg6NvYdF8xU5C
cDp15MqpP83KrYBwTkxfCL8Fc1Gf1B9uyrnMPLD3nfFQxfENC+Z3uqRLRflRu+6tXwcPOTZ/QFIL
hWz8IXwID0qfbGWcWRohP2/iX7FJm3s5AXHNoyWs9K7v0mZF3fiuydxzN6OfcVauQZXNyzeVr+/D
Eg3c0JScJDMRSxaNusEY7g0zvU9r+8MRgHOZf10Dll41zlSjdYcljzyV3oIQDToXnX3aFPd9H9Z7
mo/IFHDTNkVxF7kdQ1ZMSRuIm9HFESESMfWpDztDSYb55rvzB5g5ULQ1El8chXEaEoHbJ/BZZjc7
WENyp3MJ/dLs731YvnhBscR2x8rw8Pb0plrnGuz2mNx0qscQ35rm3k2ijWkrcZgUrnSjIsrOJUaK
psOqBM15y36fMmHdsN6oJKsl9semz98gAOtMKBHxpoGO772GkLyq+Z1NGt5xD9LKynehbftf0WP6
5HfWkxuUyXNWWW9hyNSO3N7YGOFw6h1d7Fhl6aMTcEqVQYfenzhBW7Vv5K3AYYVrjiB2wmEOlbPZ
QHiJafkONzQsxaORPydYYlbSqe1NbsVYJ3pgnArC2cRoEvXjtFFBcrKnGDCx64dr1afO3hiRuneI
/OM2oUTtl3deNqGZDlCwi9A7Z3xrZ4NPSmfzOFl9tK1FfmcYg9wox78bBl+jrliCE4OURUtD41HQ
lPEZ+teWMX64jdcd2SceHczJ0OlgK0Go+JGklTw1Bbv4UguoUw0KuNygvxCAfarJNGBBPO0gJqt3
XTS7tvG3Exv/J1rGi43M/ZSWNayjirHvwzFQxvuxPR9an32zy5e/UhaqyCrxHuIppGtW+mvV+I/u
0kGMGutVSJfpsslxnjYu+C3/DrbywxQywHu5uNGd0W/LNPQproL2FhsK8i1iEZsNej0ZLxpUlNEH
yaYJiE/Pc5ovznAzlOI3Cc2EsLcJkU5ZEW1NZbOxjgg26lBrNC6SDkwKCNb+3r8+aAXuWyZnb3t9
fChgsLt6+j//3/XpVCQndmNk1i+v14DvqxKKEf94yeuTImRFaI/icn3J60ODwgGhQELMFJrXoRWV
Z4FaB2t+xbA87LXlHIemuk0nCknl8B0XLGbbSbyPkrGFnHIAltJoj5Vu72xSOX3KPvROkDJ17ruD
vSmr528vnb6VhUWkQ0ivYW9bw/A9Z0B+qip+ZhI7F/FaBS1cR1plNJtsAe9afk/QhBHTbZravKmm
BBHlr3mm1ZVDccOcb15UDYcmQSNBi1asPTBUa+3XJiMncr1sOfQTUr3rrTmH0dcPylvLzusO3SA2
1yevh7hti908OC8qA3vay+QTLZl7gn9+6AcbVVTtIX1HzzPKNgCWBm9Z2BEBMksStZLdyHTtI3G+
3q/Z45/qDrBQ/lA5pkD7hvCOns+wCqkmTRjzT5mbA1t1WJ3NsnjL7Tnezd7ir8TTQ+8g/Zh9rOC9
Fcmz6C1cW8tB/vctl/ofS6mIi3gE1en3OMtoeqxKmT7lCxFTW7eG5/ySLjU48dTK6DUforPOig3c
7xt8FV8ISF48VGqA1xw53hbuZsiKy2BByDKQGJtowtL5xjKHiqAPeYkMtbVp38lObJKq38PyYT+z
ycEbh5wbbFKwnSyMTxpJi2UIMnmGU+3hKt+eCD9wvW0bGB/KjJgZvPI2GYNfBOkdE0LSlyWCA51q
1YS4EvOHznTOXrkoqx7w1aPRAWcLYzJIKHoI44N87g21P5b4iMmR6qku/jDJPLMUrSw9Rz01OvQL
omkpNoBgLgO1iR/LTIYHqxtuAzynK8NmIZXvZm2foWi7oOMzo75g9oK7gCKqUybzvryTYXqXLSTB
Me3cVQO5rGdDTY/2fxF2XruxKtEW/SIkYgGvnYO7HdvpBTmSKUIRv/4OvHWuj7bO1X2x7LY7GopV
a805ZsrbdDmCiyp7kEDxmMEdHHZRXvYwjoysEQ0+GVq3hQ/B/mI4+Oa17dagPDP1HnjMn+okcEgi
y27MZG/pCn+IVX6nJUhkxNgeCZlHU7XgyukIeAWbn8GX55KFfzFQtaAR3ZvFMC6ysiv30KTWg1ei
1m2vqjy4yFLoK91OUT65Eq/U9WgX3ra2X8YguCdVYyYrRQeZ3LQOSlXVlO4yciKHutFARaq2eYEL
ERPLppf5U9B6ZHVaKODjiA5rFD+U9rbN3VlSxS6AgoNDH6ZZWUMYhCzt+cpc1gINQGOPF4TirCNd
jVOjeoloO3gTNHqPxJe6+bCle1D4Y1ACJR+JzD18lFSs6divzP5kp9nrELT1wWo4OIuwBjxX7mDX
RyQqYGQmke1zHK32HNtUj2REDCmXsczzn5IU9UDQtg8JbDRXtBM9op5xbbxMVPbVi+bJsJGTk5Om
UAkjkUoZ+ZouK0PQ48m5z8zaXPl6i6xngAKoaxfPxUVnR/IQja0Jnc856jEcn/guJ68aufGiUONt
F5ba3lDPhLrtNPXUujG2nnLdt9Vez+y7pAB5o7vGuUfZQbhEPFsCnO9as6DvBGtiMq9lRTpLHpyy
oCEBj6RDeihgV7qvagKzkNxYRvWEdqJEtAJWQy8EBkfBiuY4CrFJdOV3QfjSlvLDEOnearSrwW6v
g/DR40S0OqoQD9Zb6QW3BiL8VUgpIozmvmr0J9tJjrCi70MzXzUZZrMsPU4oDZvaxahR720l39IK
gJseB9g5LTTpKm1fIttHADjZ70EioHmAd1rmjnyIovQ+n8rviIXCnKrvEkEQ6pFbsqMvrmtcDU3g
0sJ8JzT1PWBRMIz82/ONk2rLA1kCr2NSvrbQwFinVo1dyGUp6f13hsw3aK+XbjqhjAHE91LbQ7Lz
p+mh8Yx79Mt2YK85uy745W4zz3stoaYum9kf3DM85QVOJ5KJdv54aXPlbcKRWfdcqpKC8a00hRcc
IYIVWJeaS0AbGte2z8AQtfPCGIuNnNzNGLMVTKbwxKVvQ7ftNkNSozkfJpewEosgR/CLZZxbqjcx
Fmc59VBZw1sU3nfCpiib6BS3tD2caiX69AbfSs9b0a4HqMqNg4DRt0+xgcMyttz7KhHJsh73DhQQ
Or4e3Wnjpdf9uyjCUu3F5tqlNtRnnGRfYVp0M94uBHI+bbIilgC7skW2FiEFzySH2/kjbvPywc98
xKGsCKmINqaKPkieQbVVSsoc3kLEFJvYB78pVvDbMFQl/sUcjFMv+KEA6l9PNasnkOm9k+U3XvzR
Nc54ssGgLBxHe87i7MUCOsLWyl95U/pYh1ia+ktfSIO7xdc/J5LKOPTLb4qPSx7jFw0HLJsK8U7l
3VQCjmc/+nTbNdMEAm+w/6i1xagPT7ACMqZY1OwanDY6Ulwm0+lkGuyLRHrFeIzH6gii4Ijhil4t
0a/U26jV34OoxEkd3cS98Y7lhkXer25CQ3HeoycbZclZafIB1gkd7Hm7jdsHSWNoXIlSpyGY+mf+
+3uMdvHSAzZMeC2+5NCmbTR7tkKPDGquHUvhiprIigt49dfBqejuGJcgosHR9d/UuI9tdu/gE9vE
o7cKekIkOLbgBlmgkhk7cV2JPW3VgvCljhwPQQ24jE3ft9MLHYmYt0mH8S4seX4indoN+i8uqKb5
niMPBntyIOUoODlte+mzAcmcXp0nZJo7hSUGb9yRUGZSlQQbbZhuixwXDy1X6tKG5pPuLaLOYOg2
keyEYijKTEaHRZjQoTNeJuMNIc7jyAhmkacoSv15hawI3xq6N2F56cLrI/J5OuPKy6hDMw++E4dK
vRiko1hH1WoIuLZ2Q0Hf3SRyAUL2yPUH+QvpP4y9NqIFyVMjimcggv2EBndIpw3zfKnQHoPrI5ov
Iid6VHPrFR6qijxUN66xIK+LOBxrYMWqIdD5TxOMdKtXH23l2ZBVp5FzLrx2M/+2MemSKuteVcNT
afnnLmSWkVXaMx1bRy9ISohkscOWpy0EJH+z4IIWx+N7HI27eIIJyjbveyJ2kXhU9qzM+ZYj0VbQ
arkQ9H6CJs3x90H8Ttve5RSa4yMISbDMl2bupnDZ+Bw8YpNyl39clKYEXS670HDvFqJBXYjj7jGy
27VUvIAu0gEk1XSVMbatjVyGhJ95K6Tt3cKQ83Szg+NV5da2wl+6UYb/QXlzCSd2uc2krcJ2Itsq
G7+HSH3khJOp2KV29WOT0B00aEGwIXtUnnHpPxo++6e2uSagk3/vEdQuNhLZX2syslZtNxMCWhKn
6/Tiwg1eRCuKpZaMdFENx04HYJhh4LpCRsv2AWnio16a0NL60F8zYcNB37zZkwCN2ZHHEHSnYrBR
R3rwvhRZWwu8AizP48qB58fUhg1WAy9DGx70tAS7wZrnSzZoaYQl2y/fbJNxUhTuVT7QxOq+CJuA
NMq+yUjMBTbJC5jDcRNX6IS7KNk4Ar5Dqk+EXY3nUTZfBTa9jQa/wabPb5SPhmIuLWKXZl4cv5fH
ock7Mi3BouP2d5JrkcNSS0fvq208+v/M9Ujpgp86rwC5zQi6J7dozDd5ldeLrssFmjM0jyUoxML0
gUjyiddh91a0Y7yA7+gbs/vYanXU8rCeG/eWDe1DFPRvkNTdxai8tUXkxVbp1kudu+M2UG247Ib6
tcnobxkx3N5oQHyO04yLkwEnkTidQCchymPlszTAZ2W86YbIpqlORgnTlLUZcEmnZC+JP/UZ4tSC
EjTzduXUHMbWGVZ5N1MkxGdv6+xgXFgjLYHDYEPEKkHwv0Iw/VkxMlv2RfLgwq1fmHQCljUg4gW6
8ppnNpkIrGCrgIjSmlcHFhbeGQpj2Jxr3/XipVFPj/iLAtYe2Ma9h1xSFN64avXho3W5yQHS5gG4
W3oDZtc+X9EY49bhTjktiTIRMoNIHoli3s169EUAx2lpGDWUBtT0pamhaZXTHZaTYDUaU7gqq0Kt
TU/kqz7WZ1EBxaTzFLjWrT0AMAhiuoSegX3DLV5kCOSgfWwTCKYRGa47nLvG0apRJbrVBvw1te2D
W6Ib7lhgDvmUEdJNzhdjfbCLGWcykydrl7ga8YKhreMz6SycvFxkSlGPXH+Mr5jN3zIiGjrynU0t
UQgB1ejzbJ+O41XUN/0uz6Zsndli35PxxmpY76mlb2XLsCfpoxP5UeU+zoZ9nPrM6DJ9H2YGylOP
MkQQXOaa03IgoW6rtSlycSveFA0lgl0PhDa3kguMQsIu2JBPjfYsaxdzXpBCzVk1lTwSNjAs9ZCG
ilV7xhr3tnnosg73dTqxFkn8LaMa34F4TKdM73DGS6TU+R34HDLaYYYFbTowpOXEgLAjZZJeFUF8
H7Q9hQdwFtqzdO1sB9cCPIY4SjcJ08mFqts79rGbVtd9nM1MagnNyg5dIbdTfGjM4sYpGCyU7LMX
mpfd9V3oPwXqQA9Hlo72SXeOXCmxJSgFTTaXGdtvrgMT3AoOiHjL871hfmTVBLmtEI8vBxutq9UV
7yDfV7JJQsAiLmusZqk1KfBcX5KzA2OCS+hd6Yp95xaI71ULI8UGmZsI6s0AYMCSe9Fscz/Q/xQ7
p83n1GgAAAbXKCEbcy3NgKEDHZ+eeWToGu+FFjbHttSuK9In0AlevFFn5h5kJN0mS6fONiVvaRfK
MMLd4x41G7j4FNIOQRqxTytzieRoAqiQ34ztdGW5cbZiuLPQVXOT1ymjDkLhDXxBXB2IXXQ7Iqva
lB1T7U5r4tTuLa+wllUIpy2LSxDAQcgoUbMulS/vukhhy4FTwCpmXeKg2kwzItJm6LjvDJystY8v
gJ7/Rm/ILQuK6SbTzqj7ii3H3clKtTOiApQfQ302p46+BHs4xDsxqr9Je6ui5OI909A/Ztpjb497
S7Ld60NHLE2fS4/+ZfVA/VSTPSLa/ekFMXFosWdAGChRCCFvuO06UAF+yn9ysgYqVy8Xa1sQY8A0
+qkzPcZvhbXB9VYhbpl25BfcdmNoLqLQB0ycQ3KxpPDoI3nn2bW+aXSqPbOITgTKu2ctdckEcRBB
WWCMgvaFeK94O8J85DAPaFSciPt7oTvITkQRdSDMZWq23oIdBcg5UiKZfNjnrMN1TLBK44mdm+dY
/Bkua9hYOti6Jp1sLrdHhKzGsmy6dyFtbeHYFa7I7pm1vWQ+ib+q8apl4ibxIrd0b5377SnfekG3
6utoF2iAfoaU+jdtu62fgZSsKGPbmC0VTfnKgsvCzBLTn8lslPS3gGhwVmwHKWjd0fgmNozrc0Ca
rFWgzk4gXAwl/Km0RRKK1GRnu813aCS0udJvhPDeapZSe52AEl/FB/Te6CIKIIX2+xj3176jHUwj
IZ0WX7QXdxdFFHpi07aM+gTnb38ZeTdmp17H+E05qlwDwgWgrWO7Ei6a26LI1pKsd+AC0FjSPLlT
Vi62OfofcFFYPP1VwX+N7X5+n9rAJ8sJN3snXVjCMv00I6Y8upAPQTDskE28tIzfgQSyEPkVtMEk
2lFJ6+7kot7umHdL+c2g6hGVMEs5z0/XFg96++gaw2nO0tkEI+26vkOOXkg4LXH2JkbcJ4kwj76p
fwaioKKl9qe+9R46sY06S2xk0t+MY3X2fQUsM452CGvadUATl8Qbs9l6afOZEkzD5pMKONPJ+W0r
+xi7MCdzlW4qVwsIBzTvFbkLTFUYFOoJF+3gicFUvaFZwf9GwUeXEAvTBjNSzsXTpqOxjAcISJ6r
yPTisuRFA+s+SBmu44jzk22Zd81a44rpDOwnS6L8FjJvvhjFkfJgIbwKC4ZI9OmK0c8OoWEdBHG/
BEMwqrJQhIiOA46HZmVIGntbH4Vb0emw/Xstykhh65pPpF1sorBTLEwxqu1oWdjsGuhvjgneIabY
NIzHSdc+63CwD00p97Xup3feFajTISqOTYjpUyaCfmd4L6wvkSXNjUym27CFAQSYIBii4TxMC04R
dlwNRGILHg9G1gm6DkaKKe9OUoGT8ixAe+Tc64tKKMAYjXyCx6A/w3K4qy3nXTrpc5gTUmEno75h
VevcO4cG69YCwHFEGlUxyaHglIVyTiJngUxt4hxQA690F8hH6HhYXZ/SZhpgFYA/0Z3qXeKlOOQl
GMugvVGlpVgYKDHlHFJa1hpMaVWuwtDZRgqJ5NiU4bqq7EWhZedghG9tdON4bbhE2IZQeoK41vdi
0q9pHNDDTqZtDRO5YjEmlLTaKRsYURz3+myS56KOdwSMVUOB3TdXMk6CzyhnxDZUJRYNf6uJIAMa
05Qr3dTWbTX0c6TMdnCCswYgbIb9SE7u5DyO4t6QgXVnZ3Lv92DFh9C4j5lF7YY5d3XEaiUdYQC/
Lg4dg/0D2a8nDU7RCiLNxaBD6NjdtEkDXZtZQMbBtLy3BEvwEnp7tsGxzvAQxwbJaOxaIOMZdktG
TI6HBH1XevT1+NGYmgi4tHprMnizEStNIfC+jTUdMrIet7jXmqWR2WjW4CSQu+c3e3QgOkvJa4ak
Ypn3hbZh9l4vy5gxEN+B/471m6bKgc/0JC8QdNI5lXFN3sK6z98D3UkfsyC7jTPr3cnEWpU5BKIM
+0kdrNPK37RRf5dxKKCoVTUJDPPuV4OpLDCdqyetav11LIpN4ML7yqTpkPpGYVTWn7CDKEx97PK2
AmKsTK6U3aGXJYx5MAisU+ymiuiJfDJWXwtpX05w7TDvOD9jTxVnO45fSsl1OaddDXkLvECTHnIO
6p3l2QcdZdLeqqitezlz2NeuRflETNyrxWYYoNVSlDg2dckUI1bPgVnHaz9VL41ZB8uAFh7WD/XV
1yUBW00REdOriHiIadpVBQVy2+NNdd1NrnG8Tn1LkgJCkkyvebFm4S9DKHC8/oQxhHssWWzcmcDe
VfqTTnW/cvHc6yEk9GpuE9sSv20r1UMe+wrjnBjpOTlYAKJ2xBHF/ZI0OIwOsFei1y6F6ZAjK8GV
laZFlvOkFRsdeT+Szqhah9b4Vqv8W5EDilDKvZG1bm+FPzmbrOTPEa48pjElYD8Vj23P52ZbQHQz
l9wFvaLHaxJK7JX9g95BYKhWEPlHUik8ZAiNQ1hqGuzxzw+8UTs6+rDeOcud/PDzHf0UxJr//20m
u/d08fuH4/wIvw9TUgotRRWp4mgkRUVYJc/y8zdlJRDa/fxMH98bl7/PGKQlv/r5OR4jfvVzh399
+/v4f34D5ALn2v7/fBV/XuSfZ+R610zrf98S2kGycis8JEdRWxwf82v8efY/L+Tn2UwsEfnu94lL
LaWE+PnTKhVT/efz+/PgP7f+PsrPd7o71JwPHKR7v3sNZ7aIlzdyD2Lf3CuS2llmoEH9fIeJTf75
7vc2b5oIvvr9OUFkRVftf//y57twXql/b2vgPOIQsnc/t/95hJ/f/rnz73P93u+vh3GAhcDqDI2l
IeijkxZuGNQN4fXvC6lMjQnEz2P961vZcKyufx+tqAv8/oNzIQuPrXmXQpLwWihlWoXJav6SzDia
aP7y122/P/58Vyj3yiXChcSdf+76893P/X+++3mQ3x8nqlD2PoWi3fLP8/z+3V+3/fyY0ciiAz//
9V+P9XPbf93FVxUErMaJlnRAtr9P/uft/r430m6TafnXw/z5o/962J+nTyf/4DdtuRVSKGBUlGWG
rZEIMf/oBsBpnfnLXz/qgwKD9tevex38qrdJ/LnjogNL+7nT75e/biNhFMb6ALzu9xn+eprf+/71
VP/1d4ZPxC6qzn9eLfrC6lAfpp+bf+5glz0zwL8e9F+//+tJfn78+9ean5e7kbTw//wI/ut1/efD
/Pzh72v9+Zuf2yIUZOvehV8QY0VG54uM0GCEtih6xegDC3etbkLVx5s/y0VvPWoOjDHgMGZ5+VkN
5Ew6ixIp9zC8XZhlc/chxyqcarQU2bIJS5svYsAXDONN4TrYMv2tjyMypCOJgPWRbl1ts8UW5boz
UmfLez6bKa0z3csfdPIld8TJbdOheyBFiZajRkvTJe5+MZCggHoh3JRBd90Y8kQ8KMqylpq5yceb
sew+bXzIKRm+iNIUew/msPQAySzIxhGAX4UizdSDbW7on342PBiln26iClFEPkjERbWzAEccr82c
KilMT/mc/VrjccQ9U0ZXZI/kp3Cew0iCR/oxP+cGWgCG2GTyAGw56pTCTNFLfLgquC2rdj/oowuE
dNJvbQ/a+tTzygTb1cF9ojRha6NSAwk7hY7p4Z4maZJKjBl4l7PV5zNdSfYq7PSubRMqHjMfbR1g
16McRAqK94Uw3YtlZ/uiLE+odDE8N/ZL1VcHKUcAA20Xrx2u7VQoV1HIRAqqcLhixy5Jc9yPUXtF
V4I9RkIbUNMBIIaJgb+fKUCg7HjTV3x2jrJ2gRdFD8Q2LKfSxH8fkOJZsjFvvPGaaMTvxuWD8Tr/
hZk649HOvwqhDS3jjMeZGS5GCY2R2dmV2ekRoqeEfUsdPVXddxJQQOo6FcFAmuw2IIVIK9VOmYy/
tdoD5Cz4pG3a6WXT22tq40dqyWHTVLpcZqr5dOObPJxNo2htSSqklby1tHG8MzXMsFAZqMyzaekG
6WvTEaLF+D7flRoNgrIl38mbjH5rq2zjodFYmzZvPETXCIzwdpid+yA/9KthQvMZYgU46AX/6JJE
aNzPzCAx04eeztiAc0mZ7Owj7VsFRLjUw2k+gsxEqFMWTV+MsCmTG8YDlf1KLkhwlmb7UeXmsDQ5
/ZbIALvFMCKViyLiu2yd7OkAdw1jin5V4w2xm2ZYgfDcWHaqbaeUQDKhRoYiObNFlC9PQZwi5ifI
EM1ah3rQ4AXzXAIl2apQU7dsh27E+uigo9M2edgEt6MBULLy3suMIIkQ/OzYaRvC++bAFuoywzrR
T4iOEUkpjh99YmiGFwJyaG0M07Nfkcsp7J2hfbk+sDcztuK9Zej5jO2/nRQp2taYAa8lzswAcwAh
u/WovqVG55VU6UWlpR9pRTTrVFEY03gsN5r3CDkNMG5CaFudEZ9ldwW9EE1eTXMsd6/IvooN4zoc
6E7kTF9b/c2pbMoeDOcQw++btLogps+WPp1K4ZcvhurOzNCIrbPUJlPdo9QDKNNNQmc8gLqGCp79
Bpm5Cz8kPlKNjDsSN9o59hwmXRmgLO1HwFeVjW0ty9gjNXmlr0iqOVieQdwogFvDQnCZZeMTXJ23
IKxqpsbyM5meJxOKoYs6VI8jZvfmxauiC0b44ljECjD4ETq4Ljr/TQ2tt6JdBf0DGKukIBeB+V1k
6Kl18ZL0zhld5hOQgCuol+EyN2An6+jv1GQn65nCoMrmKkAfQmuKUKAoEot4KqLd+C7I5Auyh7Ro
X422YC6kxhs70cglwzMo6CRikmDtthmEVR1k+aKlwVr3q5BjYlnLFnVc8kZoA/qfEiEMNot9OWDB
wqZVLRV7xEinZnfx+zTyaJWbOidjBzWKWvcBBJx5hCyGfGUVLQuBRschy557sIErwydaualpRzRN
/lQ6hrV01LjKAHOugD9OK1HrNGQIjYLgOKxBMDyKxLzthrk5/dQJpr5VTB5cgyAiNj+lln7msfnR
VNi+abguW50cydbNccy0lGsEoYKCQEjjzZHZ5Mk+G6gUhhxdJ3FH93pSnasGjAlsrLKl0dnQsDJ7
XnBkbvwG652uzHo9aIK+JuEwzK0ImSHnzXJD9q3hsCd1JeI/UqSCeJmK8DNHAdxPjH3NVN1tXMxD
mSQDhsaW5e6rSrw1MQnvg30DpC9f2Xq2iwyXBNxAqVXbE9YovP4AMm0RihlswFV33VoJunZgfiuh
MbtB3DeibyiGVWBpH17FgC/ohq1FZqU99miUXMi6Q/1gGxMgltzeStvcOlN/SqPiUgz6xjYyhOgR
8pCxyl5ih8NMk8++LpNDtwwjb+GU1R0a4Ac4jY/jjGWx6+YBPMmHHMSTKdHV0BrOgT6IcDgBtnQJ
FIEAg5TVEOIkS2Q0smGSKhnKCLshgxKFSiy2fQwII0ap9sLU/tUPswdRtleDIOFL7xG4ZrvGzl7S
gWMiUc3GbKkNrO4qmhARwWNf6zVNrbQ0b2JiA6ya85P4QifbsetGfZgx64t7gcRejgSbOq+jGl7D
hpmgmyEJ9QhOVDET3zz96N34YlXDC6jhr4QhbRdaIMDjfWvnD8xXmcjp8q7EVdrGGtPx1OCLFZEM
jSBFTnG3BubUgqiYtrYfvjVesw9bbDl0N9eFlyP9UO5XYzcTkW0MzluFhKGwGT/pyC00ckSrQi9W
wewRUsVtSszkwkAYscYUtR1ANL3kDbFoFWNNOTCmx6QWLrXRlgTScG3WTCLHW/bLwUzkcs3drKOu
yqAgpSk9KudDzzEe6f1zy4va6+UTcZGAoMbs0a+1IyvffVwHRCK0Lh99eDZKygTH3Kqk3w0y2DQ7
yNsbkHuko9JBWcZYrhY9Y8LXaGQw2LrlOfZm9YIibrEZxWrwrwhBvs9agLAMhTCpcPb2XvCVZYCa
0x4C01A/oQq5Mn1103rZ0m3721KFr06OmKAlo2eZ9NmL6/voDzB7LpuJppZl0xueODZm9tWCReyp
qo2eimYA2aFfcUpu7Xac9jAfA5mf8QagtsEMhGeG06V9Eoq23JQRC9WE8jpLaJDg8uHTtNFzWjnc
UZF9lbNxJVdZj/S6vcQ04nd1xFQFQY+LawGPAbrzIuyOSLciwD7BKzaYFUsu2XJ5tXGb7mTV/kkR
PLWqArT0WYzni9G6RVotk/unPEWd6oWutrAmgoo6iw/Z5WN0XRwEOSqrVWu6/qLBw06fhclqfo+e
mqTCFDETGuqF09TxnerWKhDqgQscleSt/6kPbXsFBnkJ9cPZeYF60OyR3ZzfvqL5XYyjFmOXbV/r
xt+EncdUIx75LZI5AnShqYHqkpLwBl3j5KEIq9AEViHjM2Z9CFLzFARH5+09QOAuRX3JFbztSnTg
1MYQuPB1QsxJYqLZ5LYL++vBTzhcqvjOYPlZNS3nWhCkjAmrK2KIv90mpj1uMC5PrUvQeGcEJ+/G
gCplqhtKb0xCQextGPee2hC8K8ViSJOt88MzJcgiqZ2TGaeP1NqPnrDKpQNJBJnu8EFXimGLR5iz
53OpEeMK1OZbSAB04opbLUxoj4sK6TbhpGVPwgO9W6fLmTYJ0rVtjxpMkN+WhPE3ma22OjrSqBfM
3bWFMfQXR/ZrwwQSPuYa11aXfbBob7ChMuzV0huL3jgz13daYsWWMdt1RagwBS2BUuhyLdChK8Mr
LiiI3tkpV0snrZC9Gkz8XQ4a7dsMzLdYpvtAMB2MI3Us7XNe6rCiIsTEWU4hOjkgrJrUW/qYcpLJ
OdWt/5Br7RejHcu3r+IhWCN5J1MDgSVWo7XqwhmBZyMiqV6GOjm0xXQ3WTRnuvK1sjXUqj6iMRgy
l9JGMjqUwcUjqGFR6SF1J6Z8tLIYwD20HDoIAcQpjFemHZkAi7hw3pI2J/m0HwGICXNjW+ODqWNe
SjgDIz7h1I7DWXL25SAoWWUAZdgjRoZACUIe3wBMurlkLmdpnvfVOjf4nOzePodDfgIkjzNOeCbl
WHNqUudJgzFgYyNDrkrsZXPUjI3QB8YAxDDbkpwCm+0Yi5TEGOjhAx0fvdm72wcw2VMWNs06woR6
6SLr3RTauAnM7h4+9XpUxFqPYQa2saYidHyOfqmN/prCBG5glFJQkQgXI+mTqfVtMa5YiKH9Yqj9
s26SneCYy9HUb2PU9QQ/uqvUZ3av+RwlrmO+OZ73FTNfwioo95bZ77rR9Jk8GHeV4yOdMnxExfDH
iMN25jus4xiELwKs3eClDMbNcWkginSNzqMOSMql4SPhQdwB4KzaE0Z61BAogrsB2pWVlyQrTpEu
Dl0NvEnO8bOKAFDMw9VCZLPlL1ktZDOdaQU8l/bniCSpzKcElBZiMqtpb92if3Gb/iPO1W5iqC1M
4xV9JwxBwu6X5MySlFZj65t6BgIcPKV9T7rhbcswdDEm+anDsaQxoySU039JHPQn6J8eAnXX2oQq
+mzd4fUCJdah9zJUOmWOfWUbTD7TUK3FNGDU0N3rkl1HB1iCSBj9xrf7i9lpF91vi00YjXc43LoV
aIPbnNSerksCEJfTs+ffefTaEZnkLhS82bCgEgpsCkzh4ktKTLkae+eAbGxBCPNWuRH6IVzP2aXC
AXrQgexxTC7rMrLWQ2KwE+sQvOE3IADHFHSeD02I6dJo8PmF8bT2W7ynhAH0lf6sZdkBQqm5DYZx
K4dgI7sM00vltkiq1EdUwfV0rD31BZ5wCow5aIOqkt1Xf62neyppZ6/NypMu9lHIdKQZN8RwZD6o
X8t/LioLDZ6XfI5u9BypaA3vlDyPjlC2xDcRXY1P0o6zdWCSamJ6i6KD8NbgahEJoz27fU4LJuwB
085VkPBf80WNFsYnwrsmNM53d/xZMouvRHoZhjmqTyJoLQHyLTuhlr7XlOD+2gKRkH+w5WcZuOEi
jcqzCqONlToxptfhWKYmvFfCXaOkZdOGHrlSH3E/XlJUbDBUfZ98zvkiosHTsshdxJvZnItx40Oa
HklGQeup4J2lIaNQGQC9CtZ21pWAaQWDgYBeSBx/yiC70l00TWzBHLb1TkneerOLBqkWHnX2opbm
Z29h6sgugKWLLcK3Vxc1izsBnhv9fJ9a5adkBrRxZfaZZFh9+67fVFAPpxChasWXOXFiMejTdR35
OxcIbPvKqUhERfEWm8HGdLpvkCznwMfnFbNGGW69zjv30TeG41hrKDkqdvGSII6uttGVMf1zmV6l
vrnV5lZ4VI5XGaLLdRYX7SZGwCgYNhMo1T9yjqIGMUpELr0t1jV5MdyPWNg2XEFB2xuZfsGDqq1i
pn+Ptol2pK+CWxV9+sNT5VlP6Gce3Lyl2oS64qCzWDZBEC8QdaBIQkvpslug4OXcRLMrq21Vi431
opOKUhnW45C3Gh9ofSf58GgKWrdalo4rZVvPHdwPIwQkOaHV4j/jh1dYCB7CSeyMWfdmh1FDKUyI
CoIRjz0sJkX8XS0hoUrieuyIxozC2/KLhTeAtdlX1tUQdbeZzU5N1PDbkx58nK0/R6CpF6Mpz07W
PwzoFDaEMdwkQBQtHx2Zx0zWZgy7YhMID5nCc7TujTek1G8uzuVG58BMnUc3EvemgHEbxqfIn7ap
woJCMkhTc7aEWKc9+PiW/twq511zkYTwvvaYqja4cWnGJFz/Qc0TZGB2+6o9p5U4NSwAvk0wTK2M
l2DevHpaeDXVaDUMeZWagnTjrvkoq2HWCjxmbYWWIUKu1QPU0XUC6vOAo4Uqpi2kv5t03FQOE2QZ
qPfC7m7LqJ3gAzjsadp7N7OPiCyIotQwsYRI7T0mlrwwjaT3PPmiADAYypiK7GT5EeXRLnHSQ423
WE+dz8ir6VPVdbmyMyPcDPHWHMtzKtJhWVfZvuwG/CQ6YEvpvKVGc6hNJrG+Q0xLiv82UdZ7FBS3
deyseQnHNrp2oSE0U39VaNBvUoF0IwZ/0Vt3gdJwZwTfU6E9mLNnDcfOg5a+dmgcnMkkIEEvqblM
tJ15ubKU8eG2am/68T1EnHAvi/R/KDvP5caRdE3fykT/XsyBT2BjZyIOKTrRykv1ByGVVPBAwpur
3wdQTau7ZqPn7EQPgkgkyBIJJD7zmvfam77sIPk2aO0TwsYsYQZM4yrnbw670xB3xzwK76BQvBJC
vKoTzFnk7dqSw7dG+t3CUXmQK6kbI6CIF9WoC+DNzVyp7Dc9S+aVMVCaVUP9GtQ61YTgG4ZR4dRT
PaSJvwcFfYtit7kQqvIy+t1BLbDldbOjzhKOKMqmznMgBp0OqqZehV34HCalufxRWPK7ZSRvnpTY
cOj5TaoUCyBsLC427BgP8gfSY2PWrTxorzYVvSTW5N5I0jvAkItMgCHJQL8MHRSmQPOeoghUrNWg
/IImIcZ72AerEjC9kvsbu8iQhl7WY4/prAjj9eiLPQ6kr7ZZfAM6fm5Tz1mFXKfcIU+wHcRKaa7c
LD9iRu5v9DJaig5PDKFkSyMaT4qH0WDSjpvCMlZWg9IPjzxlZSVLR+fuAkXZbq0WhPmEp+4dKHbT
HyUN97YXFG+QaSIrJ6LjKs6ORvKIgsxVkOSXMqifgxbs63QJjkOhLzLCo7Vvc6FQyz9B98PVeXz2
RH2icnv2Kk8lS8AoIim0lRXJfWKmd3Wgv6S9jbNKHRDWdnLj4HQYmCidt1l4B3qB57BKUYbisdyS
jd0h+/ss6+g72e9959T1TsAHMbJxMgpIni15KKX3QnjQ7IKAEMWjUH9QHHNVgqPCx9SKkWLSt6Vi
UtaLkL6L9MI/pINyyIVUTuSaT31KbXdsxLqUIaZUlj0ZqQHEgVBDZdxM4m1W4umu0CDgDdCwUr6T
9y6Gpr03Q8/Z9qNykmTl2JHFFDGxSG7DjqQRo0ZjqJSljADdS1SPhyrVrpUELHOBZzKdCEGi5gTq
JvW0zTC4xc5SHOD4g+ssYYClt8pQgalBmWMz736O4VEdcV9OFjEiwc+wzKTOs6q2SOPTfJMEWJFk
/bNjhkcaP83aFnCqCnfY5SLFxt0R32zqyBoE6oUwGmXL37MeNQLVxvSo9KFXT2rzOCZltWmJ0MuO
Z1hbUoAM6zvZ569NjQRUaPP0GbHkMrXW3QjvhxA4tQwJraGCuvFYFS1wSVAEFdwUpRlqKEyE9nan
fcAG5qYhwk49782ITGRzbEroqCqZLhR5zDz4m2yWJQfZv24K2QIF0KazFZ74Hrg65Bdk7QcWYa/x
dsYYHpCpR3rV1Z/c+NQARYAjfCymjwunDoxh43PZBd8613l0TBQxnGyLsyQw9SE6jKp9m8qzjJBh
AFmDEzgMd4hMu1KalDTFGQ7johTOe9kjimz6KHlZyQ2GkZO6Y0rZsC/3JsLNsCAM7gg3w15ara+b
Ftxj4eMRnQ9A1gC6cVsbu6w1P1wswtYq+ingxIs4oBJqe81CE7LiyjLEQh8g3iEhdS6j9hltZMKh
PoLWaKQ/unCsjnVcb3zK26pFpmz4Lg9YtJBdWFUrN1Cfw0EcXf8HKKhor5YTF4GEU4ZOxvIY3aXd
o2dAS2kdcrTABx6bQ/3u6xyUcA4yw43InQWwPDRkNlGoak+xy2od14jUxZRYUIOyNhoGJw3VF7s1
T+TY97aaPlWpk6wUpIGvWg0JCl9BK8zRN+EEhYtAZPIj+iTt6takckiRCpwmZU+Iv2NCrwRKs8SZ
ZlTsU2/F8QZkEGfpe4Ne2Fp17NcRQmLaUar0Wporrc9Z1aTxVvfkcIqBwlKWOMvYtrWVN7b3WpIT
qBoFzGKUfhYGBStLvsdRcSndrNsmw8QuSuCM6OauTmuMSn0aU9VI8UmI+LWhyMfTJlcgm1IxS/Jg
50ftFEDrL5YN/5Vqpb9hdnlRUzBLnQ68bWo9ed8KKiwQlxRi1/oAcQDSIIRKP0FNj2DkxkPmBZE5
ip2Nqrib9tTip7WUaYN9SmaVxPy0Pey2c3ZNQcUvHJuOfhkXjGv4OGMG+NYQ3i36Mm5uipQmUGVV
/DRdjoVidPQtdBWQIj/0CXDkjrImsRRGFC0UGrKpTVCYyA7gPXusabvDKGURE7qAYxMeM1M9u9I0
NqbaFOt2wK+kiCBoxNkq0LGQHH0eDr5vVvuOenvsQGmI4v7RzuCBqvUDXTN+/2xEbI6KrBfi7JXk
lNXJW1OIrzZm4e06U41y2RVZeKgF/dOinKznjV7Zl1zFaIAhFlgD9ySBeHZdbFStKf7Ma2s/tjsr
ZiVNQqS6cR3YwjmLWMLy4dqspp5QqSqLRkvhbYm4JK5NrMUkHI6PIpeF0pn6nn5jWnOjkWbZ1mOa
QBsTWuYtMbDIdFQirE7Cm+UWrSQufrZ3Tno+Ih64hY2kxHXWNA1QdMUBfu1TbfPdelpto7IXg6Hh
tr9K+8fS5i8uLD5SjyGY9T6KzRUtGdtpnyzX0oCCpweHouTez29USihcUTS6+VVWQVyh8ogkwsrj
szU5rI2CJVSboixBr2dl44awjPx2a5K4L1QlVVZ6Y2YbmsWoPGdrFxhmELR8XvGq2mZ9m2JC2EbD
E3IMB9mKFtWEKAdPCbUCFzRo8AgI9OHIJOWHmWLyZVn+mzQwLBQO7jL0UCkcurpbImBB2dyW73qd
8BUN0aWdmLqO5zwmQets4SnhboIz36IGg3qlF8W2yfZlxpVsebCmuJFQZpFHc8DeLO8zXBt0mJ2E
FRbXnCm1d+z1XlX9R9uP701W3LhYFVhWcRkrG6ezEGJ55b2C3eNsU7chdN97KEtd9ZIlMyHisZWu
PXX0mG34U1HQrqpAeXFL0wGqUKpL1jsgBaYiMIVwvgexSU+Hthcy+UQ65Dm4shCxktdu9Jy1Mu2H
+IrH9i4yvOHahoqzCEl9zKwhmPXzfo3P4yaR4V2tJOq6dC66qRAYqsNj2yNQValUhfvyoW7piNgd
vDs/q5ABwibV7pORf71/DKr6BW30qkLAvA0vDtk+STBPxbbtn0yddKCBr7YIXIWYfVvmVnD2kfRW
coO2AbFKV4HnzdsXxCPAdHvHuMF/3WzeO4eCvowowbe+cl9TFMDgzV34emZT/DAecPqg2prU6Qos
yKtC6l4GYkA5LDR3aRTdYOc8qeWjbiNGie2kS/1aa8n5UI2j+C+zD9Xo3upWJWKxu63G2rOJsxyt
z+QNRrnHuZBLFIfMWBflLX9RxFUFr6iUVrIJDGQ80R+PlWibqmgLlZ5xKSo3us7BJS+NAn0kuICD
xNMEJi86+XBtgrrrThJqllkCZOmRzgqa12HIzzxhI6JgzD5lHqKJmoEDkeshyiu8dck7oGDJizrK
96gCC1IH0Z2uut4yKCi9BrmFQl9B4QQCXXPO7GWYKt+ptXffFH9L9xUYu2Ke2oo229hn34VAH1SY
pEZldSomZg7GlOPGR9XuHE4bi+pbqrhol0978FS+txaVh8mXgEeBc49wQb9NAYgvYiAQFIjitaO4
KAuW7XAlC9ZhT2r3URNGXAfqUyWD7krTdbH0ja1jwxkzR/cJ6wtEZUpq2nmVdqvSI5FJu5FYaFH2
ebEr+uq+FXLc6BCQVi1iSn1s+vSO6c6hBVJsuHlgETtQlGoH7q9GJ44QjjXWBmVP5hXnK6OsmlMr
ndsk4wvNRviqUitPtVtjEBgiScn5AOCVmvZG0UXn0hso8lNmhFH41jUamqSCtnzUaI+GXQjQHd9k
kXmboIdgnSNdVopzSkcMu1MTODHIeU8q65YWq5Yo1VWOaFkEacuzW6jh+J6XTY/AeYF4mHdClOzo
2+QqpGXgYCV6sQpWALkGHtqVOP2F/QdLLmJswrloRnlTNDFlGBsljoH+p8lzyU9qMgG4mV57iTxY
46FltFd1lmLCmiD/VmjOD2G1cA/rx74GaWbipLcUAwjbamB9NsZ3s8f0zkCdNfohbC7QMU2+F8jH
U/ysif0UUP/Z4OO8Lh/KGDBFzcWlV/d9XO3dEoQPPM0VOPMHLUbXAMvn72ZbwpM3NKTlXN3ABEzg
Ci4XCf2XVevbOxfIz7WM+gdthMLnY31iJTlfgDDf0Q3YNPgtwBRJEF53oqsuSu5RiKBvKmDyAyMH
TjecW4PugWV6L8EFBAqrytLrxlWj11dKWx4RHks2wDJ2Q+udZUWDWFCLiDXsL6jpRSz/w1OaWR/l
2B9N5A2IUnFDCfYQkrMFV6cCIKhaxyY8rXiKzuijnO0ogNIdVxA2W2NbWPVOQzGpSfs7ZRi1YwMW
SJcWj4Fwiy6FRfBufOixgZwxWhFKXo/UuWIeBnxvOq7ZBaCn0gn2Nb00am6vulnXB/CfrPbOsFbq
2r2q0FF2zUkOP7xJsC9f+qz1Odbipraz24RHOQLJq0STuB2HUOt66Eq68uFbzWtsxm81ispc/fqm
K/hdzLBbookTr+2xQq6WImQUpStFieigGfD59BxJEBMWGxUGOrYWX3MLZhngEyvsdVRHD/z+t+Kt
hC955VMvoExL0b9yVXiHpFWW/9FX/W2liw+Z1E/OUN3RhUCFNFIwlRc1fWfYZYVHOmBqE3qHPqoC
59o2kTdSA9dZ4KVYkPLj+gPsyNjLQnvTvA6ZpQyc2NTNympcJMjUEAvL5K7t7X2LGRf+woI7KAO9
l7Jwe7bybDThj1KHiY2WdY9FB7A2D/Z8+ZGJ6gmTaKrRWX4uTHzteHKypuNk625Tsz32CErAne1o
nqwaJwRSp+J+6ROoFlIkK2uiubD4vAv9g4amswpG99gDSbvKNPN7kvo3kIWDazSErntrnAnlR4lA
GIF7erARCowzrLvrwVJXwObwVqXw02T2Rut6/1DVslj7VXELD2ylWvjayNi8LklK/brA8rlBeiB1
i5oVHiJZ9BGguAZpod4ZmcLfjZyiaVPFIbwlCbP9lTJ0UCACd09lY9lX2fQcDHF0F9l9IMuLgSNN
j6gD/4zwqoNHe+VQLV+W1PxsBHMXBe3yZTigoSeM+BDZxY2P1u1C7yUdq54mRo8FDcipDY5ICJTI
cz2qGqrN7RrWBPJqMUGZrLZ5htRHQ004zFDeqfts5QTjMUS/eonzTLZSZX3tO9EOK2KA6iCONAQY
V+jXPIUki0kP36WtCAFqHx04gn4EIN59GnpFhLCC6yvhlTLor3ZdnE213qYYBq9qjXg3qWGHEFcr
WG7maG13l9o33qS59w1WzT7sBO2wHy4Yh9y0UKxs3Q8x1K8Uv8zCeaSDsukzn15JvDdISgOfMKL3
9bOI+jOW1eeww0i70XbST9K1RnnATu1Lr0OGozxVbmSh4vVmIG1W6k9Vj95NQcHUSpFZqdto6Wb2
KRuNO8+Ibk3WlLWDfV5cjhtX4nTJk9x0omWT0yDDF2UVRVQjocBFUCT0ojeugFGy5/gEOxJczOQy
r9bpLsyRqm5xjKxrohKKjW7WAwFQkoPZl+9e1L7HFb0KrKi04jYpmoabZoAKkz+Du38Pe+ujafMV
dmtXhprIjar09MuwVtMKsnY7eKMkS8MeAhnFM+Vs5COGfeIxEv1Wxe8WUmZxpdT6IcRgCnlZMDoN
D0Srgmt7+AGWelWokgdGVS5b11xbBU9YtXsDsn5J4jfTmAQO4h1F3RsoYTq/X/40eu5VifQBVCft
wc1L0EjuS9AAbafTeVCQSVgAtGsAzvYHK3Xu4FpR4E6dB7VsD42Xn3/723/98//81/f+f/sf+SVP
Bj/Pqlk//3suhzL0g/qX3X/e5yn/zef8PufPZ/zzGH4vQd7/qP9y1uYjP72mH9Wvk6Z/ze/vzKf/
/Nddvdavf9pZZXWIHlDzUQ63H1WT1P/S/Z9m/k8P/u1jfpf/4HqgURedv6nPL2r6gJ8nTn/BP377
7+S1il//6HrwecZP0wNNd/+OYopjT27Kqmk7zr9MDzSh/900VU11dUsn77Ld3z0PhPZ3w6RSaQrT
sQxLs+zf/laR3wb/+M3ikKW6HDUMYXJpmf8/ngdC/+1v8vOn3r3/4zdTaAb23i7eXyjX6ECb+dfJ
76+3YeZX//hN+19WEYV6hu3gq2ICYRJRE23ygjWuLvJx6j6talEEjzmU8X0dEKqU07gTkRuq0hrP
CSEMqpTmeyft4aWjBn5Vyaq6Rg9NfYq4yOfxgBLVtq2I8uZdLWNZGfriHrqOcTCDnjbn9LaFJol9
azU9YU+dYjStUbcdknCNmZmzzbJYPHWksPFkEPPLeMrTWzb5N+DMDpBGBFsTUJFPIMIhRufDt6jw
aAFP4yGwlqfEyD7Hf5mfMZ4V+vAN6haITbkPSye/S60WsmcWmut5Vxnq/FxVCkafU6s/VSkoVkGb
76Iml3ep2Tn7qq6Q3lO01R8urJ934N9oM17yMKv5/h3xb7+W0AS25ha/l6Xr+i+/Vgn2x8G5PnjF
KMJFgp1FwgYhjDieOCHw3y3Qd+he+oa8wvZde29FjvaAuu26nMYtzCM3Dh7yG8tMa5Jqx6I2CE6D
K7Xag7ytqM/969U8FlgEsLnArZD6x6UDzrcaVZ+SE6T/S0LBw6GASJmatQ2V36E7SNhBDzzhz0EZ
jWebOiTa8dYHUUd9nPeCvCKElkG1n3fThsCsdEVHeZYzaer22FBg/zofDVHqWhnEk2vf1SEzgDpZ
Z1yKh9YAh2jLsTk0cLogaxp+DzphHpmPfc0qOliVkSOfydrJZ5uoe/foY1a6/Z5O6ZOw1OC2Rg1q
G0eVurUTteNRrzLViNtpaoXQv/BcY1+BXj4KSOk8ytBdO4LmOJHKDztK8eI4H53HqSKJ//DDzz/s
H29TVgjL0tRpBRGWpqm//PB0s/q2c33j26CDL8pt2R8B7XSfm5gLe1un7mNeRvZaCD062oVj36Q4
XLhCS87zXg+ABiwVmE9PR3c3kXq7yj0TcRUIi1RMQu8yb3RoBScHJzF+Mxj1WWa4F6eLr/Sk6U8t
+dDury9q0/jlotYtQ+VyNlTB32fQifrzEhSbFv1wLZra/95Tlav5sWY5+MMGmX0kKLhxQSuNOJIo
qX2EoNBdmZnnXkDn5+tYIgzqu361tbLcuy6cEOlJ/Fu2LQ23I3Dbci2t0rrYxkjp2MA9TYZaiSkh
MZpbsk6VCQ4fXurt8KKBNje9kphKf77Kfn/1/zr6NfY1zwH/v/zr7+nfbn7dcm3cJFn5LRc9WdX8
8/dUR86YO91QfovS9CPLzq3leoTfkX0K1do++dPG0uHmIiEL/v73sflV3Dj6QaM2+nlCgagkLWrO
RYgNzJdR4IU4nTFPng90Bk2hLvD2Q5fHKFiDdBoWLRScIhiCA5L83fFzbH6p9pW2tMohWXUmOnor
HUcOHSn4oxXo1VlkorcW05gIG2TQ5im1/3PXmKb4tQe7xwdDmmpVdimr9F53LPM6UIPsosCtu/iq
VW8tJaF/NI3Nm3lunsafc1MUJkBDFwH+3ArO7ZGOyMbSaTTKb8UxCgbnW6AmOVrfOeqYGnpR2Wg9
m7XvfrM7UYPrz5HK1DrnUlK7XujTgSQfjUWbB9l5QA//TJOXP2Q6kEE3X9QIHNzUVpAfmx79+fmt
olE+mb21/eufX8z3wZ/WANswdFc1LHD6gvtlepT/4VE9ANwg2xXZN7tXjZuiCkG6Zn21ipROPFJy
7jABq+xtMO0qHX1d1aiz43yUR/cWpo56O0gEJCEsLObhwdYDloTujUhcPEIDwyA5RzZ7PuhS5UV7
Z6jZTEed/CbouvsaHODJKixxtPxQBw0cF2+BXa/80hiex0oi/u9X0S4LfXkPX/9pntBOQhs2TcOb
Pq7jfUC7hzJnr7wCzZgn5Dqy19INhj06gu4FtBiP/umt0w5xUHew74liYM8bSgbsBWj7BcEScI1Y
uSwdMFobgAUVTBk2JsYyn2NUrMubeRON5h/H5slf56JuU33O+xrTo7QLiCn+9F6/vn8h3g20zUhL
MvNOINwP6kG8oBUN4LzoMyR9FfHcRXu9r8RLWwcxWkgqdPLGs19EMQLy9/uHCtWHvWt00dU8Xmgd
WVSV2Zc26/MzjaZT6dJIbqWXlogw4lK3QNM2xH5cRvRfSygEBB5d8Ojm9Z2jB8FCz6tHFw2a42jW
OEx1tLhx9J1Ai7ZzRzOyPcoyeYyiYSiXBC7XitY353kuUFh4IqWCxPM01wchvy/Rq0BLmHf63OR4
0eKNepNYnXOw6GBTZW/1vfn7RvNT1D06WjTz2Lw7v2ohpm3q0bh8Dc3jv5z/y+4vb9eklYZSto4J
8PSJ8+d8vV/qQO5VpbPOkeVftV1uXCypwXIx+FhjetVPY/NRVbr656u/nkfDUa5ddYw3XuaqB3SD
x2Yxv4SK9GA0tvl5QHFS7eBi2f7zKKK56mGeJ3v/0Zrmxaq1oQtjLzFS6a/AU0Q38wZgUb1JPBBL
lvTjz7HaMsedyHDOm6c002S1buKDGevnr1Mj0SioBKGUE+F/6Iztg+m4w41QMWiBrlZt5t15g2UI
hgytk+7aWo4QHZmnpdGLqjj5ft6bx+Xg7nJHIkc5TZiHGmw6IxqRl8ywalSkPjwE1DcVMMG1KeXw
bGTqB8IY/sVVNPO214JTPYj+GflGeBo94nH2n2d1MStNMEEZU6nSD+mqJT1vysKJf/Kqfrx1Sb/v
Kj+Kr1oqTbTHx/5OLwbjgHrji+O20Pyln9/b/tAe57ltrjhrmuMFZjV3Os+IKMyGG89J5J3ap83K
1jodXVN2BzcObzKKQvPe54wBrWLT12kDVZBIcKQplkPdCuAenmnsQ70l+uuybUigB+XM7qrdfGDe
JJ3qlGvXMpoVwB9IZdPs+QhWHscgkcWtRpV8WdRImscYHZwgwvL+BO1vmKts6Te3T3maYhqERtjW
gr7/4BbGzTzhW6j74joQFVRdGrvAUWsTP2ynP+fR0J/1IE5PAxrKnzM0Ipm9EpuHrxnzNF9Shups
BLptgNcEy6Vz0PMAvZre6qfvLCn3mg+OO0jZBbbs7TIwhStQcMU5zrGPEr2XvtE+m2pr/XudUHYw
u8a5bUdf2SgpfVMvUgfWXoT35ikJ95xri++2BQTZh7tzybJ02PE8Tjcif2oqrijF7IMDTmY/N+60
+zUmU5OfsbU6by0xSAHna3nPuUVx3KiCtxRJiKtUtY1DVOTiHCDMjreHCN7GIbnFJ0M/SNCl0GA7
SMWg3lEDL0lWNKU/papFoxJpQx0h9yeVqpCsteKbqaUNAEYXQRDZNC/GSC6QFd/GZiw3Hg7lm3k3
we+m94oXIDgF0GuzWs8nh82AxV7aP3WKQqHGi4fVPB5U4baONOtBgtK6TjqsUea30UpxUtGBvPcy
ANtRA44L63ATUqHXv1AJouss9PA8xiN3YBR8m8c1n4oQypqQZzXurrjfB9N0vVZgYmeZtZpnSdU6
m/gO36mjNxwNWyL6mnX9y2ChYZYUAEHIDjv8yh5stRFARarxuUYHCOf2cHi1Ih85+VJ/N6IMIBEx
B82DH3liYxJCe6ggYwdNBnu8y9PyI/Zx/elb42b0w2zvjRY/Mx5L6KVF3jqOdaiajtJ420GvwSaF
PaR2D0mJ0kuiSewKmRZDQ3in5CtdA36+NdzoRYeDSoZVlMoRkRnl2AtrldM02M9DX+PzK7XDXSTB
zGL1ywEzMJTVyIdtyh4IQz7GZwf5bcoEivcwZAY6HMgmX9xc+jdkOA68NY2scxqz/Q4tdT24qdT2
ENEg3Ru9Zp7V2rfOapXER+HEq3lo3qD1Adqn6aknNpq5M0BrQmvVggfE4NWDltfATJQmfOhHjF7i
tmC94iCm9P2db3zkk5OUBB935WCshYV6Xx/7aSP16BG5qHKrell9BOTFZno1H5ynFcido1ut+6t5
7Jd5RdJj62Pf947AYVJXx32HMdR6HCv8j/qmhqzuBR8hQhK16X20Fnh7GEv9w1D648ofEv3zJFH5
Ba5t+MhXdByEnpkHTdECVH19o0W5qr587hZ1bx6QY4LULDAPD9KHGjObq1Jym0RWWj4ULdaRQ0qR
1vHt4iEzaO6yqovVvKsXOCVgjEBLeDoaCiG2Qey7qASz6zQtLrOlgZ7ltIt3r7unddtA1GI3HW31
qEv/PdHvkThQX8O2+469efjSV2j0+qUl7pNSpxmJo80N6nH5Oup69dgrRb+NxkG9TgZ+pMSW9qnB
jHppqzr+MlYXb1X+t0OzuaZhqllXfjloJNntO0CD7ge3hlImyY+IyA7Smxk+FujHrEoZK8cfToYM
OCqV3AEq2lGHrtC3oGa4ASTeIFmRGdfSG4bLtFfUSMyVAJYevNqClaIZ46EBf/gg/Ak85Cvl9XzU
1bIEi4G42s5H9bbvVmbljut5Fx5FtOko6K3w7E4ffA+HSlDi6DnnVXDWde0Hi2H7BMU5h1gv05Wt
u5jagAmg7CfV6/mo2wYHPajz2zpjBbH8YDsPo1xT0gGFbzbv1mahr2RfqZt5l4sFMnhCf3p+yw4q
fON7j6YWAEfuzD98rmm2QIKmf4ZBH1gvPKhjbXUbDka+cYuivNZjOzz5lWvisJdWT4UePunkoB9Q
7TAnydw3h6o4IChOslQvBzNsFZ8nBQ70F0Mxy6cxSD5PgpkLwF06b/7k2YReX3XrT5+U6sEfPylC
nPEpK/0nezKVTAHpfH1SHKlbQGwL1lJrjyZ+hkxTgbXCvCnTev3XSZ4hKC3/sR5LeVjTNQsujUaC
r+Jl/uckzxEYyaaNan6A5vlRUrOBTWuF1F2S5MottfE1jNDFRRjzvcjoa2K+bdyUEQmXJkS7yVlM
+6Drb/zJYrFp0h4BeCu/K+ki3TSTYvEUAc0bHzw9mnaptQn8Qd4B9zGPjeVchNAoatati59LzDPr
c7LiDNeNCV5wBDaGuhMqALTM/eMoFx5wuuPXRsg2PzrgMyDhhYq7rLoivfo6PL+a58yv2lYoB0za
v4Yz3XssIUZMURhyIXzRz4hTk3GWzQcAh/2g8XAeSjQr4ZjbpwQV8euYBuPGt+rwzlTbcXp0tisx
ZvRM1bw8gpsqjmbtya1HvP41NI/Pm6+xAtBjBefreh5XQrs6dM2NgtYllOZC9vts2lT4WeznXQr/
CQWk9N/GHR0OL/pkPHDn2fPmcz/vY47NbxQ6FD6TrtmKeb71eRZZ/S4jnlyIEvIR3ZbqBpl8Hl2D
gnEDoOs9nCKcxYK4Tffx4IP7/fUlqUS6N2l+7dylIeJVOZVrbAKU4/wK1i7FHKeqIiq+8Wo+QMXf
32QWmv5qBHe2jMviBTSZDkKz9a/hTTvPMl76KWoNrif9TQ+VXuCpdAr6CaY3CFQcNHhRWQmk0Ika
81HTiQQ6Ca0RfseWxqC/nqfBS7nJc9O4FZHd/eH0wm/NJdhP/BBEY4krKAzhteMUl89dpDPMk+2B
3E+Bk2xsyLA09p2zbeseN4hsuSIKBeUO1zkLLXfP1rRxbW0f8GDef403QeZdC92/mYfmDSQc9www
vL0K0+7ne6BbhuXRVHOusqg7NNOmVa32gEIi0Mie6+uXA/OUr7EqhFoOoRGzRxGJfWWYwQbW/dO8
15BN49E0Hfh1P1ASDtH0gjaQTDS5BnrB18ysZAG7slr955nzEbplK4/yORW6sL6dN/ikbEqhiFOa
NfVtQ/ILhi+cUKbR+yRRP6hB+mpQB8UCxfUfwLIb+NIIHFtkMFKAx0nUizq5F6HfY2TnYmGpSqV7
oLLglZDYUuUUVOjuKcWgbVEtCS+fmyRDrjjRrv8wNB1UnAKNJ57pq68DIZ5Pl3e974Of504T06jy
VlGWEA3r4IiKunBWkebet/xBt/PG1PmdGxtEytdY6I0HN1KMY4pU9C0qic1BdZTPk3Cb9HcCgudi
yHXz4DYjFtnpZt4JI/QBPsc/XwZDRSTjAlEj4vh5BGUE8xDpCnGPOTlwDgZS52WlBicH/0YEMs1j
RPf42CQFqe80DuOZcc8Br5UNsbn5nNeM3s/jSCK/G5AHhhYpRqU21VugosOtoIfM689Np8uNXw2k
jkWsfY6NgtUx9spDPg31fpqBvI2fv06qA6Ctv7wp/Zppdu63uBNqBj8j5VOHDG0k0EHwc66tTkMx
woQR5tvLeUYy1WHdQcef4l9zv8atIauQM0Qp3OCeRsUbYaLRbL0jRVcXaW4r/e7kV4qSjG+UlWmN
N2l8dPC1PXbWz6fCf55gRVeoOPuLv37IauqvD1lUZQydEjr/t0xD//Uhm1c2YXk1Wh+2i49VzTd+
6I1SO1CBb2mgkIltirR+UHRNbRapKWPcisccWAPfYoOzBF4F1tmHK3urtVa+UweEecrp4DwWYIix
EH0WXMNUs6BsRLvULGNnl0XRG9Z+wVJRwUiM/musc4UmoHRuJOq589686dpdYjfp/eeOhA8RjOGl
Djrl3poiRNV1G2hsnCxTmApZVpa7eVeFNk/q5y5EhPFckkyk8xEpKpmo0dOY4NURpNG7pobPcdxo
D7kdGussjPFk0ZxDGlCYkl2kXsLIFJsyMcJrr2q1owlvZgVuNnvQkK9aBFUfb2jLYraJ8tW1TnOK
5Lw1b5WGDQUOSgip8HZDH027bXJKR6yTp715mlMlxRV4W/BalTBvP6ftsK2IF4Fu0Bx1kMbtJ06s
i9XCgyWQb0X3/82jnUCS6o6XEaD5HgMHDx+5Pn/zTp3QJmsHvCLGRBL+gH45/fVFo+t04/8UmblC
EOMLVM4tnDjowPw5MhOR3qeopPjvncDuOWnL+BbLifEGmEsc6W28LFq3X4x1cfm/hJ3Xcty4toaf
iFWMIHnbOUrdkixLvmE5zDDnzKc/H9Heblt79pkqF4pYANlyBxJY6w+Crdxm9OpmbUQDSmkF+h52
huV470fD0SgTvgGTidGnAg8GaIC78LDKQDum83AG/M+APJIxOU92P8Tu534Y+KfJ9xgrTB0LEXuf
UPtfF4BVzoUZY7xkOd427szuAj3OWQamYr6NdvtMctr8uyItXdSG/70NUq3KFr5hnbDeMA6WXRuH
vlIdJHrmfsASAQmXOXo7lFHRWPVWD8LTbfo8UcZdvccoK2xxY8SpZ1fqKu7KHgQeNzKSFQbo7puT
N48jcrp/Idu61Tr4D6krUij2vfqQ6PgZ9OTvl3WX0m1S7Dfl4ZCUj1EhYqCkzJOh0RM4MqYRj7nY
Tnk0WN+GMnZPjcFvbcpTTDTzziBDocZzCTi+gs7CWCJnVVCZeYz/kxJfHTNIYU7Z5VLG5DxTKZVd
6gAjll3ZAN1WDm00vt1D5tClZ3sy9gZv+Uqven3Hq6CxVqCyEVdACQYhjrIxDYTIvQTYczavEO4D
8kjG6rCF6fNPw22F0cagBwoUhv9cUB41ug9ZR9TG1ynpqxPi5X+ZyaA9QBqEh5ugQ2v44QuGD/1z
MObrNLKUpwIL51MBW2WpYSDzTdjmzvMd/bM9wZ4MOj/Z99hRP/Nw+S4n6DEqLZZVP0NSLffmiIxY
oRjK56p1tigvat9cz4+WFLr6RxE7BYph2UQZloFk6yMK5096iviOIZa5Bz44HtGUp06F5B2VxH1f
60iMGG3wXHrNBciXei5NEaC2rLhYRnQwFOZB2XRKdRkrTT3L3n0G0lOcPp/16xpyhp5l3u0aTURp
stdTfV16JaRKJ/acw+0wyjXnoOALmuFh+OtwuIBJUbZ2ixFrabXKq9cFE3YcprUzAkd5VQ2cnk12
qGc5KqphBRJXeQ7iTHkCfbi15lkdwg3bf7tt/XnXslUedBY6RI5qaZSP3Q9FQ0yTBpRPkuyvmN3+
Jdfh6feRV38rYrQb4gqsOMIbYVrNtTSyXY2N+lmbm4cmUk5QbaZ0GRqDCr4SGKF8ujlxYhxqdOAO
IcYS7iZq+hHjRbyUgF72/4J7MLSPf76FgIilWYY9gx+gj/x501U0X4H+bxvffUNBOTeHqFiEcbeL
U6eg9jX33TAI0PbCGBy1uXx3CzqlU5yHCR3nBkQQXDUjuEzqJFYzKmclT0HQES4ktJUlv0Qym2aK
RE4FccNQRPQoY7IRiSu2dQhtRw5Y8ygJUn/bkYsY+39ZnMxwsN8fM3xgBv9PMAOW5vCYcT78j0e8
J91JDN4PpY/OJazg1wHqRJs4xhu+yu0+631M/gzDfItU9uhdV7KFIkXwUubpfvIgORoOaKswNxzy
n3S9Nv+RQES6GEgGXm3LRxV+PrvIbFQtg2Arr41vBflOHMhIY/ZfwgE7Gz8t6qPKO4JR2nx46zf2
z6MYDGO6gdpdH5u8VfAdyLpVjllJ9xig7YNOrVhELYAhz2z3pJvREhy62DmG6NDdGiSe5nrJ3O8j
BymUQtcWXaqgZzI/703PX4dN47yRSKo3g54PQOeL6pm7xg85oeJ+NjPBnadpSuy9l1fxpsa15T2x
nKUZuvFXREAw9yVBvbamRv80uaqKoD9YYbUTv3fNEcWTyFCeU9v0z5EWBmd5JJsAZBIGjU67+TAQ
Tn56+P9/r2IGceQSennD4/Hxs8s3VJ61hi1cOf5bkV8z/FF1h0j86GqnAs8Rgu/sRHUeUvURi+eR
FHlDA88A1RU9QPGRrhxIlGYdwbO5TfPrHuVtHw8xgUeZq6l7EouN7lwjJfaucQUwWm3T1y7HytCc
+lllssCu3Ccb2CW5HS1VCkDwL6NwK8+QEzFg/8wTxTrKM2RcLDCrdG6XyHzTkVeVw/IMedVUC7B8
mF9XxoIRf/PIKnGUmV8YMteh9OuNYZTWQQMeYC5vh3NfHsmmdwLr0KMDjx7JfNhG00rFhmDXxnH2
L2k4kI//9THYpmNqroEem2OA3/zzvqOHWRJjQa7/SAoQu1i4xI8Ymzy5TpgcbEq0j7LpRi1+jELy
0nlBOlvG5Fx5VDU2hXfN7ZYfBoayb/ZdML59iCMCGD8U/fOHcDy/uu5HpyYfg+P9+nIaHGBjoSeG
cnt1Gbs1Rhev6xYu/2+x+S+vIXXudPR+Fx8GsholXZ8d3T1+fzFFg9ifacpRDsp4aGK4iH5FAvOg
7NjsACWYmtlQ/Nb/eCgneAJFycXHw99OC4ycYux/XWy+OEh7ZUU9y1211WCfhZo4Z3lkQ08zWyBx
UfscDv6zLHCWeQ3mv28xJg0a0PKy4ClHZBFUdoE2FRtUlKmKRZjvuUrQf6p17fPk1v4TObfhwc5t
CBTKpL4j70VFHW3B0+Q72UuR6EcZJ32AzWvjFLs0CLV3XTyNele9CfJy+0KrlJWc9Q9X1bJyWv3/
tw9d4nX/vH+4mqHDoLZ0niHcz/784iL3rMV9p6c/SPPwCQsPp4+21Z1z3OP67QHol708osy2CvQ0
WZNjbpYy+NtIH+0GLynPMoRZdaiuTN1B9AiZp9V98jD57m1OjT33aYQx2AReu1V77lt63KIlPDQP
aCU6V5ds/KPAIRbROPcqQ1mT1QfTwv3FBK951eemmES1SSOMKmRMzosbp12qUHG3MtYjBJKyAtk7
VWYdM623jvLo3sgYLrfZhlu0j74F82y9RHDww5x797dhK+7HnQKJZQo98+P1/+fL3S9V1jwS0Vn8
p6n4QtiHhPfoOKnDrFiRKSgWcBSG9WsXW2gG/xmHZvdzhpyLUky1cHNzXoyROb+f/2Feb/r4qPUQ
DT8MoCIIgEi+SO2jPObw1+Kf9ysoryhICu7Qf3oIWss8enFvHknKRcfJPc6GMTUELeJy0EEIFm6m
EVq3efczyDdePU8dMQ79z0Xup8lrAiEJvWfy2erJ4W9Zq0rTvza69W7Myf54EDg/ZuZX0UXIrFhB
ufXI1V4wnFtXwim/IBGN3tSIorXdljbKtra1UkygVS6pKZnoEAmKcAqQv+dBp5pnl1GzQ8Zl1Sel
hy/1tAOuULwqdQ2uL2neUy8vXyM/Lk5t2YFDnLttGNj7NK50bNPmuTCFtlU74QY4j/bVXrFPaZiX
yyBr+4sxRNV+VMW0RXoufAZqBAHOTuwfKjJrDn4rKKdQhFHC6ckpJ2ffRdBDqtiYn+jt9FSYNgT9
qFJ2MmZF9XQZQ+d2ggxR3mg3WVC2eOBE05O8kucbMKzz4CxndEPOf5Ck3tpHb3Qp3Ii8OEXdanW7
40nEB8Ib7W7USpIXQEFkI0fvd8b7QMyzxdLJxN9DN9jI/YZ6f6V7TM5GuuXn5b2dtpfPbX+aeI43
Ljwt+Vy/9ecn+qhZVHE073wP3R//2j+sBuS8++Lgw+Xu5/IWIF0m+6bWB/+yWJC4yz9uubgeWWL+
ByAVoscHbDZM3Lpyoxgz7srf6yIsTknh4cJXRn8NuCuqkH3q4nQ7xHCvKRT7wJ1S/Y6m80vOXfxV
C/CM9wbLBWNu12cWuOYqRSBtVcVlcLRbTSz0WnTnaTDcF5FilhiozlumZdmus1EfG+zAfWvM9mvh
1eKS5H5yBQv9Tlr/+v8/X2ZKyp/LU8vRkFe0HRZHqiY+Zk5RJEUtTFez7yIaEJ6OBvHkIW2GI564
yJ6qIhKSkblYJspYZstU5FdfYzMmR9MermKi4++JwZq5iUvUHGNv8o6gaTz4pxwVRv/YUW7dyh4V
T1Et5KFsrLFeiblk3/uWR1FCgPWG8npEQ0XddnnTPAbhwCOXLMSLE5SzWi2ckrbCkieoHYXXtUL/
5AsaMqnKUR7J2GTq0b61ve09dJ8m58LJ95GvnM9F8Z5rhWH34I9h+YlFGIIBTphtpqhUXhE4UpeJ
6dUH2TUN7bOiuNaj7OHVVg5T8+oC4r205XRlPRb9C1ZY+1hGtlUL1RnB8kBlbatrH5OVnoL/dVFZ
CjqmVrFtM+WLkXTZVTaeNSQUaKILf6ZLWidM1XOI72I7iuwa4pV5pXyfPsbYBrlKicBfgwzcBTfq
LuxCGNHtV6tXvEd5LW2+qoPVLhpp1cP9NayQz9QBYSavJ+MKHGlfwxA71qcramAtH7/nHlvP0o55
1EybxBP6UxLhAh6i9Pe1bzRcPHPzbwdSdJYI56veo7DvW67/PEYTdu0Q4Y9qPOM8K5z1kD/CkuhX
iWgq+VMNLf69RFSJJxeg3kmWiEY3a8+JVv7jSWHbIN0fcoI9nyCvqzhDe55fpQGHnSyLEZDX/RUs
pbyEVt8vizJHqyMt23MVVg9hrDZPMsSPYlyXgRGvZVfr3By4WeIP+aocbXEyPRi6cZFfeiN0r4MB
cpdf1VslagAeA08/jMXFG9j2c4dSwvOQBslj1Tvo5M7xLh3CtTk6OEwAK1lAJAxXZO7AdcK0Fk2v
nO8NEi4/uxWAHy/uyLE/BzNskTz2z0afgY9Ja7lIifq1uU+sZCVjcsrYpMYxqDGUjlV2zlUE10r/
Xtmd8VltyvGM9j6F67mrKMWwARouNqIKjc8VD0ggqJn/8POc3C/NJ80PsP7rgxL1rtJEO9xJvtfi
PKmF+iVMc6CLSndCDTR/FiObfTXKvpSjhdFxqJgHu2/GT4Afdik1ly8G1Zc17q7pPm/D8C0ChiDn
p6i28+ssTBZYnI7E4nzyO4SvbEcit/0Xsoam6erH3BW/OshDc9bKdeBtfFyKW2DTq7St8m9OzY7G
KByBDAxNOQWonqZqtJGxvi0qiomqvqsQ8Dzd5wVO0R+9xDuVvdEcHVIhsGsHbeuPrfsZpPo6Qmzp
a4TS7AoIqn8yc+RNjDHb+4peXTJL8EDKxN4OwvoiQ40ZoVBk1agT/IrJAWsS/ICT7oy6W3UpK8Ro
qzTXNpaqszVKDWAXlAv6oxY4JoVncCSy+xsC/XYoo0LUOsIn8/zfokVBzSeKBojrDDRzc5s949fd
qpoWkRdDaTcB+APRK54Bg4Y7hJTJ9Y0QF/wKflc2QdKwInvcRDNqVDbejBodixkQHJoZjmcMyJg8
cubR/xkz4j4+euLlPktOpUY2IuLYuaugqFVKkC0KfUqJh6SZIJ3WYvqwt+bNijdvZUTRbGpPA6Iy
h0Y7yR8VJF2wnnauMlR3WXKgMJEADfaiiw4d/wWfCAxU6/G9rBJ/ZwKQBcQFgzIIg6POcuoFJ1uT
sh8QVjmND8ZaZE4cPvSZZzx1lfkk46BhEA4ZbR8TWK6ms8OJpvQd3h+qjC0an3l8jKCFLLoxCF6a
uekgwYPueb5FgtRARGMoDoGorMc4S4tjYDUwFtqKj4AGRBVm9wH+o5MmcO4IfPVQRQh8ydFggjNd
qGOxV1g4rEaEuR+AqVSHekjybZPF7ZM+qe6CDav3rUfaMZzRhgKJb0rS1ee+RvZHnU8qA0wchC+i
TeKHqKLqVcxGSR7a2HEdbo1CHX4pDw3V87ZFhKgCOezSWOmW6VCFcnc+6Fl1W8D2WzhKupO1HYDV
JeUDqdFK4UdNs34PAAZ/9Nj/zCICC7PJTc5e4EzPJDQfsnkj73sgauNGGdBqcaKDNUz2BVlD96RZ
yl72yiK3L/LIAfPqqrl4AGNKVcIZNpiPzfpF843XCcdu1+jhu7zvYsEMvFUOyH46DatpLNCz+nWT
lvHQMp76FtZUCpSRZxRWK2CT+6udRzlARD38lLgUeps4Dd7NXPywY7X4PqAsAr4f1qLbX5V4tpOJ
Z7YjyicPsnFKkZ4iT6xVu7OM24CiYGCJUMFbiOz4/jagtK7+UJRoQUsSwzjBZJD0hrnr3DgOc7+q
Rb1DRPdymzeHbqOyz89DPckjOY+v2MWbLzXUyWNYQcTSgggV0EjtnmWDPboL7OtJ5FSgvKgE7SgQ
UpBjfg7JqtC6T7LXeln3XFbRNysJkGczSAEWjoXaydy4ZVSvHGAo63usFci943Wy8dNanO5xO7bn
PVz3F6+kPOpqyQ6Me3m6HAcL65c5KCerWRftqyh7iO282QMESd5Gw901VkrtixTrpW2jbzIchWa8
jdGg28huxxd9EXEzexSZ57y4jbKS8cax8wNVdIiVmpMA5g60JQyzfuNoPts+gRxyrhQumUVuBNkw
upciS4GUwSX4imdggSowKr1gn4AtGKg6jhBEN+bYhasB46mjbGIEsXHj+tUfFEQS/b70V90cg//K
sB8V7RFDkOYIuSzZg4BFqyBSsouNHuKyrpTwR4Mx09AM36nxDgi8hy3sg1pQWW15hsWJjRzxcJUz
Q119jdBl/GRpIzoumIEeXPQf/7yW70COxIDlgrqoduwT/FTwyOLQHGKjXMjDwQy3RdH6e9V0tKPo
vrdAghe1K7q9PYN+y1RDWDjp4ZVT5vmkeuFsZROLDcvW6lM+OryRQY3w7jzqpj3Pfc9SV3LUdqp4
X2PXspRdFLjVg6lhISC7AV6ip7ZjnSK7GR+YjZH8kz/hMWZmXfCX64LO8nr0LVWPX4ODAGfk4YwR
Yh7wPMEMX1ue5vHb6PKD4gT+Dq9UvUWfMLYfyrEIYEbk+gseVtqisYvxa92ox7YylC8x6oUUiPwX
ATf7Mhnj2rTVqEbrPn73RJ2edSUKXnIVQxOrRYozz8xsTwl2POYWT5gxPclGo953O5LdVrPTUz83
9ykKuoVrzcpIBTX+iIRHtFaBdx5lQx64OZpIo6JR4QjKO6kDyaMy253B9vlRNrmbhvsua77eQ/Jo
UiptY4a5tlNSvM3DmXqRYksOECd+aeywPMq4P8cjVXlU4vF56CoDdLrBftePUfRCzO6B9Gr+II9U
u8qxAh9/jo5zV8bkqJsAhYH/PL2ZdVAs9VG1Hgwx1GeUK92lUtTlt65SgC2L9H3022pT6ynag0Wp
PxeG/1WfWAEDF90FblM95GNUYWfOkU72a8UmWyzJHM2GSg5BOeKIiOKWb1XcjondB+TJY22VcOrH
bCsHZOx2BUsPn22WaFtTr08ujzEQuuFj1BfUrOE/37pj7cM6nLseieuFUIpTXw2YBU/VeGzgspAf
sePLVCBIYOoqfzrbZYiVQ3upGxszaw0pwSJEGS5zrJIMHeT86s+uUglonSNJrvSr5+R8iUuk/1U9
D987wxywVgJRjNOa2AxlYx7zRIWd2I7hNkHW+gpcw1hOJZpcZhjkW365ySN6Jq9ZmKl7Y+7JEPIS
yWNitxH2G1GFvjSlcN4WhtMgLteONr+xVXl2ChE8wVKDFihsdQOkuX0P0gQ4mWhftLCzTwV8XbyL
yu69wRVoMbThcA51MT03unl2U6d913EWRzdbBzwynw5+B4mqLLqWKHfJwj0JCucgi/WysYPMvXXl
QC4r/Pc5ZuIFq8wq15rSms+6GW1gZTWfE36fxxS41dIzg+ZzZPSIWQRwzuQoHyVqX2Vvs/RkVEUg
MDNS58VsSu+SleD6UPk842kWAcXKPZTq6+icC6q5c0+GZJNl7+MgjEfUWL3LpLjFPk7cC9J64arU
03zvlXX9qqeWuWggQB1lN9GHrw2WCQ+yl3k6rIUyepI9R1n79tA+q6kIlxFmJkYhxKkee3GaK1ZQ
v+ZD2ZdN2A/eoqzqZH2fKAc+dFs7N8CGIczz63r3i3yI/dM1m5KKoNq3AeuQxHpsdT/cGRUqXiGJ
lXidsG5ehiYKXWr8eRQt9tAdPyvTmL1KyvoRV2jlvXatajkZhv+EjKzYdL06HsekIA+NB9dGG9V4
5w1kfQctS49WQXG64i7yxbcQufOV4kXGwyD8Gc801BFYJz3p3dcmDYNLOZB2ww+x+tZY5QPKR3A4
vZrFesYeDHP78bUi/yAn4Akx3/3N4TEcI+0kphY599Cvv2VIyQ9g074g4IWAdeRgwRsk/ZOAYX+7
thNFP3w9LZ4Hvzb2ZmvjXMd3/H3CVkle24CNuxyaqaA0Z9oPhQGoOpv/qj4xd0GOszyFPrh0EVhw
iQKXjcR/S6i4PLoPfJj3oSsnl2EQLx0x+Kv7peTRh+vdX0NnQQ8ybypWoUBjzcrHYVeXY/MOMTLv
WiwdIc1unYSPKdKc+AtJnmXnYYfRFMYEoqEs13JamjcnlyTKiyeS8JAZePuFzVgdh96ujiFMveO9
282xGHYZC5z5UPZvE3+dco8V+YAVVVxhZ/IPk4OmCneVBf1Wy3NEIQ2+BbqrvbR19D0orOxszr1q
dKwl9ljTrlE8Y6GEPLICZM+RtZIJJd4eiIUCedN7GsoZwmMZiuCWZHJcMm9RHX6+ZZDuJ9z6aMUd
63kyKpfq7IISHJROXVLvQokv1KefR3MMtZ7ybxP+F5AA94TGD9uSuZHde5P7AN8b7a975MOsCaGC
JY5xPTC3dlFUef0Uz9i4ESwRcL6mPciu1igmi0vsqNw+y14EhlTgrpR3bMCcRWlM7jLME+2M5YC6
wkEke0/g8gTo4/wYBxvhSL9/zXyBYVqFBnSU2uq5RSpuhZwyoMgiVQ66nYLQ9nByyQyhPAqz+9kM
pumgLyPSrdAS/yIHGqVvHlV00OdZY2R69sIeq35D0u6A+ugSpbwKjrwa/6U1hyJwk7+7EKqb6lC/
UfC7Bd4+nQNKU4dq6qUBUfEENDFYTjygvyVDwgxOYo10aQpXvKm1OSuTWuNjKwCSG4O51sJqE3hu
jZPo1Hwru41EPIclWp5DWoYPYkb1adByRqShr7g49QtMS/VvzaQ8Bk3sfcLwxtxaqsn6NdYqONve
U52J4gtsx0+TmuZPdtxlT6qNYgfb22Qru3JAqepdCifjQYYUO4XLS1msMdATbUEBaNh+xfXnCjH2
Tyj+NRvD9YcD9HWMB+b1exQigGrmR2eKyx9pB0MOblt8TTyl3POn11uX8vFL0ES4ZsxTsIzb4gaB
4RDiTSvMcrzT5Opwh3ncrdpuatAVSnfydUmI80VljfqE2IpY15nXPwxi+tnkgJ2Oqd9Bp/hP3HWG
iGRSBMK/ZNu0vE++zxl7ygU5dr+LNrauITT4bTSUwStLPVRHhwDxfNl1ameZBPwnZHdCW2oZecl0
kF0rNvAJRVn6SDIteLUaqv2lFldnORo23hsJafuBW2n4yjb4oRjs9nK7EGVnP/XjJ3kicloLr2/S
azsOy9tzOwV01sc43ciHtoy1fUQNsRLne0jGAcnNbipdI/w9G76oeTKrNtgC1/yqNR3wUWQxyz0+
uN8BDk+7Vq3Tx7zkh1LmBqXIUZtFL2v3xzhL4WHTwdrNqB9aMslfwszKlupUtk+eN28EMZ48Ca/P
ji7Ji22hZc2VrLqKhW8crZBN9lbCQ/4hLMFaF64VPcnGbZO9Ci7o4dYLa/K0QtmLKYlvExzFmrZG
hNq7DaPXb/HpQEb+LBsPOenZ6JL+6L51U7SZamiAuWcHx76GVGbiMv4a6qO70TM72Ohz1+09e8nX
y93L0cpIfhSZ6TzIU62kW7RQfF9IfBRPRmLdJqFYC73biPHemS+R+yLZZVgTrqHorj2TpcnUm9Wp
z0eMW8fCLtcDdyecpmtHY1cY1ic1ymGlyaHczXFCnucb8iNAQ0bDVjXVlzULoUetdbpDZKRX2cst
v3n8M67q/Wix9mOuniS9nCsFbWRIqt/8uoaMy9AQIpZFqupTrqLdPG+GqGLp666lomzrafh5QCFF
xlN10NciR/7PneN/zpfxrsrzl8pnyyEM79h2LSjy+UhPgZfrCVwdJSZZPozKtMsxvJsdTn8uOi2T
4sbUl0cZcmzHvcivbOUdGip8+7IolYrySv/5fy7v5IDeWH8VtRawLvpjPXlfCrZxr5F7blGzEG8k
Tfp3MuDdzrMid23P3SDsH8mPshBKIv3s15R6ZNyIXb7Y1cSzTRXZS8c6v2K/4evGJyVIQ0huJuyS
FD+YWFe+VF5nXVGKiR9CF76/jAuHhRxb84KElot/N75dhx7p6ANfPRLdv3gbtYb5My5Kzc6fqR2s
N5SLhyWb7EnuRxGh3jL1Ohpl84zURlRlitp6jUbkGmiGfqlwhniOErtYWchKbXl7rWeS5uoRJYx4
1vo1n+WUXycMgBvZKkcAFl01fRn0ej3pdnhFCAj+R8U9MU+jFwR5JtTF7UMnJtJ2qIF5D6j9e9CM
0stg6fmBqj8mMUlzRGEYtmrRnMcZnCYbfd54xZb95vVdvZehaN6gBXODLmu2BP+ING5lsp+dPMw+
FH90V1neanjj4BgruzJ/iGPhOSyEfpC9atK5oTpOCQcMs/Z28J5lA8DxszGIElqB6z1PsYYSr2nY
62ruth4rFrNQvphxY1dLH1VAVlczE5rBPHRdbBNb5XY1I5zzzjZelZRZlWdD7/Tn6fvQqzijIUY7
O1uH3WFoemvjVq7Ym9FrBlrlb7jwnzTXat7wOPRXdiZ+iLA2VzdRnzBuKGKY4kHKAEl9IC1ob6Es
69iPzzOaobEf5KCcNoccD1lgZyx27PEAlKHO6JxsXJQqzK7DZ7VSc4wofERI0GhjZB6+zSy1aVoN
hlEvfztTTrJ8/0fcI74/kFZ7qmrjmmKj+japbPVJH3Ub2YUv8CXh5nWpMXaQs7SGnJrTADtHtk02
rGn4Mk4dMNpfsczPgj0V0hIa46zlpibTolNBug4Ry9K+Do8eyqZH2ZUNLhgZZaUkX5R5wVJYBhHy
DoKNPEQibxJLeSjPbDbUN4tdU4tyh3UA/OoygH9r2t0PgEIc6N03NUFEl+1z/YhbQ39AU4j8Qy8A
2nXKF0oT3Q890g9erF3TRFUPqZ+2/rbtLEroeLbhA1IFZ3J1LKhQ3rsYvdqv9SozPnUwGFLc2ZCj
UY1PA7147smxHsaNHFPnmfNYUcXabey/z5Nj2owI/nWe6eKu1QVxsKxj7JGNIaOiNnrY87pNv+Ux
UDznhotZ6QzugTe+QN95gYv8uk1D81sPSgg3oVRHuKzKj31c5msNBPuXkrVZMRnfcPrlI1fJZXRd
GOOu1OHHPA9oBoR/jR1T1fOjqerAOIRWU1210uZROF87iXBvRfj3NdBIm+i9lu9weVVOQHrQM/dN
6xCVqXWok+7nET5fO+wVgp2RpzMMZp5yH5VH99MCFK/gk3nRA8v1xVAa4s239XGLPycGXW7ivQ1Y
DQWZmX7lMdUg85bGB8Ht+YW36SK48S38AEHpMpq6F68KgGrFrYrvoNK9KNiLkDlHmFqOdmoNH5F0
hJHZXkPSq172rRE/WdBrX+DJkwhWzel4v1Jtg97O5wszH8E+ozpWXtyeUnyI8W+M8GWS3drmw5+b
zhFGs5CHt4lzELOCV41v0lbG7w3mAVewZ1Dti+qV2379dzXnHGA2/GDJ2y2wfExeCmH7wEnb4oSq
sXo0wyhaFkjKxJU9XDs7Ha9DUrEkAiggQ7KxhnKpB3X7KHtksIfrbVSeEKBMAeClWd6vUbncvpNy
QC2fy8omNJ3x6AbVq+yl3EqwS+0BCc1UYODa9rGb6cLN3Ny7qeIjgdqEW9x7YBTLAVDuarMxZ/aw
7Mumjr0YRDUGl/MFPl71t34U+k8lOrIQ0q10p6EhtNJsRX01dWAYotGwNfIb7bXTcM9t3cHCF0tL
9uOcXPd1kEpBFuabZJYHCWy8/pJWaKtA4AEZIbu6F0FVL8deTT51VhycsKLBGll2A1hKupt/kr1S
AcvqllWznJCIO1aRgXfbfHRvlNChRCL7EbUs5zaz9tvyGCGUsQiLVlsLpX3xXCtFdrDpP+Fwg70e
KodL2Y2ElRwzPbMWpZoOn/IAKQYPtfzbZHtQnBNyqlhLoXD0qQ8dHI9d8T2bexnpjgfk1V7lGKZm
xqMbFhd52dj3jAvmREc5lpihdS1tZSPH8qKwnzzkVeWYm/HEa7K/5NBgBvEnjbuRH4XjMsLAzE7N
FzkvG9tFVJERla+N3saKMruzCtoajYZWICrSj/vYolQJdj7/NAXkJ3O3fpBjTgQoVo+G+CQH+Zmn
S2yMo4McVewwX5msqHeyO7ulrrNhdqSPkK5HWeOYeUV4Lv5sxhHRrl47yfDUVgUZahNDItmPNEhT
SDisWtQD65WMoTfAnKmZJqzRq+vPrjxRjsuzUSZWN15g4idWoM9QiF49sBwg58QjG0iPlRgno3UG
fAwxHmk8A+NXGezLygOFKSc5IbhidSK52OvIsP9qpsFHQibC4hGEH84G9OSgjMcj+W8Y4m61xZwD
s495ONNgsaOPyWVuJ+dhiB1xOy9olL+7AnQbJd/ZHlCLV/kgkpNsAh+YdHdjK8nWaZv0NpSWGUIo
9qzH8WuOPMSlID3ZvNm5jeRXPNuy6agrHvAAr1/Dkqf74Fo++Ri6lV4+TbEaXWTPbJPVZHTjM6sX
thpYX/olUg2oq648nQJ5OCnGfMcyr0GJHtYYphjwuhH+Lix1spXR5SirmnznlqlNpd1XqZvd+lrl
PgaI7Z1SUzev8jpOwQM8My74zJlXbCCbB2v0AGDzEjIE/Wg6jHHztwzd4lOCZkmATrr8I2Ssc3Jo
vZ3frnE5zDcaAn+smrhHxpOPSugEW9T0jHMzb7iquZFxBQmKQFONs5xqln2PpZX9M3afJs/6NVfG
U2csT5rO974twvGLh0mXouXq2xDazW5o3WYTwe2Tcd8TGBhXEyqkatluXBPHOhYqwckskadpytLc
tmnXPY34cD0F2i5wGvMqI6xQ9B15TgUfHtdLMGBQMY5wrHqv+Hb3ZALiu2js/2+jAIKg4oSBu5Qn
B+n/cXZeS47rSrp+IkbQgeZW3pZK5atvGG3pvefTz0eoV2tNn30mJuaGQSRASKqSSCDzN/HPDmDt
CgHN+A0l0/2QpfrVaJMYYiEG1mzSnrU0dF6DrzJYh077XHVYpc8XZAPpitxqjrLPYr1/cZXxXfb5
pGvPOl4R+COG+pPTiTd/qn7oXt69RKVvPRfWplYwi1ky3aviesrZnPuspLYxkcubnRzaOca0Rayk
5mZBb4pGz+nPPPpYy3mimPVqH0IdrjX9Ysw7o3LeLRUZrrBRb5xly1cbckENykZKzmbJDb3qYR4v
O/N5vFqLv8eTv+3XstMzpuoBz7WLnQaAlhL8iiZncA5WIeJF0RfmEw8p8wm5AoHLnpvvsQkRT5mm
+5exCHeyUw4LtMHEwZB0/P0q0T/nULeu8hq9MNrtFI9ieb9o0Konx9Ojs7zGU3Ln4MwvbM6v+dcL
y6YfRae4Cl8tq9MulahqHMYD7w25lF9uZUw/A+MFMzx82gqYx5qjT59N6GOvOBmAj3jMbMpKTMc4
90isKWyCchCS19Aem2WPguybV6Q7vLyQfxjS53o+VD7OD64CQibLMTd1HRYSeihOsiVH2GVtL1zX
bLAb4AK3S6MT/pXfbISpc6bFcB5UcgtSC9Fu2MDFQo+D+KFzBn2f2t0FRMSgLip5DD3XP2vqpxxx
C0FEjB9ku6TKBDJOPWpzSMatic1JFpXDSs3b7oLQH1uQJC4/p9qoVqWq4QpcG957X71gAVp8Tr3q
7fquadcijEtykAkUEdw7uIUqKg6ZRfGUzwfTazDfmoICqW6aBkK3T1AHo9bxn6Cl5U8eSVjQHTnS
qnOfHFUg9ABNoTyLvjMuxnwQmeiW2G1HGxmrtdi4ICZhXOzAvrJx0Q/3UGm05kOoXfWadQGGhVxe
ABXnB58u+UVDMPkxWbE4yYPiuKS65Gne4Ue1wPkYAzp2R8v7oHpofw+n3itYgf7TDPx2P1CZ3Zte
9J37xs8BsR7yntN0QuMt5Becd88Qfm3K+ar3NbPsraYbyi/RuYj1quW30bKMRdqk4nkMYnc9KbZ1
ioxaO+Dy3M2wav+K5MIhEj44LVS2ZjnbIEmdjRaJYavNTYXiHSpJ4t0xPHsf4RmJaB9F9hyXk0Uy
ecZOJIrx7vrZK4Q78agPGTp0VFdluI6D6KgE2YAVEqN8A6HDtEvN//Eio8ByTEwV6C2S04WGRUcg
9FXRNAa/htG/+Jm/oFF8sK/8NFVQNR1mJ09l6Z1kuNJgEo9VVa/bMCk/MqQtF8XQWxSYh/CNSszt
6gHttA339PYxcdLDQDHmk1QMCh7ghDZJMfqfxhg8ej2YPIXbKO5juKXIOGo3Gh5n+pzc9IPPckKS
WhQfQaZZLDSmaBVgQs/WxdTW4C1PqkcCpWPHeO40PcQnmep21ZMCGjsjQukbuUgeL0dZ5sY/uttM
TiO2sjgO22vZU+V5a0C9H8eiwoJmroYbcGFggVUZkpCddh1H8SGnLfM4RVDUB8o0v0q7dlpELesE
PSrbaqK1rKx3k/dJZbsn91nX3FGnciEnnQp8ZwTogH09fhOdii2dZozPURwYu4LaZL4NdCfYZTCA
TpOgjhC3jbtVm8CE1tB0iOl1UBiGqD+SXMUm63csD8+Nn1BQY4Qwu27DejjeK9aInWSBMXfdp+5L
WI7KRbjJSbZitHhfZs2Tucvp+vaY5yneTkMEtwbC2imvqNOHLWw+T0PYGqOt4CN13O9FJ5Qfnlcv
KVbgc4Rt9Mbpq/E7vOMEOYpevKEdE84AoxJo7tCt+3ConidlGJHSKpGcmJsdPN1HVw1Wo6Y1pLcN
0JoZhIV1YHjeQ6E73bMPtIob+VM49DT6FLM8A5ED2acEqPgHZgllkc6gjhkRaz9id4xRRVWiDa9L
USs2mmXRsb+YytS8FC32hRIEpg/lr0wdU/QDKKrZLHBXMq7Nht5s+t+1qi52hinAvA2G9VnlpFzr
+iu/4mGdBJCrubX+0r1ghMleYnbfoXe0qo2RO3Acsgga7IM8QN8AkClPGchpPlr2oZwPf/f/a+j9
eqNpu9/Xy6C8/NZd4ULnl5l+dVryRkMRd19tFViIreazMIFToi0BUDu4hK4SfMV4UV+Unem+VCX8
Z5Aw6oX0uLZ14Y+iwFbVRyWqkSdVreRQpcK7IjnVbQM3YMU8NN5Vxvo2U5Z8l41Nl6kkhpOO72GC
/k5WTOW2BfL8MVbWVweFpUcsypznLDW2ATcIdqvthPuIBRKZ+561bgeSRKAY2hOOCr1zHgtgDC5O
fwKRbZK0pffUAJLYqYGe78DdKE9Bz2+oYN30asS4p2tGnVJb89AsLIZhoVsiPou5qbjKonTy8BXJ
HyCmnf0kw002uPu4SIOVx1rhnWe8BygfHU7Z67jiFyRV90F2ypBs4oJ4NOG/vw5DP+1cpF/XaPdq
n2TEzm3niWc90/yzHdQv8eDYi1ztohnkwIvrWrRp88Fd63MTjF21q7wshppJE2KCclA8KuEIXIWv
Rlj4D8hifjaK+Mzy4F0Vo3ip6wxPODfN1zV/gBcDSzsEY6pg2dWKeHEoTjyYRfSa9LWLqn6PF2dl
nFpht5jIg/DMEKgB4BvFx3EGiaIm5e+nRI1BD9Arx0VNuMTJvLrKVj/qqCOkQC6d0r0CEi4O4Oys
xwAoAN/beviutSXbiyz94mH3tmZtz/JGd9SHtsDAWo4oUJVT8uh7Q9ZqidNx8OBNoDrsytZXE56F
X2tkc3sFm9IyPHlVnX3YkRaAFovbgzC89KM3nWXPY+i1tS18TIuAGgJ/iI8uEd6alai+NaoRIUmf
/AiiX/5i0oC45F2wTkq+5qGOMIVtGspDBLLzMBQ8Zvj9ixfd1/yFgS/r1UwCLDcNRTm7s0SuPKhJ
+STQ5Njf4w3Iy8Qcmv2Y9ToMhGH4VCacNsE4//IwiqgsNfmehWT0rAqwExzEeNO17BPVQe2P1sQL
q3pqPTUFFjc6wi3f7ELfRLoYfxm+dxjJxnyp9bxaqqPvngTawQtllmVVIRu/hUYWHZDmGZeyWQWW
tQWzQpVu7tVj9CmC1BMb8GnVG4XbfGVreIKPc6+lkzCyzJLkztzLYggWb8N/QiE58TaBecWkKL7K
mYoWFfy8xplAlOML+p4z4o0XQJl/5xW5dWmH4SuArvaX5+xNFWceisF4oMVa8WpBp1nXo4nvpkZy
H9ehbDuS572qwCWXYyDyr7FT7eDoNb/SUux7Ei1fosCvlllYTddYD6E4K2lzyIoAvXQVw83Ja/VX
Yy7VOlA3f1rtkvVf84tbwI/UitW3JklswARuzjcOhngCFXU7oGPwKFwQwHpkb0TN3xEYf3dQMoyv
wfTtS7upjqjV1OS0RjuiRGLG1VEeZNe9aekhoCoH3bJ/XZMlsCq00lV2PD7yh2o+1GBOVlrVdyuU
KvMH8ktA2GS3Vjvxv3pC9nSs2Bkje2G1vLpsDJoBkXiexbeDyPExc/D2LvsEvOrc0ZcewIys1j8R
zPL2rWxWUeSgQghgdR6iCsxOyT12FF/wIKciXuULeTr62nw6ZfU297qHW0/ZeeGx67wywJiR03+N
D5zLSILl6iLIHZIdeZ9UIztTUwRSNjdDFK53hsHNQfM6/11tdWNF0mTayV6e1CUa0W1/lr0U1VHu
UtRnMZbl8zzl0GjKm5wybKcGzWyacsqe6tdKNn2WN7cpZROtBFyWSnvHb1A91A3ZKh86FiJlari4
x+RZb3vTQfTVkN56ZPCvMf8pxoJlV7vNmQqPCbX+tSlS6NFG5zy2vu08OnC5EiufTve4OQz6Ik3A
TMgR7G+dx2RGJTZkYqlQ/XOpjgj0Tse2fCHHDQfToCjL/Tne9kHrnKv5THOi32cyxlbpd+9f4/5T
L6AE5zZfjn0yvqMr1MLtQzPAJ0SJCIas45qmOdse2wfTnFh1yNPbADmWYp6+CJyuvl0qY5W8Xp7+
6yLKJfah0ESzGgM7hSigVLuwA6iLabj/OKW+D2dDY1lZAdMpM5fi45+OMbb9B8jkSznsHndjNGa5
XwC3J1XtLGR3Y+pnUMX98T5OQVX9UIfjxyCEvW88V93YtToc9NgdDp0wM6TS5vbkJOMBuzLPXN/7
zQLRfPbXDJXB2/hbW8evAFwgIFBUnxaResmcbPrq51a1VpOsOQRh2D/rWvMh415VLMQ4DrUOUZ1l
XqL7/hUnDeUxc1BQ48verKraUlh2BEa9o/SoolY3IDo7lY11BGV5Gy0vYXHpXuLiRTao/XFVL5SN
S4nrLGPyYCRgi4HwcldRA+SXnXpOns4s2UVfZyZJntjll5Uph66Poab646tnpM21UPXymhTxm3SW
QEEAdcJNGRTqa/NaeXaH7XlncK7HXfcqsc6/zy0D4cnUny7QtJ1lZOX6BtNWnf0VsklAln5WRmuf
9DAZXsIKhGagsnvC5Hp4Yanr71pW4CvZq9R5cq4n95vsTEpDY4l0BJeQtMtwqjaa4V+MsQPRaJbu
WR7SliL3Qnhjs+0UjBlv7Xu/PLPLdqeaOAi0bay220YJvVWRkV11o6I7io5cxcLzlPYo2/YclGd/
xZxER/yKzCQLMQNBDd0E7+MY4QnHCv/SOv3vg7CRCx6iqdz81QFhANWnEkPyewf5Pf+Smll05vuy
/Csu5/SC/HlEuWIvW4Ol96fKI5E8E3okx2fS+nyPAxpcrX9oPzIupGGKPJWDPcbsDcbdQ7czB/bQ
fToZk3P+GStDf82uB/4R4+B6Zw5TrMBmRrpCeO3OjdOogInQjpTp+jzfd/hXcUpbnmUopS6MJETu
HPX1GM/dBwStzAdTn3wUdcaV1inFgzV6CBFrYaatIiXKAN3PvSbrh75zF1gUJ2ewyhDtqjF8H3W+
RtkscS6bmSfyFVIm5R7ccPSOxdlP5POdB9kZiyd+JfYrY7xHCoyPpaaE72AZ3YPVIWcoB/lDiW+Z
U+qgG5ifn3WyBA9ZH+XgIfDOFeXoq2NZ1NP4TshwnYoKWVorvL0pHYc3Rflygz4U2SfuHPGjhDSw
RqmvRGDwJI93pAMY9L8iufYZxV38ePdJ+v/Pc3udWnzc5+gHDHGgKx/abARTQKI5OFaqN1pLAPRA
w+YDzMZmhTs594msaKErKm10SiGsnuRZI4PTZLE515uAnds8SPaHtd78Hn8bJS+IUyrqCH8Bzf1r
Etl9uyiyg/jUHnJ2RMfYbett17ovJHiVY2AOojrL07DPfBhWBEd+kNw0IDWA9rM7MHYQHfkehB7Z
kMhTjiHZkUWePQzuj8bxotWcRiwWsugoK5H/uSgpuwAElEc5UjGCTdNX2cF0B+RCIKiW+owmrdif
30TJbu0/3bXaK/3Dn+YQolO9kEplGmpA9SqJh2Vfivg4aFHjb++6Zo0x3l4gElRZHv40bzOg5zMg
HpP2kDqn/qp9WkIYV3moLL09R2YA3D7g7tUFtbIP7Srlf9ca16xOzGtc+jBGFE9d3mMu9+BVHdsU
XuepZEduV95i1Kkw3mOqan248dQc5Uwyzn11VYMfh0bElYaWR4+KXd1eT4Yqx8woz7ZP8prIhnDb
Nfoew48B8n4xAO7jftV5Lp7efRktMgQ7Wl64jziqlaDYNQ8YPX+lYM1+8OcLCzlInno+hUctcur1
fSFWzSu7e/N/sWD7n4fUcd0sAHS1m6Fj4zOBb/Bbv7p4wJlRG54PVv/oj2I4tDzmBcA0YrjfvJGB
NfeyZcdVdckMrbzYbvljECWo6j8hOWLUjQQkyVTsRoEUcdwVyhmVVdw/gm58TzAAW+JD1jwNfWqt
k0Lxzm7TaTtTq5ODjoDzqcZceYuDevWomKJfRWmYvk4TnsVmJ5w3TCK7o9Kq4KMokDjANDngUJye
ivKoZaF70j1Mm6ibmb875QhdH6OTqQcLlY2xmojoMZ8Li1EY2Q+OhVHl3JIHhbvAITGaH93oxxEw
1LDfFm5Zw1jwrFVtJeah9iGb+2GgbM1xcl46pWLTmunHRoAppKT96IYPthAxYogcYp7G1wbp3tSx
m4ts3eK+e2AvqJwoQEwz167+4lmhOMgRapIkVwfx5QWla7EzbV/1lxA0gCTUVbC9z66mCIH2GYXz
eyyvE7xpjCRdyWnkhG3ZjlvK6nyi+U2J+TBkcbMvgiBf3N6CqxqsDSztxayn0V9aKFOcg6bb3t9z
axnZY0769L9/un4YEZBJAc3Pb1sOR4f99unuoT+f8P4OItOhJBL51u72khnbDYAqLB/urxnZNpqZ
GRW4+6t2oeKtocL9/oRywgpDrtsnvP21wsBB6nf+dLe5deGz3uHTydFyfvkJa2TE7m+ynz9h2tz+
f7c/S19AAo+H359OXq3a4qD4Dqio+Q8hr87T7EukV+Jwn96m7LgYKiVaAcMrn8EdzXxXtTgXVus8
USp7rnXb/YR8g+Jc5gGw1LzyPdeyZWEp6UOuu+banbASaOz8wo1JPGc6Gblg8rjLhDFVz8TUT9i5
fJWd8lACxjCEO97GVx2k+YYE6EbWQ/soaE9OEf+4j3c18oc881lwOuqqNRTWeuUs054OGMhh7/sU
+Ln+hKLUyRka5RzNrbG0+0MQ8aeVnXKY5SFZz2o7QBWSIV4TIEfhIHk8zyEPelMM67Szi3/FPNzZ
XcuuL7dXGaOanL+nL+TLyKsaM8QVxCrSg2wO2lg/AG6+teRVQ4OcUWmViHP+eb+B3oM+0JxHGYoQ
fNhhZ5jjNM97kzE0w3/lalIfZStpouBs6/WtT4bQdicPOsQB1b5/LjI+Y79rb38SwP64uEcpMH7j
y+CeDS/LHmpFg8A6+uFFnokkhTrVV8VONm2RoOReYlsFcbWJVn+NdmN12FewHe8TyBHywCt42fj7
Fe5hKy4iyPj/vMK9Iynb36+SQ0JBP571kNqhkawG6RooM6ltFh0bXSgGlHo/3rOcR8wa56cjVWeH
cntVPrguVgmDGjRXA3TBinqO9aIEjr/sjGz4EHUfLLTBGL9FeXOunM775U7UarJgYE3YUVVmaeYv
EkcHOaUG321T+9nYvvIRpLMhltFmrzq8nlWK2ugV6hJbU8NQH3i72tYKOvtoK52zdzOn2g8K31wj
t6UNCysvzfvOj2s8AdUq2kUtjxpL/sbo0r3sGQx3Zhxl1JIXepeOp1sUm8/FwINgDaIi41/Q8F/O
lmHdkO9XtGTTaixPlmU2l7O1axbX5lOJ/tA2rIt9WGkhOVPXv6gueBDwxQpyjF2yjPW0OU+1pT5F
av0q444fG6toqpoDd3cNTqWxygpb+QTPqm1c3bMoJHP50J9zvUWCtjeDPT8NbS3D7BCPfTmoL9FV
TIEDDcxKGqRQXXiWG5aJJCGp+CbHfjCTY10XDRzl+XTSUa1whHboNT8nvxisQqcrboZNrkX5rB0w
R3BsK3ktFGwVrBx8h2x2LZSrKFd/ydakNA4K6e5ZWj2h+SKeUElfohTMs3g+ONkOZEnzIhu4LW5R
bm+u8to0ml5NP1TxeOZl+CTo8npBdJJDkx4QYEuqfk/6QHlJ2X/u+SkU6sIs6pBcPQdcz8KlamfG
egrD37Ephc+FwnUNUFiQ9pMDo0H/p3seaLVTcfDGHLzxn3gh5kRDp8bcSKe3GLcVYNVl8t4po478
P09+2TQKcp5GZPoHH5DWO2uAN1WU0SN09emtFSs5SMvc5GIUHd9jZnD0CD6TpbESmC9JHEE5X/FA
Ccy9o8bNsbcn5yx7J+rf4JD81xF01VUYzUPVJOm7qTnhcWrCinQ8F+XdlG8sMBYbeZEoVKz12pDN
Aw4rR9T7sU2NoWHKQyR9edwQH55ktuyRQQMsIdnR2VDVr6rniLTWGLf6tY2NCu3hMF7n/IU3srMf
He9CnfHWkqGq7f1lloz8hObLXUraRw334YUxFBQgkQV9VVo/YpvATCSC3X0EuQAE8y9N1N9QdgD2
E840cdMuHmOzFBjeTTNnbkClT+GR7bZWPTOr3QXS3sXX2oY+pc1ldK3FLAro0nfLwyw7TnP1tQgs
Si2mrpPINt1dj0LU3lWmGU9ShGuUVfPXOmFrxpey/05+bXWbqcziPQZg5le8BS2o66r53DZkvZok
TM+GmlO5iwd/F6q2dwlsI185Wpy+h5byI7Vt8TMZrrd5ML26KlitfLaibwBfdcrVRfVh5U0TLk1D
8jpha/US4gfx0tU4QcV29iRDUW1OC1gbIKvnzrLFFS8nnb6Wvdwb41Nn9kBE594CdeGX5nifi3rc
nNWKm5Pst900Xbc2XzLlM3Pb7mXs0lWJnPE7Xloa8IvQWMimUQh7YwVtiZB1U7+zE8PKKR6gT8yD
jdTbUPjonjVMfp+gVt3Cg5UGR/zMQUfPo5Kc3xz0kWE7qq049kqTLMzZBX7Wp1ipddAvTWsazjIm
D0ARhjPGdnA4osZaYenEkPmKHiHbcba8+z1aVxEsvXfLMbIXOTjQU5l1VOskWrb95D3Ulm+fm9we
lqMxOV9JwR38wZveigkDh9yryy2czPDDNye8JRLnqwKheZXpk3kKOw0LWco30Hp1+2sWje8a5hM+
lY1FgBMmuMY+fLwf7MY71yx0jpAZS2cRO268x40Nh+N5XBLavwf7IRrEppqdb4Z7Fqm6RSmamt//
bMBnsbvYlCl/nlBk42ONoNlh6oHySHZANybfqwllJckcaGgB6QlQc4JVMLrhd9VqwwfJDpj7mnnk
/+E6OYsphr2jVeFFnaAKKDWFeE/E7lMgevfJqYGPONZVRkaVpA8yOc1K9smY5TSbwW2mi2wlIo53
dY9yWYAJXLa0vPoR0drhHM2T5Z6OHS6Y71AX1lOAxwqi9ykbE6OxnvR8cq6JDcyFPhmpLaGsPfjs
qwTVZIiTcbQ2IICcNVDZTlVFyyiKqzctz36fyRg0q/Z5HIolGIrwi9v/Mqy8+rALK9vbENzWMuz5
4dG1W5NiL3crrGOQMkj78Es0qd+h7HfXIG7zh9EY7YUcX2cGUhG53T+4hppePd38KePCLTzWAaWF
bA2/M9cpTzLOvbVBOzNt99hM+h+RSXF+fjtKryTbBAm2rWzy7sSfd9f3zrDO53eBwsyxbO3f765j
KbXsdW9TI6USlX3+s7S1CxnZ/GOKcqxb40E9e41bHsscsce+D+PXqQOiQJ4m/wkbfBljg3lpDbwf
W9PwkLr0MQGZz+6HtFXGrdXhy2i1/47LsaZqvvmmE7x2nXnUEkv/8IYSHbIsDs6l1kKPx/Vwraee
/T7oycULHe1HZORPoOLSd8PnY/VVrhwjY+rPqFPAHDWD+hOs/N5n7f1D84ovWHOZr2qlZBunIPlu
hI360PtTOItmel9ixV/LoSgf4ejkFvVLDvt705mtf1Chsl9QjxqWujbyIx7NDinu0QPVNpn23ojc
HRuMeDmLBb1PWdUs+mlMvogi/FaktfeNTMJDjkDHz1Kf1iq3/WDhdmdET/Jo0VrI38AYWUD92Jiz
uawbqI+YqbXfjC78OXWB2CmW229UnEeePcB7efGMXET+3FUlG9DR0zYy1k1mdYE4tsvyPr+NQK7Q
X7qJSRoDh7kxD5+CLHIvRShAMc9nMPHrVZvk4bpxkBNZByiO8R9wj5VOUZrHK/tGUcZPt97Gg5cU
OU24jm3Eiyh3t8zzzyW3GH/V2yVy/kDLtXU0hM0mcTplESmJcvGcXj8mI0C52M+rr130Bv7Y/pZU
rbdEels78w+zzrOj8rKaO9rxewoP+Wtk9dHar9gHWCMQlULtkVeLI/vbZBYwMtrgo+jjbhM6kbpX
CqE+OVGAZdQ8YuisFwMO5muYmf4OfVAH8J5Vvbap9iwHIEmULrCVB3JW19VWV0KdPwH1Ium5bNUf
NpjsnZKkxabCCMZu4+AN/Xt9n5huv3YGVXyxxnYV2tn47lWDuXN0fENkvFK/NUOYfLbYuW1b4Edb
zQ2tL0maii+GQ0ZhSFR7W7Z98jkm32RfDMd5w7ba2GHZMr2PRr2ScU2wUY3qVCfnNQRvJJR38iXI
79irUAm3hpUoy0oEWJ2xlzjKs2Ju3mOywwyq/2dIb7omfIrWXP117QDS/oCqO46WSPzJQxWBUy7D
wvhXLEv7/MKbiLZUCvAi+jM4mTtQ63dQnRY//orrDZTbwG/Of8U9rEjPLYj/LrbGZQ1redn3/Xsm
6upaZmZ1ddDwOf4JwXqvr5jT3EJU2SqSSLBiFba1gTlqqwJHvaufC2PdmAOCJ53rbgrDLM4uO70d
rNjhqDb8PymLe3vfcosjjr3drkbl8yw8FHWauKCCoeDiF6OF/BhENZoAXuU/p1qHQmzEYjTS1Qdg
APmlsgx1Y2mdt8gy4bGxvv0t1HGHRgI7U8vKLjImz7zEFQeYQQ+yhRO0j5RRGpTnmoJUmPTZ5RaL
qhQLwVRNVsE4qs+Qwf1DM1UAWD0TV/dYD5YAoPur7BVJU67sEHtQ2TRipz8VY/4tr1L1uTar9gGx
xVPie6j26lFIRVfEO9k0Ta1fZEXk3XrDftqabuw9UT31Xxq9XclRzsT6pTJZx6uwFQF+oTUziok6
Ye9Fp6Aym7fQrJbxaCDHbJMpnMyuXctm28Q/4MaPj07axdeMvadoEkCirmmsC6ts0L3kohS3qpyK
yU7N8Xe1LVE/VQ5ZYDMJz+2sdhs3Ijx3PPxlnzz4fVOtWz2o1palTQlA6PbRFJa69UGQ7LPQSy/y
oJllvFJLC0M7I89usbCZUthKfoALqAWccR4sY/IMBieG1C0FznvMUwJvhdqLtgB5WEzrLhmojcwa
PKnbpocIUtM2of3IdcjZdW3LDcp9dXXD+xUmBx4Yzs+o9H7p7aC+pZUyAUvCsLjJa2eHPnqI1qJl
PvQa/N3CKMo3LSpC6htl9xMsrzAM95dRRS/RS1apJk+o0bodmtRGoa5Lr2WcY2n63+Pd3PlXjNwG
/iPtIhHBr1L4tf7ggmeGkqFOaxNgwTmfDA1sZPQTS6IRVZdxPMqz+8EWWrrV4hYWNS5u7nwIWIfA
epxPI6N66XQqxHejNxnXFXj6MnYb/Gec7L0PHiqtXCeq6e0U2GhbzFZH0EZW+K5rioJ2oCr2Ue2H
70Gcfg0tt77w4A7fzbkKntRvvmcPpIbTZ3nJVNb6gZJhv5SDEnawIL9ge5CF5Zky8tiYephFYrCN
VysytVUaj/Ul0fRkp6llCn7BsE5llCSboBq0JxuS2LKHTvLZT/YTSfYZyM/yi6LVwoPJHnosQwLT
qJbQHZsns+YJkpYa/uho1R4yR/F3U6lOlyLIxtWIkelb37NLLj6456QnUxSUAKK6X5DgUuMV8Nbk
5M80KbeFCrmQbXkAkheBcGgnPBrjf3rkHHK4HHO7RrZ1BcXWvvscazO9BrP0tTb0+WnIyosMRXMI
BII4R32zlSF56E29vZArWMhr7nF5ps+a2LcYI25D/8yPNNj2NqGakqdL4/riBFmOdTrvQJ1CZeOJ
qQaIZbhbQWLrOJVReWjy3iUF3wZnpzaMDfi2+BEnK2fFxmV8zkfRUDA2yvmZW2BVZPgrp4V3Zsam
dkSxBRGDdFYL0aom3shgpGVOeTt1fBSaPbJp41EddSBoGvvp3G/r565PQIKbHsnqVE23atsjjDgU
5n5Mq3KfzZnJCEXGzeRWyWOhyFS27r+Yap4uLbUuP/ARDvBAJbXYIUwKmzNjqTxuvXkTtQBYuO76
EqkxL7e3tjMuRFGMH12phAc24Pi9zU07aL0FfAnlFCVp9/ZnWGuDLnQGGDN5YPwe5tWWh2kZw1xm
k3E5mzUPA9fy72GsQixwAlNyipum2iqJQ3E/HvXn0LKqa8Ad3GoCUS49HVJAhyLBoXIT/dm2Mnzc
fQGTfx7sYPXynEHtmYeaRZovNbBuOzlUU5vk0CrAtWXTtBsML11s4HubkhCyQepzGqCsKVwRvxU+
u5520q2PJmIxzL9f+xpPSEkEjfZDyTrWXAlC2+QqFg5prmjhV1u2GZiugqdZ13FaXhWlNpd1C9W8
ijo0mtqU1CFFgK+QyM950JK3iJydX+XOL+pzr94QlZ9FKoqlrZTmkwFKbtOgo3q2otjYt2Nq7DBN
6x7kjEj9ZIhyeahmd0PwtcpZnfLsmnPHtxnLFPTOPKPZucVynEUKTWBRe7nH+U+7oL9iVMTKQ5CS
2p7ELoCkGOXmkOE3M6brFP0hVLoVo0ivYVPkr2Vbvua9oT+MXpe98i5zwI2CjMzcOSk5UneOUR1k
r93WEfqdotvJXqoeJepOnrWRvaRhxaYm1z3U7QMYmv9i7bya3NaVLfyLWMUcXpXjSJPt/cJyGDPn
zF9/P0K2OXtq+4Q69wUFNBqgRiNRRPfqtQrw71r82Q7kkzFpkJgWxxPPdT6lujnRjQbNnRNWADNb
xeV4XlMQFhXtotKs+m3cuJ6Uv5Vx3AMQgRJLzrvPlHY4J1cqfzZ1Uw3rOIu1xYeJD0OzrDhtURwp
7GOQwR3iICGYjLpz8mvC0JCvc2gNDU74RdB/54kMQua++wHz4QuC4v4nJ4EnmLqi7hLGvbGrqMuh
1sXOLwkJ4RU02+bW1Adnyc8bb/vUNBQYHE3Fhkeu15AXF8YMVVSEpYeIzLTh8vs1BotA9/RTV1Xu
k+t10xdFrRFmZJi0TrkuGwPJi8kZlQBzO2o6dBvT0G8ceJwRQ75tZeVOc+dLzbNYOnIqfoDwaGlN
rmbddEsefYJNzHmCukhvjFZ5zMEz06Ree20Sbj/VinND7y+AJPcoPwSQDhirPBq6NzlXHlOyjF/c
1qwWqmU6L+h5DUs0d5NHuZGDNcTTRyex4An0BzhbwzHb9yBxYD5RpGxZl+2BRw0bPDuziqXHW8mw
41UWueljMjUDmQUyDffCIrveybHGvczU2fdN56wqmTGi2035tGy6yQqIUCevxHw5EBHOWviKq8Y9
h8Tll4Xe24vUl58ii+ors+L/PpB+2phuWi4FjZAgDgqnAtg6yyfpeGCt8lihiBirL5bOn2dH6kWM
ZELoIK+f0FStrgqcw4cyS8uVl1rG56HNvluJkdznTiXdQQ9N0tvo+B6h8zBFI+/JJldfE7/5bvCe
febHpUH7ElhAqDXBEsbmK2rz3V1GEdM6sG2QxI6FZKbSVfvSo9zahW9yQDsHuR15PPFt+UsZuUGi
A4L+W916G9MBYQnfW/Dd4R+jlZKyi5RQ2hEA/DqUEJsnOgTkBXzoP2tZYIhM1dx61Qfd3SJ1km7N
Im/ufTM/x+6gIsqlcfQvk29yDXEqQWf/aoXFfSf54b7vA/MIiTeMkFNjxBcv/5IVfu0tvI560Sxo
f3TqRtbkbR8Uzic/c7t1rcnl0eYAcfF4icuw4SFLg8Fhg+q2finHxlt2xCKpFipCmKIdP1rUTWRR
9ilfNKUZvyiTxCrkKenCtfKcT9SwyWT71Ydr96ttBzCrdBSc8YMSbs0SZhRXNrpXxwSuVep++80z
hm3pFSTuGu2pTXWHKj3p3jPTXa1DtjBYkI4Mkbqsa0Smu8S3txGc5Mesr/qdaUsHd8zStTI4xzGu
2oVM0INATNNv2kAzN5nbfPKttEbh3Q4WVToEX+FlutpGYb3lfHmgckYDFhr0jSPV9QHq14NDffMd
DpOYORUKd+kALj0CBtJ7fngvGgjKlKMUwUo/mSJJglYssY01uR3l3FmDcpa7/FNv59fCTInGZ+UT
5ePxBWJn+TmTFAi8FOtODfPqPBjltQuB8uRJGB4D5y2Um/QkQzrhhP2w9ywYUID3Z/pJunMbKhV9
M/ncgcrYgk2HmmkaSoN5mSJbD6badneNWVO4LgFq06UwWJVy4x9VpzkrdWPDWT8hDie0ou/Q4xHh
e5T7YKQG6AuEXTQUY4GnFy5i7PjVXzz0p7BoD8892kKXIg6fayWr7gi08k0aOzJ8XdW+yHYaLiiy
SLZl0H63yYTcIxOsnfveorRR94MlTxvZid69mIQ0vrtHFwG48hh9JayPR6cYw94JonxxGweq1S+G
So0B1aXtOu/t4qXQwmaNKGS+FUNTM/n5cRT4Zb2R+jcnH5ZdTRkoUTYtPd66FqfWo6tT6becQBXH
yNMfSAVLS79DhNB3Dmk1XIshNC52Aqq1q9e6o33nXFcs5LD+2ulGex3rhLRTBs1nGXweS76HoaQu
hyasfnT6Y2dbsPxEvnMqSDMtYKFqV31E8UwTIkUeSI27QyiOgBNf52sCk+c1nXqkoa+JGhcUcWIS
k21GoVTXca8UQ1nVkztJKb9GoHoydL+eykhu+Q2CFkoMrcAbz4NNsIzfuScwn91D0mRLyiDMpzyT
k0UATIDEef9eW22chnGk8avrm1/+SVpNeIgJh5+HvTZw9d8KbhZM2UMQ/yjc3D70BdyPdoO+DVU3
yS7QqbCiPpPK5BJuMo7cw0bLteIy2qVFsaXcEMPxrk5dZLuMR/VjapOX8/n67/gNITmXQaUA4eF4
gZQ5W7tBID80Y2ShMtTJT3l8X5Y8gE5yvfdtG4a7VkcRPvSc+jIEU/LFicvPqpue5YJvehT3qK0D
ZyLKpS1NC8l1rTH0XeOO8g6sNErmmRqvFcMq9orJboC7p5+MriAzzXMpVctrVS7NNztPHpUBmaAq
k2Vka6R1Z4T5D055dz73ws9eyyvs/CiDoiloduVQ39l8lbaRanfb3rCHq2zZ3goOaPVVJkGpmkn4
IzXPZLKAjvNlvpp9bX22fHhOi1apHkgwNZsirjOwLiXYaMJYPHNV16zSm2VaWdHXIuuXflbGb7Jf
IoKQBvGzCTRw00J9chxHDZYWAyyv73QKOf3hrNa6/WQ7jsIte0OUq/gS+AblnbZcHFy9s8ATdm+K
F3GjtC2g+EZlAoRvwiNUxOGayM1wlzhmvmgN42uo5N4TpYjDToE4dQvpqfPMGR2qyNT7Bo0FAMI0
GR6GRO8o+ynlTZm2zSu8qAfhEZj1SNUa8Tm1q7Jt01c72fLiPZwQ5l4h/3DifxmR+qvNC9QTziqA
yH/d9ATdBzUYTilh30UfOO6ToeuEg8r+MGFPOg2G4AIdCa+v43MAUI+KmrJelwYy1R7v5cpE/3LP
j4v00oSjv7Bbm/T3NFs1Noozhv4kyxMXqZvxUFTzQ1oCqdD0tts3DdHr0VbSz05svXUgTa+FE+rX
TPO/I9aefia5tcjBUS+p44NhwZHNPSJSw7Zvo/TBU6fIddZU30zIs5KgUd445bwVcmA9F1A/rRUl
+mwPZb4i7+lck6kBswyTKrmjnWtKqgTnR6WsxhLMku+WzlU4Oo4JND8kiT3bcqk3if5yY5l2EW4x
caWrfdv7tllsIq7TXPq2I9gsef7azvL0LHkVAgRjDPFTq8UnUBd/WQAmz4FmrDO/eoSCOliqo3oa
K+eoJ8RxLcdWzjmi7stx8JWVUdf9zokrdY8OyXDJpybYpQMhF1AGwS73nGClm436ag7w6Zd9/4Ni
uNHvOLFDa/VcEm9fVLWTrTsIkrhdxt54IIOw9HXJQCgq13byAIgtLkyFWI1n7dxISpd85Pm+KvEn
31GhgbERgdHkfDiNFKsuE410dGhq/aozIiL08mBRUtc07SKqm0fIgpKdsM0NVWG/XCpb7dad1WkL
nkbOOqmCV7vqCMNYevAysVGu2sTQrpHjOxuf4mw3MbZkpMYTBUbpzjNQvOnUAsafoD53pZY8wqjA
czUqe2Cv9H4vbEoC9AV2WeCgkn3lKGC9KSphqHGSI7MfPI2nZNQmvsiSNBx8PRsP4LF5d1wyGAFF
/acG7BEPgtEnqSLt0FGEu24hYN4lRW/fy8h7ypbacuhBaZ66V2KlAWccP2iWsZcEJzDD6T4YCVjY
wDxWhTWqK813XMhdugePaLhjmKTwx1AyzzUIRZd6tXsp87J7nqWnamdkI0aTpyYP9O6ziRAAcuQ+
D3kQcT2j8kUQPdKf+PyYYHSWMLynV7uZdIWbZ4ti5CuRz+TWFOSlVwUMYeth8hITYVG5d3X+TQwQ
OpXXJEyjlWWV4xWGKWehKXVPlkUbrzebbJhbNbZ18K+4iAlOC/rFACI5WfIujJaygYB7LTXlqXes
4tQ08c9eDNUCDN3QMEJ6DUhZ+Ny63In4XMVyu4n5JTyXBuq+kmzk20RxXKoqafgYOPumtojfp+PZ
KE1+AJLwvi6kiK8/t0WeYC0UYWHoRtiEEpLSsO6FrbYzAo0VtKWhrXJMqlySdER1Qf1tRzlNV1kx
3DXQAV1lmA2Wmut79z6vektoLiZb2MGa741XGzDRiS9d1SkreAV1fqZd/ejkarKtQ/1z67fR2W+/
EwQv7+JmyDeO7cIWE6BAVLmQbooenMrQ5Iju3NTWXV/0A6FT5Ed6UzYRmrDgq5bizy6sKH8ZyFss
DF2qX7jfK8s6dL3Hwi5RagtL92LKfCiCCNKeIDqaDdq8amPw0zINRdNB6kEVpJP12UJMqT1x67Rb
SV2sXrXqIRDkTLIZI8/DG3zjbpIJx+2pCiN9MVJUwqlXnUJ9CLgJgiXRFL7CY4FvNhvFk7UbgVNZ
N4iR9ir8QhOFk/Dr0LWCL9o8RRk8AnnoxavGUvRDHVCv7wDmelJ8s3rgOL2Q+yR7gvlxDUxSup8e
1N2mUl612ClOZRK4t6GRJ8kyHLpwA4ELGitp20trxEulbQxM96HSs2+UToARS7vuwHctWHRkqu6N
LAIv58Tj1nBcAFel9OKjbfXQDclSb8rqyRuG8ilL7GsOmfBd7knlk6N1xrIdhoY7LEPbVtwtKYpw
5dbunZHl3bnNB/cuRWwdfs7w1UvCch/Ifk7hhhe9mhGxSeKQwU7MRtRRg5EnVSZmXQnhqjSSHmVb
lx/4/dgJc2+16Sn2M5BNHDQBSI4+5A1kMA2tilfUQ5jPRhxB4K3CHU5FlfmcVMS+AZrJK3saGoOs
bPOMn3cpsoznhColIKFKvBZrVaf1tjB8N+vb2gbkML/2Ggy/OPOEV22y0fXgSWOrqO0DSNup/xJD
FZHKNcz88kY4px2YdB3a0dus7EUpoRs/397W9r27gvBH3gpnjWKKVenb7m02NqtmZVFmvxPOctAB
emqnNKy47uhLS72uoy240Z1hOe2l9QZrkwRjfrKjY0aE7gm1r1aRu6epkuYpKfsX8nPOOYNZYAfD
A+z6Wt9dmjreU9LuHC1Ngo1F2GrlSzFSmXUztVoX3ekgFVw5VwOoS1P9SHbkYHd2dxH+aRnEK87P
AfLlqJtYaccjXkCeWA5jBOrIXSRK/y3NjfZLnvsqMuGacaEuPdwF8EbVpMOujRE9NzJSYaaTqgdi
6u0ydHrvtSR0vNHgOdiIWaVC9qMuYtRFptlMB9JXZe3VC2ztpflSFYm3U/0M0vKOsF2YmOWqkopy
C5qZ3y3bG4eDg0yFsQ4N61c3nrq6khTq8p3Du66eKPkmmqq9POPBHTrvxeTPo2h5WEnQAL1ofNru
3RghomkkGZ1+Cb3hQYzCMc3uCtB5YgTGyjhpKPQsgolPfSwhebL7Hr7zaVcEOrXNxK61Ck1Juwyu
/LPRpb0lUXI4m3ngzw+xC5hycprtsQ7noj8E5vLDROaF8qJwk2E7OwsX4hGcdUy45n9fzm05MBql
ojwjTLChvnv4bI+muxprpzsNSiqfZZVwV6MCHAw5I/sDZBPBpCgkmmKSFRK9WDMmHgyEYUcLRSFh
U3734mxKMrfI036YEM5iFtZeRD+mncUyNH89eBQgsliPgKhvu1bEloE9kZRqFiCZV9EwpoesCn42
1AamByLf6UH05onZb5744PcfuMzbAzeD8F7sP68Tw9lnvtJ/4PJhq3ntH1/lH682v4LZ5cP2lSf9
evl/vNK8zezyYZvZ5b97P/64zb++klgm3g+lHdB39IMHYZpfxjz84yX+6DJPfHjL//ut5j/jw1b/
9Eo/uPzT1T7Y/h9f6R+3+tev1Pb8kqdDLUO0d+DRLpi+hqL5F+N3U1HlsyolR3hbdRs3epS9H98W
vFv2j1cQRrHVbZd/5z9fdX7VcocKzXqeeb/Tv9vv312fwwxH704PeTqfr3jb9eP78N76v173dsX3
f4m4ej2MV6Po2s38186v6oNtHn58oX9cIibevfR5CzETT//yDzYx8R/Y/gOX/34r2ymhzi21L4Nk
BMdGaieGRMBmx/h3I2aiYSgOqnYVZmERvUosmH1NtwyPYrokgbR3YmTZtM57yLRGX3qVQW1VbUj3
WRBDoFb3T5yCIbKdRnFOJWELvmWaF2vGQDcPZN9/iHlhd+GJ2owljFjCJpqqhy3D1AGB1ZDtn6CL
vkDqEV8KW4r3ne0g+NxR52ub0a2BoTI+5ykMpJOXFkUoyYnZwJKAs3ny6WYT02qkv7UAqIicNVDL
iK1yv6fOOVfl9c3RhVVyVRmBDU+yQX1JNiKxw8keHCZiqhs/QsvVhu/GoH6+Ky46QQPy9iHVPdNw
CKziUihxcVGURtt6egF0XaxutWrYuQXIhnerrd4BmJw2nyEXZEexsDJzZImM+n7eS2ztd1pFUNM7
3vYLkqI5hWkMLe+vSwq3tO/6s8qDxc1NHzmiWerOkcueImb0grxJof4mVg89MiXq74TrG5n6q3Ho
tgb/tyOgXO/kV5OWvWuwSBjF8nm6ACfiSI5+SLoGVIWdFxSdpjB9ZNY+Lyz/NnCUwAENM9lz4LgQ
XBG8uq0QxnmZZI3RkqRHvX635uZZDeW6i5P0+HHhqAz+vgml+w97iaGRmWci3cZeqQy06mOE1ka5
8+6CJvHuRA+wl4dua+ltXSCz5LWZnSeEX+eM0XmksnRynVfeNtLaB9uOYuKmgX4QzUjo7IAysn4Q
PQTThn0iJQsxmfx2E0NX172UghNWZBRHIzYrLVpHBl6G2pgP8VhTqHetJCl3wtoiJrcGU6stxcRt
dnIXvW6UCXmr3kn4zh5knMyNlEPpAV7jp+88Gyn+IyJDKgHbv01qY6bvdNX+MttN8IQqfFppRpbH
lbdiZr6Yg4YhqLoOCpPpVf9+XbdhSqkepYb2WrwIw/JU3pEygWHLdg+iMbIMxfpbO1u7yMSaURNC
tHDyTUC2IHw9oHw3xp30bgO9yAkYxF0s3Ta8LXq3YdnD9SrB0LBSYUY/6lMThnlzFEPRm5sPNur0
oI3lILacJ/6rDeZlt2uovbPJoLZLOfiU/SnhiIgCsppcfdlPr6GRcroKEZQQE8TbIjSoEanN4EiH
l9Y+UAowpgsxBnv602gZ/hNCC/JG2EGPOYd5xexbCmFLsY1YO/t8GOZeTzWGU+9HOfosNSmZjNyA
yU0Po8cAgNretggayHzCXotW2wkPCrgcztyOf7UmGHuaUV2Xm3EJpMqCwn+Ck7QTnKQZAPXkY26S
epy6wlhPM6I3+4glVb+xeuSbZldh/qdhICAq806xPN65bT3cj45x1eukeyo4cB9yXS3XQxmnXzzd
IKUEwIrQ2QDJ25SCkiP3U2EAXI0K6NfCunYXUj3sBdhYoJBFU1e2uzQMJ1nPNgFbTqmqWyfgt5Zi
4gZPdh033Go2H/13oGevbqM9zItfb44NVdxVAGMuAlfuwSkc58DJVU8XoisauNgNIAQVmvY3a0mZ
dl+oxkabPSE7dZHhnHzIGyETOzViuV3UAQBLwgK5WfUwhqYQqsujVyObE1R3ZQ7vs+iJJh8Sqm1T
HVSHW/2ciH73Yg+QA0zO+lY4y5qGHHTkw4laW9WlT+OX0HUsyIdjIKdSPKAb8ssWksq6iAl/6v3J
nvTpS/x7j6h9ImyZn2onj85w/0fnprRWlUPoE1KvnyYxORbdCJ6kUvI9JLQnebSHbiF8qg4ENXlP
lOFTJ6I+cNoraesq2Ipu3BhvdqBm23c2canwRw4v+En0JUKmfa8lEN3pziGZmt5UYKScx6KHTjC6
JGa1+2iXWufwT7be8N2DhOgTmu6Tz21XYRVjsUY07UDpyVLMFMUg78gqt4apXHXdz19q4s2+DJDd
jH39mahHbTb5i+elMgrqHbh+OXtRkJC/GJ35KFaEuR2fy5yHxlwnWms23Gh0Sq6Pfuq7R9FLuvyv
wbPNjRh1Q+EevQpIMj/uv1zC373Z1gEzRWDERX1imp0nbovFPmLHD5erqdZZpXUyceL/bd3s/HNt
IKNCYQUb2Q+ybTHq3r0kl7DQF078iejdZ6PXlR+IazuGTurX9sLH2Irqz04bkdIJW//BD23umUYo
Hc3ajI8f9mkg/Tr6XQnfDR/ikyJX1r6TcuJP0A4sasRzTgHyEsO5gRVw04ZAL8EimOVrGEnOOoat
a2ERKCdhmkRreMeaUzM1JOveN7NNuCiyso5KW9rPdrFgHgo3YUtzzdyNkYNW29+2NPLx/RXm9VpI
OqJOkqtrGBRCxYg7WLCSb8UwlvPkzkniOwC2Ub5sUtQsPB+1LV+r4fnqUeBStKBfQKrVkTj/W5Oh
14veqwG390JMhZ0Cj7Xo5l6CCmxBWO2d0S0yc611ISg3p2o2gRIpU8mB/yiaRodAAq37ezHyCghw
Zo9ucuvwCKzxlwdPTeAfFeS9lSKtVqQdvXMpSJKKOuax3c36tTBCnemfB0GIFE9Owvhnn3nN7FNN
tEtiIgw1byeD1YNBKNee4QqJXCV/biuU6H4Nfs0UUiFtUqqjKIaZ7nual61DqByW4jY43xWzAWZc
f5qYbbf76DShDy6B9Om2Kpp5q3liXjZvNTtnCDYRr01S7uv1+Eitf7+wybgfxgi9GDWxPHKtlBTF
ltsUywquEr9RH/ppEmIMe9koILOFby+ZxjGoJr3bTGsL0irB0S7V4CJmg5z/SJpAYy6GFpn5O93r
JyEh+bEc1i31MRVIOiALk9y5nWkrtzH9fYrQxSmxYOHiTJRHK9GFWHyoFnYGspMy1HJTD2lfLQpN
/ul6m5+Xil4XTBwMA2cVMSTKTjVTDwgvkrIHm2rjO7fWlKeBpOdSiyx9D2pKefJLy4bt3nNRnM6h
CpP1bmlO2VcDyde9oRXfilG2Oa5ONjCNHiCwptyPUx5WNLqn6Pugrr+JUTPlbIVvQOnOP/pOe87L
RU/sq2RSuYelKz72UVdQv87zlML7cNFLADPC1ipUa9aO62zHIpPucup010PdojbXe/myrxLlMIom
rgA4ZZOc4EIY3k1N8xlcHwcvaX/2hMs7by0KPqWZXO5A75QHVYZY8rfaoJAcFMMsyI6kRfyjMNVC
lbBKSJ2ZcjpR8P/SJxTOpUnlnNSrQI+RLHy3olfyo2Fa3vG2gZiZdxlT6K5Xv1/G0FYkykcvXhpB
/kYqNX8kA1U8SlL8F7n+9qRPI0U2+h2QSaSsJo+8UAtEBZsV1OfjVfgrxYgQcU+JlJiUDLO6V2tC
99Nysch1YwXAEVrftwvYcXJOUoPafi3Plx2hkoUZOdlROIMiGPfqQKWQuD4KEfJ+sElLQlxttdpr
U5Xa2ZKAx4qh5UGqPNZU5Yhh4VjVQtYj65x6kvz6c03bKtpZSuAZdwtHe53X8BAbXlXVvfo+nJaB
FX9NwOBcsqkhhalcfDUx1v2kXjrbxESiZ+gkRKj8iKFohIuvB4896MTDbBI9akZ7k+DMvA+5Q/vg
plD+/r7czVOl1tztHbCu00sQTW/pMKin/rZzpfpocPbMYRtQ66Palzuz84adrdQ19LSYYtXUqFoR
Y9EV1tsasdysSCICxS2qtT+Cf27q7B8WZDI1n1Eg7ZSGI4Ro4tZzQV1N40qW1JuRcpef07PjB9s4
rWjMxvm5WEzrWqxuFXD5H7c2YsdO0Pb827Y5pS87bYC/EV6QeBWhOPNJaZyOX1odkU7Tyz4p9jOk
yNYL1GbluQqRDLT6OP2UukO+tj3KyzliQ/Rcygsrk5WVMyHzkYJOj8aE3BQ9YRsBogMrnmZEk/3u
iSE0aUw7RgwtTzf98GbdXuaZ+QQvdXNV/KS9qorhrroOxZvZZsqFd65ydytMHUWXsMxOlK7aYPd7
YRRNCDHE1gTQMfFcN9e5MR/D2s2uoDMtjooGRZxZVToA7rlgEZryOTFAs1Fiugqh19zlZKtfmop3
qAoNJIcnJWbqf6mudpv6qE/DrgbBSoWwexKzpu1/6QZnuBNLQcBeklItrmLO1vNto5vxg5gLpHoB
Aid+UhzFee6QH4bhxTGlpwCmvCuAzeqYuSBSp1ECtcGt1zgxIgRKW+3FRG945dUp7WYHkxbPI5Pz
PNH40l5W9AbBC9yELzg2b9N4AFNmX7E7InJF5Pu31bc5vwSOIWnKWvI8d+N0PjwEsZddRCMbSEON
NQK6Yoig8c+JKq+gppFlbzM7p9MskhPdyo9yqOd+7xL1SnbxfNVZd02OQNDvCbHC6IjahZIFGZMu
bUzotfdcx9ynCqoxEzmlPAnsIcuFVrCgtZzH8zTChRBeivFQ18Wu0ile9qNxm5H/h+XJa6+upvJ5
m3padA7RALyQU/5pCd2sm6I+/IOEwzTR5nVJBQNgUqLFa1eKqdMPHXgCIaDdd05tXYepoSoXFeCS
6FisBNbVTwzraiiuta37yFrMNl2RlBMVTkdhEkuFLzQ2izpVfTCK7CYmFc8LbpeZbfNlnJaK4xZu
mqPjW+2ewmyK0+N8fDV55F4lekM8chrasFFRtq/f961UPUa6tfVkdQRr0nrHGITpMhBD3YrWceNV
OzEbFP2X0J1S9aBzngs+vcILbhWI7zkQIlrB1kWlpBtoOYKtGI5hAYpS8Z2zGColiE8pfU01v7nj
lyq+LUKfBeZhmBrWwivXDGlRluD5xTC1IOxUEdzWCz62Zp6htAAd0L7KrXTLTVd7JNnAnRwige+B
Cf02hPhf4QjslxZS35cPvjo8AWix4JvGqLzz+LiieNdZ1fKoHdupET3RBEhRHa3Cdws40JmRgFst
Wi2qIdxkGJXVg+bU4WsX1U74lKdN/ZrLzZvSBBvbKor7vJPVJ8rSgUeWFU+Kga899aA9Vp7RuVsx
G+ic91Et0QBg4Dyg/H2MXGBS0eRcEkO8UgJ+EJNifVh8i21OQ8Li5+Fnr5RguJ68pRxi/xFiedkw
5FXMV+1BNBRfyYb/0Blt/kAx50gsSYbscnSjeGnHHFdTXYcY9bd/3WZbzTeMO9VS39wEQbK+U+JL
l3Gn5HESdnzQiJdmasREn6bm3uuT59osfpmmBWlq5+fSDJc3/8b0DqE/nhtBUTqRz4ve3NT/YBsS
49/5zcvCkM9/JtX9So+9CKy0C+POoFMxPNWcqpWvwhhEI3ptTp5kIcYfpsGCBjs/cE/CfttBLPng
N9ve+eRwdWz4PrwpcqHykMGF311pXiJ6H19NqhMb6nmsW/zRUew47y38NF8y1gV3FZi60QhYdjas
0nxqo3xjTNzSYgy1SQB4GEDjbOt6DQ2jd+NpYSOMYs3clLYVHvK8k+4BDhqPbZV+kzKjO4kRIVd1
w9nMWLV8bh4RDtkFUdaf0sZWUMmhUmMwQxV901S9CJto2tSA5NJWs7UY5tIIdrdoxz0xWz7/Tem/
gIYOqFBTGrQCs3SjO0NzjqLKoU4l8A7SxPzKpgSuAQj5Y+mBQff8i+gZKr82mdLAjvz3CVTGiB67
xquwm2MSQkMxuSjxj6ojkST2SDLbhxyiV7nNSSYKstSG3jYWvuVAwsD9FiNMckzqODtafXgf6Eay
DX+bhL0wSz9ffOz2VLRj5Y2+rRbz75x+7yZsf94yd51fu9e5twXkZK+VzknPVRy0EC1QaZBTY7II
zNZ/S4F5UkT0g//MJw1urNdRyeqVq9jxJctgEoTcT90NZqFcTJ7RVmbb5EtK9x2SD/V48nXg2ZvS
p5TIqqx+9c4ouqLRPADqba25wLXAbIPtVsfTPD1Acd8sGpe3Cd3kL/NEAD0sGmtoXspJ9sCvLbdj
6EjFiEoJ/Vhl42cxEk2X69OHpivXajVkD8ImBxDBlKPNlxuTi2g2qdpgLeb0yQT9ibodJa1ZzrYk
qe3F0AJWnzfqo6+ugoD5bVfKwQ6UyYULsYewpQ7csm7chxth4+EoWBZqUO/gGblk+YDEBzJLD61j
9md4M8/hNKJMvngYYOHfQJo2rsRQNMTw3wDKh0QncYsrw7m4ZLzFImGqqbbewmzQLkuIoakT7geQ
ZC7SjH2uXmLQ8Xo+Bnf1NBJ21Tf1I88OBzGy5VEHpagOxdZCcmshjLemktWLqyIVpjUwzQmb38na
nT6Eiyopw7XpSMVdkBtkZ6Hm3cWWot3xd9sAni3luTVJoMit7n8fcmWZQIZCMXerH1I9yL74BYWr
NqxUkB1J0joaC+ukw1BycCpZ31oERa4t9ZArKFjkVyMLvpLhKn9Y4RZFDW/DfabcWlTPXRtHNZdZ
4WEzm8ZZZDybn5raOYhZU4pgvI8HPuJojZo7GSzkPkbiZqWppXmibP4NSgWfAgoFSe/JNDezzYSj
fZfJDfXmeAi71A95C5f1r2XUbv4v2/3TVYVteoWcu9S1B1K+nNKX9dQ0U+ZVNBQbrUIAv6fZJDw8
dVA2jSrzD518hU2sF0MKQR/Auxt7MZr3pUomhQtkm1EudWiAlU8yy8lT0cYUi1p/QWXvXCoybEOV
FrtMlYO7tKup/jU0855oEMpTjgu5EjqkC2QxjL96o3nsIj7BUl8tjY4cJ6f8441f9R3VqugOTqKu
y0KnVGZiVlU1g0b0pka4jBM7azNFrYMx+TGq+XDhjgbNde+3XylWORSUVb56kBttqS9vd0XghsjY
yF8NPmO71Lag38ms7KWnAGnr2OOwFsOqr9s1Qk3pVgzdsQtXsqGFezF01In8CqGL48Ct8sWDyYpy
I6i3ClmWzug/g2tOoV8rZFt97pX057Cc4q1i6ESOCxVZ+3NWDJNrrq8HT35rx9GB+dWUUR2KdbC+
dRqBju44wZgKiiX8MatEauWzGIkm8ZOJyEJ9CzstTda9tVdNAv2EDTTKYWTt1pse1imMKTqSQBSa
iQkdKYfbLF81nRKlyTsuDXWdqx3cs7+nncLQ8pXY8bYtlbWLIf0/ws5ru20kTLdPhLWQwy1JMYmi
siz5BktyQI4FFMLTn42i27J7+sz0RTUqkqZIoOoP+wu1qw6pmLXMZXV0sgKdQORiNzPx5x+6A4TB
DL5q8+BczUacHPvWLx+tzPpAxLPY1VFEnE4fVTeq8MOxOw3+rapMomn6zWenpUXG2mmRWBr7ZtgD
NHwJy4ZkwqA1V4HpaeduEQzBGxDdljm0Jcew/mivmzKyV4MPfDLpeuwGDFOzINDKwyxRusR9kb71
JoxK1/HfuyHiQZfVcOIleRn90EmYEVXwDibo3ahl+2hbU3Zkq2RcgXge3jO2x7kVvNtY6vDU1jqx
sKbxYM/+DzWPcwCPb9JO7kcyHvFH9DbP3cS5IMn08dE2XOMrGaVodxIiclBHR1UUHIVir+YxtZwm
VZE0pH3qXYNAeOn5kIbr2bupA3ejDqF+usi1ldHaCDv9VmSpfluJ8K1NIuOgaqpQnWkWrgZy424+
2y3TtE99bc0NUpW6CF7c2Zpv3DCZVlJHVHAGMncVmKO/U9VCc56lWa1RY0UTY8HW2EYa86mZ8Uld
ZXNciJW6jCI/E6vPLt3vOLS0BpHhTPlj4K9LZP9WducG0Bzn8ZQuRYQVpty01vDqVW6/Ux2ob4VI
nyTVF9cuyTis21jwtx6IHlKX8YLdSRdRi+WBc7oUC8nnUr8M6nG5GWh9AcRaYqZVVLSA52Zw/Iw9
NEbhUmuYitFznc19t2j3CMLleaqn1r4rTPNZl+GvXtB36XEaUIZjn+CvyKWLPmYv27Wpbf+EsH8Q
aY+RD0gDx8fw4AqvulOG/Nxs5pUelfG1qkZGHF81OmgyP/OexTijj5TNX93Qr7d5N2J8DLz2dWmv
GnP6SsosWFa+wrh31g0RUsdKH5NX28+AGQfiqZ+gQBaJ/KGa/WKId7U1rpxi73JGO0LuhtS8XNl/
VydtHBb5Qrovl5fhMeFWSIcDz/0951/rXEYbyAuUq881o8C798iD2LWlN5y0qBoQvEfKyhmM2x4t
cxsxX9pUb6aPw0kVVVs+aWPk7TKRuuGNagMNQgyNWbcrNYMgkwTz9LJqU87Z3sD/UyP+itY3OUl1
Pmyz38lc/AG9eaV6nSR9q4Te7+fOMMlqWGYkcYcnqHYTsvR+D1RZYCB9XALM3jnGZhloS8mGpmYT
0nY4MXZam7nbGp4ZtGvT0DdR1P2sa0z5Wt6gE0jeC5kV/4i9K932rB9+dSgB+EvbQsj4V4dfeiS/
fi6jRiuV+Itw/N/r/9cyn20X+fjfM0oHsgq/Xd5XsrybZJGHVqM/36sTmw+RXVorQxPNBhtDdYfC
WHnnLVfEF5DA5N6qFlXMMSpy7eB6fwwN8m7iPLS/TPm9wthMBbexsL9SM9XStq/L84QtSzXZhYxR
vHBszMhJnG7n1ImClcFz9ab2hytDVdW8os4r3Jm6vdUj0sZJ85P9KSEi9POdqVcn39fjhj/L3WdH
0PXyWmB0vLwNW19EwLQNQs7efYHZqQ8wlJpO49/nIrBviHs5qj59aaoGD1CHNbE7Wqqqo6v74ao1
gmBjpuzD15zgwpWgf1GD9i5j+KPeusB7TmoV7gr9PWo2n/3E/nUHqC43np/t/aR3zp1T5TxfC1yg
htAJ0YFscE5n2zmrKz9qrUPUdY+XcWpKNOTfy7Cc9wX/WRi+meHxk9h3wkpW7rKqGve51BIXOnl1
dby8pAErIyErazMs3sZB9hEpeHW9V1W0zhECdkhFUlW/APXR9o8IBvjX6Et4l+JfVdWh2mSQJtt6
ilPIg8T+WemQr9C3ae/RmGvvkxSfl12bZHwNU8vHTEGeyZ9tajBPwW6TD9A6VFWNU3O7lL2HjYH5
Mvdf6wkRd7takIttoHp+bVfyVxH03vXApoEUeEhLJFP907FIljcIIYDjdFJRtVvY5TAnwAw2RhNt
1Ap/XKpl1WjVE0IQ4YeGNNKsIx6F+CaSmHWBJnyXBidSpjGyDQ5q6fVQ6JtLnSxU/3QZNQURBAs3
/vijx1GTqmU+1HOO3+QJsg3P2a/Ybahdz2QVsr+icLJaQ4YZrx9AH9M4ZmOdnBLyXKHPW8e0yLcR
Ns596pFWNdeNc8Rn6+4je3jQrIEsa6jIK2uW3ZYD1PQ1w4pA/un0akYwEfiGdNs2l5f20m3nS/tQ
mH+0q/Ez4SSX8XbeazeoKoJkGcEnDU1zbhd13TzjeNzVU3KcF+3dwUNawEBAbysWsV2Lg8ueX1S8
Ub0RaNZT6GY8oJa5TTm5d7qW7PtlLNIH/tGPwhcQpvO9cKW1Ei3UHlhwK4jd1rtl9MhjRDIBZ26T
4moKc5WnQXaWSZ0/orh020ATfyPMqty6kdAArAX1W0AmM/ajmmQ/NNpx+KOaWNyQotnegK5GQKhB
BGjw20tT5MYAivDktzdGq2FLKwjPVoPVGNWhqqqoPfLYwwhFnihemC+fA9WVtiCdq+Hb5/KqWS3y
2TbEydfee8vHat62loiMbTO7JC1qHNc2CJE2a+6jgm3U0uWkWXMae4u7eBGk+RYDUrH6H7OIpUqP
VmBtLouo9S6D7Ex+MTSr3adWmpw/C7ciinqY1p8t4JGSMxxLtBLmxHnCJBkdVNvnEHUlan9eh4ah
bT47jMlnGlbTaOfIgrzD5cUujeqyaonsgN60sXL7z3dheZji+rp/99tsOEbhJI+B7v0qVJuqqo7P
6h9D0kbLV3/Ufy+jzaG9DpHVWqvez8n/37W85YW1ro73aDYfQHvMu2T04lW7ILQ6yP6gAPx6U2uB
dV3GAegthdrKgEbdZPh31pOTYOwN20lH5ZI5esUfZZrNazUE/EACWQkBpiiqnf2Yex67x1Z7Gwbj
QOYcNG49HnF+Lezypb2Zmx9WBqkjSWPzXHf2UcT9dtDkMRVO9REXvuApaWnPSWo3m1Fow52rO8nO
g61x7SM9se7zqUbazgR+33XvhfDSZ6vWvLuKROIS3NtziD/mqYqOqksVoB8IadYFuoGMZl9xL4S9
QnP3W4NW8FNmmTw/LW2tag5iRk/eyI/Mz/rNxF5741krV0uyxyju5WM2FunGL8JulxeufNSrKr3h
DviiOlUxRuFXn93iSdXAcXg7YZO7meqYhdYs5i+LBV78a7FZ5P0OQ/DN1Hc4/OaKPcwC8ZEQsok5
WaqQT668ztw1OTSgJNEGHsL/KPEoYRwjF4CdHeJLPzsaUb8j8+KBWMYKoBUxXqYxu1ORVkQZ3jZd
kd2pIKylTyw11Rel6a3Qc301dew6PKercRdm+opY/frBq+zqgb00yRLlXO5UVXVYFXnCaeqdVZNw
ZHsyO+/pMn6ZFGmLXGrEoSefZJqvB7v7SIOov1ZD8GT4t93srj8nGHq31rlJnoRhrzKPTXBWJ9IB
FZyHh6DQbtM20jgsEfh5RrJMnotB4P/Xc5JWQlCeO8sjZwGNonYXhobFhxiKdePEuMiWh2luZrCN
U2R/lpoqVGe1jPgc9r+3TRIVvlGQ3JtpV5XrQyfkTO2DG7ma0sK/Hse4uUWjpFmj0lp8+79HFKwx
/r1GbzRoklhVtG+yvHsUk/Ya8h5P1VJryz7ez8NorDXNFo9WNXaPWf5q2nn2oFocNEZQMnSGrepL
psA72yOcpEh093lqEtbc2GfOpihzF1J+DDyyY0dLXzsvsLYisJJDlenuuedm4A5+eN3ymGtJ1+Vy
nAPtyq8JgET13QeHOSO2NHfm8wR66VI1pWs+9zL0/qh+9qrB/zW3xPa3h3lbzGZ3UkWgQz7goVuB
cvynTV3pPcQLTMEhXpByCfCcCmR1dciSm0tjv0STpr23L1xrPs41dGwFZe9RQOKZ5D1JY9b2k+wJ
1S/N5E1vrDXQz/iDwEnCwRL/2fRSJBJrYnAyCdjVSs7OoJnnDIIMyU38TE5FVF9dOt208w5upH+J
SWnA1RO+VIJbRODO/U4iYLOpgtl6amJbXOP+kCtVNYGD3yUiQ6Sn1fq1ZX0xzLp/VH0tgIVMa+Kz
qhn1VK/985xwK7+DgeNfT5mWrQkAQF5kcqcb2czWGrml+MOzvC07JeeL7GqoIiaELHfS4pd6EQRb
BqiZ2SJM0o4QndRMttbJx9w423LynC/DMNQ7mV3FEejvmYjh9nvSoHM4dYb24srho3Xa7FbVdPNF
9J3+TEhdf49z7SbPK5S/+xBPpplHa1U1y6HYEQrsXhGn91qQH39oWrecibLX5n1N1LWZYxrSl8KJ
R5hTv6/GAlIGh4FhqzpUYdS5exnnAfy4Bhq2/pyfC5woyB/1AgJEGG+9EhWt0e85GbdTdg563eSO
mRsPkJqHdVYLnw99jlbCa21wXNa4rv2ounb7pvEvl0VYV9eG72CC9mqIjNq33oLOjcGtQmpoJAx8
4ilVWQOyOH03PJrhohle2Om3PAzXmB77n0Uq72xgVG/zxA/Gtpr6rguyei8HFxuhUZhnK230TWzg
sIfZ/a4mTf6hhkL0w3OGYhXrZftcSoTWWy+UqzZCARz/oIQoym9OTHa77zK3f8ImsWiNEduuetsq
jnDy2N9Up1dFwSMfjOpSBXLnL+h3BzeqZrnCX1v+QMTZsjTo4v9cS3U22uz/vVaC4IltGcGNvUxW
a6XmU5QX9kaZ3aTT56gbJd0ve90fdTlq/rroIQ6JZW/dmbA/Zngwe1gRzlNupN62kWV21S17bZm2
oG817sByqeqjNZ+xWuP3paYZtfk4ZvdqolrMc+oDCh4Dzzz6EQhqyNYqgmu1lm6N//1K0XMdJTx6
rCi8FJHZOYSOxlmy7aXoV6onkM2vblW9jNELYRyI8zh8Tk5rThYR/KCVMVncRlti3K5NF20zwljx
BebcX5emcMGe67ExJcgycXkZXSQE12pGepxB5Om+8eboMWHGXR9uh6iavloz7Kl/mvsG0q5q1r3/
bP5rtFqkXGx6f41WzXGafg8q2Maj7ss9Jydnl0Gjf7Kn6Jt02+kbkJAHDQDRi22mDslVjk7mZsvx
p5/nlRoBZnE7yIBszjCuCWjvv1ipMa4tPPA37CYhr+paV92oek/c+LBwoYLhG1trZLsq+2cZ1Wd0
Zfy3wWxRO2qwanvYU3ctnJ2jJ3rtJGVgXs3VIJ4Amw9w5cT4rWqt5cZj/8QwtIM6vOrLYH6SBLbA
J9GJ8Vo+Nacl3OM/2tFQu+nsWn+KfFiwg+P8Gp8gFPU5/rN9GS+X8aHHeLW++kD/Hv/5uhHr/Gu8
ej9/j/+P9dX7b5f3703V1YgD5ckKnB+x1Q/feijQc5ajD+OvyKRLAP475R6TgfkN/fTvY2p7RyC3
kg2n4+yhB6Xb0A+nr/DaQLG12hfPhHncLO2IF09fIfKs7d/tJYl2l/Zl/Ozbco/1pFsVCK5cCztr
21VeaO51M1geAh7S3KgeVaiOz6q6aoXFlH91V2l/7ONx3H+2T8bgYCmL9UdkneEyFZn5Vkvx7ONV
/Qlvt9A8eGP9POxHNGrWIxiWbV4HLWg/CvS02pOqqitVaAPu8sjuBCQUHkkaKVr13N2oIquD7iZZ
ClUNndFZg3jpNp9trd1jx1b1SJvTrWVH80rNU1NUx1RDlSWnswXv7+lvcraQemuj58p3kpMcPOPS
PqUgTsbcRU5TR5GEs4F9lgP4lywvjo3Xo6KeE821C0qEu2G3aycMveTNeaQiz9bCvyvnxzHheBNU
HLe86RF1kPnRR7uAlFKJ+OLSRtrNhLArG47EJc3PNe9IbpseuzEAgUtYBuTjoG3W0eiTUZCbZ9Xr
JkueFVFiV4YVz489IK7lNMxmsltbuhW8pvH0xYBL+DPP7jxIhtHKdYmPmJc8QbD6V33OvsWsCDuQ
ev/VJMNt2KE8F59BQC1HTGtAyhcS17jXvZjIAAOwm97UR1UbMY3cqqvmVshmvFxrPGM3jpnzmY0E
ApHDT9ZQEZF63pCZeNOW9VjtWjmxZQaot8Y5Od44pG2VsKAg/VjyIxTVeqwnG95trV1FepEcM2OY
H4STgpwFLLcfdSe48rtYbP0RxVhDi8aXLluAj10ZH8y0H18mPzVWHABLdBjonZuMJwoCeHaRjKiU
NDwxfheIQP6qcj5Kj1rQwKOHBXQmDUo+C69fsxfBa5Ia3DayCE2cpUqePdA7WW7S0eKfZHkLXbMi
lhgT/JVbC/O11hYNcZEFtzjc2mub6BK0oTRJvmQcb1m8WzUd2RGl75v3qmBzf2vpBijDCHbZpR3s
gK3Vd4LI7fsqJzElMWew2/9MsZNmwG4Yv342zUA697qFQftzGfykCNvwZLxMFYAp1/nclxsjRAi5
JRjnJptN6wso/ibSuy+VY0ZnH5jnSjXrmYmChu2+GlAt8ff7WyTYiZvKMChuNHMJV9bLQ5u1gbbp
05YzUlXa21kaxa2fReWlKJA6QRgaBLZLKMq5IrJyp1vosDmin26LSLpk3xjeVxDN29qOqh/V0L1W
rTG+2J4+XGlmKk4ovA2nqquazWD23ZNsinCDizzZCyOZX7AvEEYTtSRfDMb0Evv9V41YE9IEqemR
w/6mGB7tsrOfdGKn+PPOLyXKPHfxHDyoQc3ylSHnwVh5CaRls+x3mj5m28aG30fuy/hsyeCk8dx9
d304mNZIcE6SoDpJSiZcunHo3puJFLrKy/37EbLY9WAQBzARqf3eYHyzAq/+Ank/30delOxE53Rv
i8tIDUClFwbuVMpjK03z0Uyalx676y7CFrBvF/BrFxjG0xJxtM1aLzki+ksSJDCrNWJf5seo/WxM
bfpOQCl3P/LFH+LAS/ZWnVh7X4T6fRfB9gY8Nn8nfgiAlvatjfycuBth3kUestVCekjOEupQViK9
DhaCtCrCadZPxP4U22kJrfhsu1z5QKb9ji/UpcdZBsYGH7Fn2TR6v9fhs3ERQkVeranL8RjNHqbF
f1+quipM2x6POmkk/3OQ3mk6budoGI9O2rAKAYwxMUKgEnSCzKzEkOeoTZz7uh3lXRq8p7aFrHpe
xOUpmsIH1ecFnXMf11LftyUxqQMpBek6c2L7SlaugQ9rqUdQZtfcmiuwbwwPbBiPtb8rGih/U20a
+7nFJU0yu8c+2MDjI2bivxGwlP2dEAlh//pwVjWAt/1d7fpYmMvMvFJtqlh4CmgVGGeETFhKtXWh
+VoYWne8jHBezSI6YqGYYYlKcrcqYi3QjlniHxvTu8d7n97meoDITOzfF1bj3ZeF0x3R1E5Wqhp5
o3mLmiImPOnP78IYjqNJpIsWZPO+02x7y6ZDfyMAEfypdhCjdo/lSd6PXpMdfccMVlEY/bTrbNny
LRrWzqPbsDfp8JutRgjKz2aW5hsRNoLXzxECIErwxhNsWDyPlHW9aP3rPtYFHttK3oaLXAGI2Omx
74kSnGyteI0iZJs9D1Cd60IXIM/7vg5F9oGKX7SShY2wxwBSLfOFiRhESmiGJ4sncLFoYfWpd99j
+LuaRsIPSRs3tl0jyMYg8GDvlqZ1Ldn0HiLJx+jryz1Cd7u9PQ/ZDenf3IrcMbtFapHHIqeA+2kR
M2mien5E3kzHPIIg2+j5DuyV0XhFPyEj45AftQfItou95rutT4e6XCD8oUPGcD8jcVDE08qVhvc8
u8jjJn3LoTpqyZA2s00govaVCCSUIawK+LDlta91vuIsFL1OuludQInkazUq98j5tnIf2ZFlEsiX
jZ+XYFFNIc+OCFt+026LFGqjvfhxQFJkgHWiMuWjE2lrfTrFzlnmdYJmzVgeTSSUvll1+d3RnfRN
NwhfTFIfXVnDxe+a5zOBsi6oiyJqz0quxwTa77l+U1srfRDy1l/SyFQmrcq4JRZTgsOXD/6Sjqua
hiyCzpJL8xj4ef04k7t4RGRarpo2k/uRmLgt8kj6bdYlCfwK46xqRMoSmLIUkAu7XQafmCdkZKdX
jTWYK60u3AdwLOZqGt3wq+ybW1Qg/GjFo9ZdgLa86k1SZmSONGWyLa2KJ+VgZRrBUTmarmbqkZjR
eTeYqax5E5FwxT6xP12qjQzNbecAZPJxS/NnSNOtnxm6ftQzgc4WmNFVbobNjSqKxXnT8smPl8as
3EOvsU+qUy9s6CPYyK4aBzGP3CcqpLOj9JxbxdbVQN9PxIHxM67su1QG1l1cyeZMgiFU13+axHLV
QZgMx8m7/mwfM81eu0LWWyPJIjjRCHbuL8txRyR2Z3IuS6mFkRztT6Idfhpihq0/xtWP4iwGv/uh
ZU6/sv1mevTbOeBfag9HTrbBZuiqD3YALioauJClXsZ4wkixU9XPjksV51UWiPLmX+2j3eubFK72
Rg37LKoKE4Zd3qkW2y9qfzNORr827aC8GsOjbkbyQRWxz0cbmlI/qCqkcgPiLySeUcgHjW/hA5jL
chf5PuryyyzVBk2T7HUjDY5q3NCR+JLN4fYyYRlWmXG5FXM4bdSsobXlQ9vqL0iSVifVNPpozUqR
ntUkYvcq1EbifY2H4mwMGOImA+VKqx0wxoLl5+5pvmlREW1t14qOmJWNB2MG76pGjJ74wLqlPwrd
bw+tI4Zt2KEVrFfpQVS1YyHyYobnpiPfvw+cE1QSEK5oCWwce4FUIU24AQPbHrBb+q8uD5ek9uyX
ODHS00AM2roOXf/VigW3Qr1NOWVXzosTIn9S+PG6q4iYNww/O4jCMk7EpyW7NE2H26rr6itoo/oD
1np3bQuRvjRNYsCXKeDSu9NXDUGIb0KmhzqzLJ5t/rRLwjkkr4Sij7k5B+VkcrrBGu+GgPXz6S10
cn/dzcF83WTSe05y9yquZ9rhr+yMGW6qU1rjW2lilZZgXUMsEaiQW7hAlulTRVhYXI/1bV/P7X0Y
D+9qeu2b7qZwwLKbeK+zpLjB2GwdgoBQ874e5dnyvPIqRm33yWkMhxTWMnkXLurR6sjTDodEDu5P
IAfPjptVb0lVNWtdGOZDOU7RVq04cPS4rOjBbT1rxYD41OhWT804OoT2G8m7E8sbMzM5RLFiSVTF
dwOP1/Rt0Z6xzNh/cxOLv8fgWieriO3HeCAMY8i9t8EilEWDPnCwoUg/6lHOKRJAwVzrJYJe5SWK
Lirt/po7R79WUXREtfbrqfwI/SZBgCr0163RmvsooDrIHFjSMKCajL2GGOrO3iUaEuGqd8w4ocWE
ZK9Vr9WQ1O6RWoi2n3OtBaa/gVkcfeTxFQ9/46PpjQ7RrkI/OYnIbyfNLpdUtfFpiTCrK/PQCnd6
5qxfHyMzja9UYNnf7cnSrgLR/m6v2S/8V7sar411i0eycPZ6nkbbIjBiJOit9DmWlrbrM/gHXphm
z4Op1UfXRPxS9VZGrnHumHgiLb1BYKKmPuY3s7E4cTrxocI9bE3mx2EAU/AZ/aHa8Hfijv8d/aGN
dn5UbSpARHUIB7+AIDjUswAdByi03fizhRtZS823xufOLkwXyZP6rUPx+qVdAPoYASGcLUPzH062
7SuiGpWlwJ56+6yuzOUKoP/tqM35UTV9tlel2+2G37NUBw7xX1PDzvljlhnP39tZ2HvTMNLbvsi8
TUW6z8apoayrNlVEpDbszTpA1YoknlvRyp4NLrl/5HnZazlnkn/h7ymog+2CpvevL+PUWmFI0mS3
JK780ajpobvxZuIdekck2kbaVbtvAd2u8kDECG4ur5DxCmpttc5l9vIKdi29TREa2J2sPrh3Z4NM
O2NsvwfWj7pKxw+nLq01H0Nxi2vZOcYIhG1N5HZvYyNz0EgT3pVWBJwsDVm+uLokO6cx+/24VEun
Bb2c+e1R9QJzkIQyxcNp0pPyxemLr0E6uGdyussXO+Uoz6/q2MV8bfScVxWzXr8RwwfeKLbTc6oF
xSOZQ7eq3fGriggNkoZnFJXevKHeTIFbviD7bl/XQ/JreliAGEugqJ8tN//P6RFBLW/uXF2mA2G3
ryMvMNdeYRGNYSXhOguw9mTWxFnA79Mvon8NgBo9d63Q7qIcR3rhp196K/aPmHg6NG3q7MvIqXWr
e4JoKf4mq0Bzxc6cQhTmrDY+jx3q7CN86L2YkEjSokluurh2XubE/VnnqFM0+T2pyWyxlyQM8jVW
qVudfcseT0ppV+nxLk1835HjcP6R6P3d1DZoFg5FGhLC2vaHNm8eUujU+o6cgO6PKtox/QGpqIem
16tznLVkGIZBsbFsGwLiUhRF/zUHl3KYZINw4NSlxa0BcXydel6/VVU1Tl86isnEidha5WWBdmw3
gZUThSet6WkMsSKklnhFgbDBQz45G6KRFoMCwG2Y3PnNyEPtxenyVeZk3attufoxHH1trWZFkdmv
CweZaNWrv07g/V4xtCSnIkdJjRzvjt17WmwmEdZHkejuBrNmvJU5T3AYA9Ilj5ETmGdfLitA3YKA
3BPxQ1hJJN7/LBbFwVowORv23v6qG1qe7zDK1lgf02e/y4jMQiv1RyGI1Avd7ylhCJiNvfnRKpGh
HUc7urYd8tlARSRXmkfOvdNW6BXNmJvxpsNHdD4G7sK4BiPQlsgm7Maw9g7kbrtnkQTNJphy87U1
nVv1QnYS7zNyIZGG40Fa6zOhBlWY3qorVzTfNS32cAT+1d60XYCAPeriBabP/ahx4JS6I0/SFcNJ
XfVl+uvKGxztWk8IFWfAZ/O/hqKOPlx6e7lwVdwaw2SG2yzr42IfIGV1cZsN/IFuGjN9VZ31Ei5S
Jasp9/Mn5fzyNPudrVJ5o7rQDyg3JvoWO9XJFiS/rNUkgXYsRtzJcWZGd4jYORuEmghtSshmV23h
coXd/UrTTdzFqBRe2pvQFHuJ93alRnxOyBPQUoE3NkRp/rNIUvBW/ATIz/Iyql3NyqRvb4IMOXLV
8cfqvKB9m6R6fc9Ron8WpX+TTJJIkKXmG8WzpifBWdU8UX0Pi4XJMRXy2UPRHa3Jej45S7UmnnnV
2P5A6AQzdaA1azMK5LEXs3zOZDytC3TyDmouFm+kJVN73qu5o84Nexpie3d5DwaEkVCimqDm+ji5
tr2l51vVO2ShQ+jjoq/XIMHZFi4SinKoX0I33c+66X11bc3d5AQ/kDwU10/kD95d2qFybDLO8yd9
LLsH3zbfVbtaJ5kEdM6gm+/cktxr2c3+17G3De62XXsbJ1lwdk3HxQxhwBDsinEjRmQlGz8e7sjC
HO60JT2/5TE56wEhZ7/bHdOJNzguHXZojFAdkWMgVlFCYFmaolrXAsCu022JWMm1aivsLF1xx3Q2
zaFLCf422MVfNYE5HTIcm09DNd937YBOUIctcPKEfHI9khFRCDgNS+3SFEMzaWHOqlpKvhpa5vlw
rapTmJZXUR5P2zAjBtHve3dbqswdPQ77Vb1cIh6/tVsZL1sY2volu8cgrrfedGlMEM4Sh2vM2a4I
5mNZe9pbxy3VKdiRc7TeAxnl20VE5FtXBHtE1KpnHhLiGkLsorBLO4ygbxOqN7rx6AxlFW+mu7hp
jOuEbfa1RZ6M32MhN7lpr5xhbB9KrQz28ZSOuzHNp6fCHL9h+ne/pS73EXgJX6razrc+kRdHjOnJ
HQhccDJu5n7zywdXH/uPzkTi1wvd/BwYBAUIQdSr5hX2NWwEsQrZ93Cbo6qKMBvs68UwQ7j/0vjH
ZaBarb4ptviHYT4u/Z1jZOtgOWqyvV8jSBCesF/b/mbw9GSTaJq36YvOO6Pg3XPmSfm1xHWzl5bl
EV9DR+QIAkalM5KkyM16rxrxaPmXbieOSTYJXLkaIXVtegPeiW658wPauc5uEZZCwmvqCu7G4w/E
XVpkGtL5IQo4cAJZOauamoD3UN+My1FV1+q+YGPbr5tctHdqSMgz7DBXhruyoAE/OEsRmcA3ojIL
DqpqySg/x/qejOc7Uu4x67cvDvSFaEXi/IPOW36LoyxDLimpHnVyV670AomBGirLwQvn+MBpKTrn
QYIeEraXxzhqtBU//O6rbPJfK5r4QP5ZUcDN2gVzqV8hFWrubSODadG24Ssg5h+ta7V3MZkEyD0G
L6p5snTMK8Uc7PxlVO1ZO8dMjCdO2zOi76bD35p2CR93MxLLfUSZSryWxUb9P8lPw+haHHlJp/Oq
mlzsfPyzirqltsIJ5a6LaUZoabDbU6qRcLqdlku5SAGpQhiNh3YIY2oAKN1KNX6OsSD37py60NdJ
idlRKQMb5rQvOxxVKb/JlUOM5vPk5SZ+oJk84KiKroa28186d/kGVV8QFgvO0ZD8vNQI2twLdnub
2O6rL1NTdNxaw/IQhVqy8cNQbrWGuGszQKmrkDypwkHu+MpWryXQk34x3NqkwGyyOkP+ExDtvRN5
2Qpps/m9J5KUJ1iR35tZluM+jchW/I1qVFcKuHihMl56OGizyw23n+NkOhTrxC2sdYk239CXw920
FHnjY0eP/h9n57EjObKs6Ve5OOshhspJ58WcWYTWkVrUhiiRRa01n34+Mvt2dmUfVAOzIeiCjMwQ
TnOzX+RvTYIGyNya+w0vgEVaDMSi6C+/T3Pisrjm4mWe9dFdDwQ4Qs+S3cdAkZPACm0AjPPd5ter
1FYD72qk0de889YmS8Mlrnp8rpohuEvB8ix1CxTqUAJg6Pys+KJp9ROml8FbalAN1RtWXUfbpo2W
swU0vYMuK0ylFPFmDL7x4hSDTwYn6R/0LupXaV6YNy0SMBu9Cqtzo8Mo0TtzInR27eoDL9/6fbOU
uQNFj4IZFZbOr87zcAUfFGeY7q1ig7gtSAcjxZNF2MRlt2Nj4aOjAeNKlZzce6Rj/obRJJ92UB8a
8HgvMPPm6SF5ln3UVv6yrLpsxyqF7GIVmit/WnDnQ12Huf/ejkSZlgujgkn+r//63//3/3zv/9t7
y25IpXhZ+l9pk9xkQVpX//6XJf/1X/l79/7Hv/9l2hrRJvVhx1Ad3RaaqTL+/etdAOjw3//S/pck
Mu5cHG2/xRrRTZ+yPs0HIZFW1JVq72Vlf1aEYXYrLdP6s5aFl8pJ6/3H3LlfzfVHvqjk7qXL5yIK
FeJZbz/giRLvKCDHq7nZaEI/lpjv8JYzCjLBvRpueJpbXeXaD9DewRu9jxpElkheXueBTO+hVhUZ
umYSoS6zjddNbeQvngzkXo5xvZqbaA2my1Im4ak38/ylWYGoTl4ig2JQPGrxcp6kRm27ckiF7s00
eExlehnrvrzRTDffOV7WLjQjgz4+d6aFhK7mu6e5RUq1vCk1ZVinlROtZJGUN5ndfv395zK/758/
F4nMp5Smpkvb1n/9XIYcNRRSs/W3GuUcMHXZbT6U7W2nZI+zKbyRgilKR2FtZov5sFWf5lnsJmI2
0+wIPC19yyfOzHwQrdbg6RO9Ac0rb/nI6Q+j5vDnLDFlSv7sUj3LRJVXbZa5F/ZPMboVo0u5YG6B
DYaMEjz5ddzcpaOEzMscT3GrSyhMsiI3//BmGJ+/pIahq5rpaKphavDwzF/fjL50k9rrbPG1d921
Malha9OB/VND8MaZQKLIBWHwP52F7P1VSZHjL33z7IYa/zHKFBPO+HT13J7P/B5xYHVMSCGOBgJR
dbMhhxETCFjRpfTj+P3Q9mmI6vncATlWVZFTYNbc9koHbLjXHudr5v73KRSCH1El8dBFqDR1kYkU
VoKBXenv3yfL/vw+sVeTuu4YUtM1aajTj/0vP2YdcOjYsqX+NpZVvdHMJtmYxNB70r3xY9hlV2mG
6tdUJhSiGhGQ9/fDq+/EymIeyKX5iAaxew8tOzy0iTOso77AjrCs7zFpxdpzjP27tg7j/XvTn0os
c51FJXG9bZQQgx4/buCq/jky12IGdO+jDku3j8rMfKYrhn3+uHa+6uOmf5nM9fPrzjM++t0e2C8S
i6wLQF6OeTp4RxtGfvbe9g3sPnm3tvOoNU35mIeQoP9+hTNf8TEch0lqLTtD9/5htdX1aTn99Wft
GLZmCN2ekgzSsH79hCpVq9B9hwTfKkGx6RLVwWUJnSTpQDwlHcP+HQu5S+iW7SmvHcQM2qx+sSs9
OBpxm94GIkxvtRiX1LhzzP3c935oYch4fo5x6zRv7kMEOCHH0zbbudkMVnrb5bok2RzXm2F+cdfN
KX5nRbuGOuMiFwKdOzKNtF70pYJ+tRFxWsA8IJUsq2Vka/nJiXP4Qn85rRFm3oWje+OqFayAMOUd
72KxYw2zTmNfRNu+M4JrFsb6GnhtdxuycqwwrIwevJZUHtkM90nJO6h4/ai8xr7/TVEB6Su6PKHL
PT7AWbsrTa3ejQDISAc30Y1OTvhmPoNT9IMboGD5Z1dWIwYZ1smT6Yy9fL8gLzwYrAn42Y/r6xb6
pUu6MlBYtbJJGG+0siL6SvoJAreNGJWnFvbSFB1+yLqAHj2dRfaIpP18Wo2B8945NwHkm4f6p4io
kXtLMO3RlDaN107tA/WeD160M+Wg7CkCRyh9K5Wx1KSPVQJiAyesAtxTrNTtkbw8QgG05n7LK9lr
/OUU8Pca1frx8DEncwhuV3Pb0q1voelVWzer94Ga+4++2uQrQY3ilI2mvDjU0ZfGVBRoksl4MxYv
PIqzDVVWc49xOXVkt6GuW1rDO51hZjD0roeVoYTyOhEehtYhH10By5oHASmH165EF0G4Y740y2RY
DGqITdg02agdytFp8MU27Po0Op16AVX6xyFNMeohJ2Bv2c+P+qJqE/USasAXkbffzPMs7U0dav9q
15E8DykW9r1r+V+cDnZMNAi2ZW0lbuwevTsnM4IvZZtB0HJlDI7IVO4px13M1nUfyV21Cyc8UEsb
Lopbqt66xWOT8i9wO6fIr4YCvwLpXizGk7E4zn0pmFc0QbX8SkbnscvR2CjZqXtrtsIkwMDA7gbE
nL11LghulRT8yHzdfMl85vghhKOY/+bjXqNEOD/mx7KO/Zg3NgSDtzZH11/ZbCvWWq0T4aCuf4EN
kh2FW1rXytat6xCCOvz9k8Oe1p2/rkusR7qpWgLBCN3QtM9PjiZ1c19RKeDZoY9xYdzg41mm+lOi
h6+jF1ZXmKb6k29EpEyr8qEvlP6+G9zVPAnwHz4a5PbfL/Fr9vwm29i5OWXottAejXU+3UL2SrcC
DG/s5jvCSSaszyNWu2l0CMJrhObhjQb1/iBBmF6yzE13foywF4BikOZiDE6eE2cLPxSCFGAPnCnp
kWKNrYd5htc/QzJs7+dxH507Xru+zK1Aqz22iWp8GBz/SVaOBULfsO9S1dq6paFMmSt5AsxEPXpq
Vkoa7qIoDNng0nTioofP7WBOPDXN2gKKlNf60ZcgW/rmSZfAr+2oTe8ibxhJ/fGVwIwcVogXtj+0
IE2O8yhblOb8+09QMz4HSdMjxXFUYfEqlKXFp0dLiOUuIBjZvdq4uW7LDEgqj8ExaBduAhurxr0l
PDdCNY9WmQqquyxuQ48nWGYN4sZNv+mqDO/yEkfSAteUvYxEzXocgmR0IK+rKGFsKzVQ1kOWty8q
Fu2LJjHqq4eV8j0iJPtY0duXEePp3SjIG/qwEV8KA6j3mIvyYplIMlKQeL+cemS9lxVZtW66W94A
yXKkVZw79PCeBuoB8+VVPmaHnHAExVemFVP8nuJPfUpIdz7LP17TcaroKJ3UXM6zPAGDVAvb+jjf
AxIOTwesJGXYL3vbMG50KI03OWpfXulRM/mzyxFswoweluDcNx9ctB83JnIO75eiH6KdzMJ6VnFt
OHkIeu8yI4FgOJ199P2ns9/Ps0O8H+e7YM79x9mnu0SBI7bk6nloqbdVq7jb0A+CZeOq4+180BI/
3oimzVYffZ7WjKu20Yz1fNk80Jp6sTQTu91+9NlCwtAbcNkV3fiDwgN87EoT/PI8dS+MvjiPokMa
pQrkHYJD2dJK/eZVb8UDCQufXZ+ypoOKuSqLi1G01Zfff7//FjkZhmWq7AAsYI+qJefxv8S2qYXJ
Z6DX/ivMiCA6WPauMtIHEAX1myWbrRgq7YvqSbH0ddu4Fog47Ut/tLagS7NThtzSIiNTtWBLz5d8
OijoSK2siNTj3NSr+vL7P9n4HI4btiNsQ5OgQaQpTfFpD2dpqhf4eVV9GYd+FTpjRazNwYxzTEZs
u951QIYXner+0af2Np4yCCgv9MRsX+20OoIlob6hUdP3Ura1RpJ0rx4FokUiEvXcQVK7V4bkikl3
95qXfEA6Goa7xF+B08u9VD8PdQm3HYvccJvF4Jqsydc9nUbms/kwTyTk6xBKDbJ/iHkN+Wlh4h+X
toVqh2WbbODYEv0a8wLbJKRNJ70riwVTxEV26uvMm5xjOLWnQ6J72cnNATlSitx/6p+b84yPuXNf
LDLEAWITcenpJp/mfTQ/rs0cKsWU0UNECMzuzkBN5+gL55VKVZAsK3NAEcz2xEaaFaPTFKBHyx6o
5s3cRXqg37OSjoghMDjfpFPRDa1kYO7gP/Z3al50oLdvRJhxS6Xlu+mVDTSB6YL5Jopb+AviUO84
3wRIw3CJ0CqeBwFIR2s378zJ7q3FEi9sj0FEPBhNh/msxmB6ga5Hs/40kCaIAy3miRY/laWuoVxQ
NrkNfzMal74RtA92bA0X3pC7Borpw3wo+ldK9NH9+7hVB4vUkCjITRPYDehpWp+yGJFFq6gRD/B8
DZEwQz3FWvHH2dw3H6Jp9NPkuW8erWrT3gsPOkQ3evlRdZp0mw7xrdDy/MjO4o/DPDhKFJY2mTnk
x7n9MayGaGgAQ+sXzeBg8KCMysaYnrzadFDZCIRak1zk9BxmP4InWp1eu/fHMFWZDe4ADQHfNDrJ
R8L5ThddQXg636QtEvVWNJt5bJ4VJGO5h+Y/EKhMz/L/9Kq4o+4xZP/jVcOkV5eyF8S+yTgi2YAi
eAzH87Vi6wQMIneuIIXkdW52+qC86p2KbDSI31Pb6+k1SeuvGFoYF2SMzMt8ZrlmdLaRZbOK3Lwg
V8puZh4I65CMGBXb9dz8OMxXlAgJfHSp5AMXjRaBy6875cyOCvafnsqNr1rKee77OPiW5y+9PIgP
catGR0hjSE5PZ/OhUnBOX8ynkhTfBjL+NWz8+BR6KZQrmadrycewKsO8XCfguoExI0CywVMDpEXz
0ysyANtdm95X9eTDNGBu+N6smubWQadSN0w3W4q0VJCry1sEkJnsO12D3fl4UpCqOHumYBtD+L9w
a9N47nvdWgNWGbdzM0ONemGOQ3Qt/Mp7KolYNCc2n+NxaEHI/XKV1d4kVGUJN+twWeZ69Y1f82Eg
S/LsWlm5zTocz7PMz6FQB3fzBKiFw8L2XeumD5z2KPIMzYreyb+RfpxuIHNFrlJ2oEeYLPpNM5jj
Yh5gz31rVlb92LpeDp0BBYMopVwSSP0wTxAFIigKCM1WIuCfL6PENduHzrHX0oUUGNZmuZmqvl/7
FUxddqsRiAlCZmPnBrr5ZFbscafhUEaUDywXi6iutNbSF/1hymYDNIDrqPjKsZgpjr26Sm3YWnMl
0MujvV/lCUAwpz72mfdHhVDv2x99Zee3iO4Ol7IoKI+R83utsFrVglq5AvAd7gYcwpY5SctdlOr9
nQ6t97YxT/PY3FNqds42z7eWc5O8/a1pmtYBEW9/X+EZuIlULXsZsIGf3wurb9qlX4/VJYkLDU0R
Id7fXpQ/Vmmapa+awY8aGUh13/t9cS9QGJ2vTDV8LIFYUASr2PEppuesnX7wv1AcfP8gdBdWZych
hRuIw13VuEixdQSJq7RwrFMTMn1VAMwATVU47yfDfIJ05fvJn0OD+v8z5+8vwX3SqimnsODjJRRP
F//wWNb//lRGCtVQyRaatmE5n5/KQni1k1hN/4jXmLxGcXNFL6541RoE2VtIAdu5mYITt0o9ddEC
Ecaya9zidehWbuYpbcTbY+fLFAYmqBQlpAbzP2eKaTtEGUO4nc/eRwvrH/Kd4OJ/3bZOkZUhbMvG
kUFa0vi852HvUBU5SfsHs+xgeiPzoJaGtrMxPH0/++hz/kPfPM/JrsjULwYlAcUPSSHeB6JvD9j6
hYsudtxDq+f7IR1DY4tDlL1BGwR89dxGDhEXrRgQfh+/tk0dr4yqtA+FA4NdVPehrcREZVa6x84+
YXmmGQ7tD+S+tRtq5wYok+DHPEvxlGRtSKRz52bpPth5bj3n5Kc2bSVL6xL3aQG5Mcif9Yb4o/Jr
BMenZpBnK89wywcvGc1bfn/EfFr2PA42Up+Zg8S7z05PRm689aEOXTtb2ifb7Tdza4ga5zqflY1U
obUh4BzZ6J3glcZkxUpeoWy5+4/J8/WTioU6Xfo+d742bngaz51tj81N4BnAsgzN3XqBWhCrdPkz
Hm/2sg/z+DD/J6Hj3EGfNG9SlAkf2zpdzN0WAllLQIw9FK/UFq95Enz1wzH5Hozhq1lmJmF/7/IF
RRfNRI38YZoQ8Jx4DETBUtc5ZPencOn9dI6h9CHik9WGplqaBn/ER2BVak3uLj9CKSjxiHwBx9iO
jZlsZDAWe+Jx+ZA7/q1hBMbXXLgRFF3PuBiGn1+8ouIhNA00/njBdrJ+dNTU29tB2W6KjgWnCr/P
47Hb++sxxgPJrNVJDMzt1gbh/yWOiSs6zcm/6k74DKyghUeqi0NWKcpq7uddX4b4UbxM5P1t19jV
1s4d5cWHLTFPiBEsXeudUR4Q9Akf0oAEzXRD1TPLpRxGeQauZlyrvMVJcRpo3M5bQJ1SbnW3co9j
khQrKxHOTdhRUoUI/1SVWQVfLvceBXuD3NOG59a289NQYpyZDOnwTF0x2NSBkVICYjTIYfIraI1e
5tGSIrttps/QevpLiU4XWxJmRcE4bgdPgX3TBONzHTbRUkVv8ThfZDveuoEr+KBUnXJjp1gXzC9M
oXVvO367mi9C5Tte1a609nDoqnMZQgYYhxGcazXtmoLQePxoIkz6R7PI3fI463fOo3NzHg1KUg7z
tfUk5xkU3oMLEy2MHXwpx8nqMPBazCznUx597WSIUmAjC25QWf9tbJ6muGJtRJa685R9lLqueCn6
qgQjDsORjB/Z+0gTj61u7eNs4kK6ObapgR0e88EV99Eo7977Y8ci60ZKVmJJdUs0/Tb3V4Qky6QC
gUqVPL5J6nxycR7kF2VAHzDxpXm1MJe8kHBEgCxEx6FtqGOjBrG209o+vJ8ikGgf5rZbky9G5x1S
Bg9Z2BfmOR3gTVcF2pDvfUVhnQN1VA4oN1VXe1alnPo87XagNuCyWBC+Qj1uw+BbiQe3HbrBW9sV
W6wxMn+RJ3g9OXG4yJsrO2OBE1sUAqH2xrdqcK9WKbtvyD3+GMtMe9VHs4eGBqOy1zR/gSwRug6u
bcNhjdlBgJhweA6pLgTuFmLrfDpPms8qbKRXlpTJcu5TSmq0C8XnHsl8D8Wsgy2E8Z/z8Md1skPr
1seiCTHBpF846OoAboq8tWIV5oU9Lv6ViqbtUydszi5x2doRfnWv+MTKcizbL1ATr66HMOJCWXlp
276X04Opij6X0ueyuecl2tEfa3D7FNzrAS00y0iyRVv29rmeDiT7qLfliCQ7XkggAnpK5/Y3UPba
g+dXL9okCDwfnAm61njJGUci5Th3zVMtHxayC7F+9THX9pG61oS/i8NSrHR98K56Uo/IpVoDUsix
ea5DtV1jxpQ+IMSqA/YyvG9Gb+z6ihh60Ub5KoJH8j3ro4nyqZmPTgDbdr5T6Wl/3CmbHAEMS9G3
llKKMwmtTGBjKKdGTBh6TroxhknYFcGmspVJiIsROzZDgC8Iwi+9SCVrEtY7TpJTP52FWpGcvLys
dxmS1+9n/p99n0Yzr+rWKthR4G/qwSE3ShlzOvUtaF6K4DA354MwZGqt3ydBpRU6ym5MlZGlLTMt
D25auN6xNOJnKRz9IM2mWukW2DoA2lDRfLID4COSGxkbCP9PAxDw8lXnNPJQeL7zVMbYd1pmjygf
taa0a4fN3EQiYY90sXhATDIEEAjiIEbupcFAgLea6DsLKvcLLkHBMskmRpxilJs0DtITOhDR0UDn
ARdRr73VHPyefR+4pBpLNpJThsmbck11F5h7mZbPH13zmSw6cxVM8tkqCpNalMgTFjiSTT9ADaiN
YqlPzblvPoxYyqKCDc1zmUjYoFBUbksSYEstKvG67CZPxLk9Tu2+8ro/2jzF/6ftJeWzqaaQzFL1
Ra3c26RU059sEGGJp4L9kk7UEZnWnWzgoPsyD46WnXjnRvbd2lTq8rHJUuDWSEm8Nd/iOMp+pjpk
wLLU5aPCsrdGq7U+e12pHzI7ibZx0RR37DrBlCdF/K1F4X2+SmvzqzewWiXg/JcsrdvfZ/508Wud
17Zt07F1lbSwI4Sh8nX6NedFjtJvpZq73zEYBW87Gt4xIddHMfGnXnnVtyQa1y8CL7XvIY4+yyg4
DzpazFoFjk0RWnBt9H6P9CYa04VrEJFllyAsq33jrAw7D7ZJnmEGm97FUX3NDM88qEB0DmQLUBDM
8ngZtI2xHU2qW+yazFWmDtDM+hjTRJ/bAdmCVL5pnjVTMVf1AGGQvF29pY5HOtkoqU3WPjpq2sGK
m/DGVilDo2DyomuwuVLjJXwrJHn0MXtE/djZmhLJDN1qM6RKZXpSNVfbJmXzqDgjypieJlaAO8VO
NliMguRRjnZ4T9IDGRm9q65iQPrVbanrBsiWHBXVLo4CSv4ixRhgk+iS+rSLIKr046UrtGwDZkDd
dG5sbEbxvUGlft+Salnb5MeXAub8hgw4Zk5lTuwtmr07BvEO8Fe5cUasdyOB/5p1AkGEaK8S8CdX
GTWeSCAakhSLXg3G+w6VklBBLnzAy2MBngwQux7Z61RrlLWe1vlmMKS+iPzO3mI2X6xUGIBIjUFe
UDr9a5TBEW2ttFinnpsuFKXATcvT87vQzKG86PoZ1RT9DDFvhbtrgwQYTmlJ2B/6rnGOSGajtFNR
kQfJ4d9HoHSWca+TckRIGO3MotxD/FxBwH60MF7fjwgngQ7OF1ZPxiAcm++JWhinKKu+eb6xtX1i
JqvIQpy426HAX/vk1V5ySgzzqQ8t4+DVqr2KBHoRRC3eMtScGrFyq6LG8sCuLjmBHk1OBYv04KMy
0MjmWE62lL6ZPwhRJwcR7C3NNY+kr6/wsKwX1t69L3ETwugGa/dzZljhc6nEW83uOlRUg2qZUY68
NXWLJ565iH1bubFyH8VhJJuBZoWLtm3rc2MdRtXo1hN9fIOLxLmJ5Xj2M5QxFFusZvWY3MXWQAUC
gOu6KQ55ET5hIN6d3YGkbARIW2qlu2sG/VayH12wJMs9PHlUSPT+XgvL5jIfdBuqbl+kaD77pXGs
CtU4GkMFw92wTzmiHtfOCsPVYOHyo9n4HoSUuDt3xOjr7BVSPIF3WUjfP2LE5x6UROn3g9O+JgAW
z6beRxM5GTW5UEExycDJgh19vBjDJlu1JYhcd5T6tieSXSW6vQwU47vaFWs90Hm8DH1/VtPkpgYE
gh0SohygMsFjD0a9ipABImj31yQsnG3s2dkK1Y6V1XtfLd1o/2FZ037dbrOqCU3YAnwRWQM0B41P
BQ2ob6ntlE76A+sD/TkbsucGsUK7VcZrXNsKmy5QcpCW1rkbguVsRf4ToTZ76/NEQ5gvwq8nig6R
Y66aoB2AqfHb/oeV99dCNn+ibZIN0B2IClQibPMTBEpT9bhMijx865EiRUMGketOzW6LWMswSRi6
nW4j25eTB1rm7B03sVYtjA5dylm3Ih+BgYcDKjZGvDE0q9pQcGHbEtTJbaamDvbzWFeN01qbRl2w
dKzYWJuJQHQy85/rQf2nd/zXLM38jiNhoQmp8WMw/4YXIpeJ3BdQih8JDLoDJF/rWK7kCuOiEBXQ
GAIW6oDuIgVgtSBd62K1E+Oho0ugLkIuf//mOtov6Zb5r8EICE0Gx9EoNn8Gi/Y661bLgvLDYRcC
0B4f4UbJ3lrph9S5h3o1mg6+siHUANnLn4YSfW/quj81nTPuM1NuC9Vmz0LacEds2B9cvJqh/Qf2
RvMLhIxG6MtN678YYapeqtG/RJWtwfZog3PS6PG2QfpNrOf0B9roz0oWuAs9Dx+CBtfbYXTWXt4l
SOjGYluqxnMQoywemtAETSuCpjgVGMLGaXi7YL00haWuNa/dJ0mlL32htsvB00rEYW1xnZulZcXr
qrOPXjR2CI0lWHAhPw4z/KdTB/5WBPWrno5wefPsLpOmc9A97dAFyj1ktPAp4le70KTzLclgpxpD
ox4tFNB2qccDBH/2cCtcvTzySymdkBJu8xPzuSvrQbKty3g9dAgWlG7UnHS1rpda56ASpubHumjq
c4zR7woD1maJQEa0iFQZkCfSblDrUqjfBEjjV8P48/efv/a3qIZvIiU8wS/f1G1bfopqMqj5diG8
9Acei/1Ni1Umeq6TASR1nXuc8tgW5WTV9enbmReZfytYC37/N+h/+w5OtV8wKnwRDUqqn+vAmmJX
Pfip8YeWxd+REa5PoDdi6IyJtxAO1IS5OK1H5Rmgx5YdmLf3B63HbD3HSr7L5CYQ+jeUsJpzjzsD
XIRBOcaAWMMhVVcdSmmnsUOH/vd/tvYpVTkvTOhamY7UNWeqhX6CZ2gR20nh+fYPTM3wE4rEV6fp
dPzUNFDprlfsU9sCIjPWT8Jfk7zfo9ZjfMnwqeXRDToK4WuCkLy7KG2+IPvqHECDx4sQc8cV6llL
jc+MUFhqD1B21PXgZzsISeqqrjyUMgE7u2hmW1WyQrDP2vfeWK3InMptJ8n1dXUMsD9BoB410ElX
Jn52lT7d2B3yH9geIUthxem6cF2g/17QntANoJ5DGRnsFxr4TRZibx4O33AkZKueN4S0ytBgadTb
m0xIn31o1q6qsC3WnTs4G68xNn4mylujqxPAmrG97hGK3bimGRKROESrwuvI7o31OSvxRS1Nr166
OYGrE3617YNfFd8U0xRnVnaxUhT8IjSJUn0BLnJhh8FALsx9yMhU7Tsz+NkQ9zmonE2xcz/s0XzI
d3mF5RwVXXVLxKAdEG0IUKn4rhr4SIBIN8oWIdes9vfWVGsz2W4jtx4gae5jJtp5/bqDM8cjQKT3
DjJAO6dt3iAmKwlBja7tNEDdN3lFpHoFgMT+Tu2P/sEdTo6eRzu/6DSs5MxgJFuSLkURLwe8dm4M
G2/GtoA83WGTiOW8A/Q1wFHZBMCA9JmWHBF4JzZMtZXX/UTdJrmvMtPamW01LmtS0KrQblBUmnQ1
VXeRjXX1D48B7T88Y00TnLFN+t2B52n+urlpVNfhd2m7P6wy8ImmWizqbcXZRCCQNpoaNBSd2/Zi
WaK94C6PoHzoHbMYLCXBw6Y32/t2UriuHHhjfCi//6X9fYEgAnCEA+BAs3T7b4wGQ+/GMeq76K0L
mmuYGtq95mDwUorQW7qs26uhKeObGvodOIl2qemDsejRd1jWghBGMbCRqSot+4JAbcSG1zYOJeit
e7t7cDL5bfCG/MGj5v9PYBHn87OVWMXQqcQYhnRMfnm/vqmWFlTYu9vxm+LBtBjh8HaZ/VjHIQ8u
+PIbq9f7ha+42d5hW7jokKy4R97ixo6dQ6pZYj9vploV0/WqB6+X7vUOedasYb+jIYi28Grkwuuu
Ohtavg9JHG416U3I76wm6HedQ9mN6sJwqy1alN8HkGKvRiQBrtTlOUzccktuOHpI2pK0GatP3fTP
v//kPiHY5iVSmmzepCp0SyWK+/UtGJMGCGofhW8y0au1E1kezxN3fJWVvDWCPDpavWatW6/DARFl
0qY/KEMljklfrotJllLp/LPRq+VJJH6OoIr2YuOUdGNIBQPPY6vU5lNORLgaCn8S/HKDRVHF7ZKk
CiDy0CsuY+p+adSGRc1lUyWU7tGVrG5lg/jN7/9Xvj9/+7zB//AI1SVfUkuzPv2Iyi4RFQ7p6Vss
cN9tcoTDgAc7OLu0nr3HmLjFrilagZNJz87o3Zu1/9MtRgzQVV1sYtPxzvMhc0jtQhUBNStAVmLe
FjZNdMtS5e5zWb3i+dGfFNK9sk7WgVJecPDoQfySHlWIsCbnsRsThkvAd2uHlykmSrFiYkkljEuU
vgb2Hg23GPl0hMMgYKSOsRC53IlUNR4LC3c7avRGhG0tLjgRXMkWez0eq1EDbiZNvGVu8ywh77Vz
vdBfNqjULSovnYofbLFgNCbpYjAtBRW9BMx5F+VX8LPpqZ5oNl7iFHgmoUADloY/TDTKkzLExYoS
xRX8YnbR+4e6HoMdW06P5LzVQUNOsbEN23hZp+BkR+ORAAWIZ9W9NVZzdIoS8UhWa9RnFhQVo2tM
ULcYAbSuQyT2Fskk/GSJEm+MIr0QQTpHaWXBkSIWHmeRKXaa7/aHQQ4/+6DRqTqk2sGdLARcPX3z
mwLMMHnMBSpV/SlHFs4tEEKvIZP2LIUbQZiCaCMJDxWWxJQKNcWUgWtbPMqz4ti3JSy2MH6yzBIR
9cnyQZfk3MAM7dNUO1b+UJ3N9icF+voaEz0swGPvIRd228np6ilqi4NbkiPOhm8yVrwTmx6MwTxk
ZEqgdYtwgOZCblw9iulgqNYCS4D85Ln5N8geb6Vp8x9m4oKSiHlnNoh029D3O4QQrpiWHv1eJN/T
pjybFjJItfRuOoRdb2DnLystuUOqLPtpezwLrQu5ffs51UZrMVB6OKaqfumFpt8Pmr8dZB7ddOx4
INkN9Y5lifx253doVvpyIcDr7ayA1D98eB7GOaZsIY/yY1v7w9lrSFWN0qluPAR3/yG+tP8W49qW
JgzB/tF2NPCGn9bhFil0vnVm82ahV7iM/OH/MXZmu5ErWZb9lcJ9ZzbnAaisBw4+u1yzFHohpAgF
59FonL6+FyOzCshEodFAQsi4ipDcnaTZsXP2Xpuyp0Is73qSNZSS4ea6HTek2OmEB5ENnqAcJ8Yp
BGYj9na2/qzmzNqXBYSj3IJ080HXw/HxZXnHIt86VNTx7H8XkOTlefNessQlV5URR2HXE7jB2PZ1
AwBbMi1uqJE6HxDXtlxU8VGU9cFA9PloFHAk+4YQLOxS1i5vtN9/7Ae5auyB5RlHa2YGhF+u+FGJ
sQxNHgynkSkHc37XVGXWbkaTsjfNrDgQX92cJ1xcxQaYrwUBTjLXtQDCQsXkC6PfnEdqjRclXevv
2UVpZM/jsE9iBkrFdgvHfXY35uNyzWzrfljb/h+n+v/zLzZF8ce2+JPEWwaE6fBvf/yv56bif/+5
/Zv/+Tv/+i/+65r9ZCLZ/B7+n39r/93cfVbf4t//0r/8ZH77P19d+Dl8/ssfonrIhuVBfvfL47eQ
5fDfdsvtb/7/fvM/vv/8lOel/f77X5+/qqwOMzH02c/hr39+a7NnctLa9oX/MXRuv+Gf397ewt//
es36JANx9b/8o+9PMfz9L/pgf9NNm5+jW3gJaZayqeJN3b7lGn+zt3YJrWqWGAsf1F//UTf9kPKL
vb+x7CDXVPGg21sb+6//EJDyt2/Zf+OnGa6K7IIaULftv/77A/in3/QfV+5/959u3rR/2Qh5Vfx+
sF38TF6Gqrr/thG6o00cHCfvw7B2DyxRnW8WdR45BO1lwgdjWgebTtDpun25Omcm0YU5AsGvLLP0
KyMeALFN8jQBZj/qzl0zJqGmz9MB2FB7alqizkYAnOj3xlPVKi+iz6JlVEAg4m+xpAw9UpsYKM6g
f5ewtEeOZPOjkyGx3MY3qniy9ZfVFaMv2M58p7kSVSYjh+bE73Xt39p4fo+dVgX3qnEMTeaPSdzD
irIgGvbTGf294jt6+5GL5IsNoztVqYeqzn7MdLrQVJqhaxvRqByX35noQ9Ox410CM7QEjjkuBwwb
aBOY0U5q0gSJzjA3ru1bw952ou4H9upIurdgFKARzxj3Tfe4oqfybQcGJH7ABe7LGip1/dupVOjZ
/OOupwfCJz1RCnef+VyC7S/yx159Lb1fNH+eEYpe88wjr9Zg0M8yciqRq524fI9ZPPY7ErW6U7Z9
wSpTKTmwSGuuor5qEwpOSghzIDygSVec+Wq9qIFepJkPT8oMZ+9kmw7mzL4232mHAmXLs/2wxSkV
Ga9fRwce9dz2L3HavTdWKM2y3jAZv2dclJc2s88MNIxDJaVy2hg57BXZvS5FH1hx3ZxHS5G+lo7J
rvaSw58InkodfqEdlHtmn2vIqNd7XcxFe11W7dguWqh3aurrU6UdsOfncGUTSNjM/g5u/mAUDsER
3rSDFkJvZuljoEalwFEuyULz7mGlAFZRDOFzeDOZnL20C5+Ul8wisFONlwK3Z8SkgkTTm/weaMmx
nxX+3VjuGy80U6Zq3PwfMiaUmg18Ii1Jh98Ai9FWO3HK5t47zvYhc7j8bqkmYeUm+yUHPjZ5z1Oq
7SHV/1pd5QvTb7Ob9IK5Z8zhnOiMvCTFT8BbrS2mjkxmem3qT7pWN7sMqBR9FoKTMexVvC2masVj
o2nI76Az+wp9zxCDaaBOZnNENHcuelNwsKUf0NjVU7vmYtdoy9c861OUE8l2QrJ5Seyx2P9JurJm
DOO1ng8+MFOktdsXXPgyXBWCpdAUtzDQoQomncbYWyuG07B9MaXiV1NuHTytqk+oqrLe+2EyAo57
SwGJ7JvV8LNw3X0yFLCr+noIhelCGutn4de9ukYoDn9XWS7/cctmIrmwvMBmT5tfpVO99RyKd3EZ
JbIT0dxZNAgbRz1OMTBBWkunP19iBRHYsoJ1F0xMBNKTE2K31YCzV0G6dBTbCvKUbBtoPjNcISc0
tg9GqTpOSv1LsU2r+7lEDGWJKB/t9RTXORPnKmmiqe5LytlEnBtVPPTSLvY4c+4Yodm7obDuus5S
9rZXhkrL5A2IKnV9KoIJWfZAMtxpIujkpJtZVAJhPg6NtxvQQh8XW96oVbugpXXnj+2c+gv20qgk
9Z6eRHNwiFmFJmqCCDR7rOCja+z6Ub11HVOlzCZh2SG/6B+vM7Oe2KKn3QjaNqhV5OZGM+7jblai
dEo/3VTIHd4d0FFjy1UtlsOUdcH6Sy28+aRvX+KVmf70WEx0LifkPL42BHW3ipPhuHdtshHz7Too
mrw6ziVItdnZjKvcI52iEUUXi8WXsj15U5/sHUX3HaX+nCqYqmQu34PYaH3JUhD0tfhaHJ0QyQY0
gpDAREatQ0/OSqM4XKUuK5C3kHMW6Hq+PMLVvdhyTUOrUtb9cGwSu7836ZbfuWrl04Vazxo59ty8
O3dGyYf26blP53pfejAB4DA6rAgux49FO3WmSaqL4GJYxS99AV5h2wlsvmlpzoMoiVmz1R3s4OOf
jWjuiQ1NGHUvST1d5rl4qguyRpBGPRRN39/Nmto89p63pwXdvy59k92qTvz48yfkHvnOYcYXGsPb
VOvaVdcEhEEr60HFKMkeZ4t2kDJJAjqJfOo4IwFEqgpDQs28aJ3+PUAOqvqmfyjcy0TVF/yhiOgp
aLYeIQc2PJVgy14wbvaMNz5a35XLcF7Udr7UFToVvWAel2YGzAGdk5jXti27ZsYZKtYS3TennMgC
4k7dRW9JH4M4iA+Buw7LKBpoBrlqyflSGBVNWHLUTtz4YucJNQeh3ST3Sfplxqt1bjqoQSRoaxEA
jnuYHy5Lfpdx28FDtXimrs2cfDFeIrJnLqYDts0jKGLnpEPCO6F4uXBMcPdOPzVhPRdvOA6gXUIf
3Sl2TVDXkOOiXXHlwl3IQgUQQBSXFNwiGUQEEuTVXrBi0r6fw8mK5Yk9vQuxVbknr0vfbE6rlwT2
ChMh6NMFBFBiLlydwQxk5RnFxpO1hCYEiltct7h9muYoHcyFxaCPnCVWjWTDrD1VZLIa7CKDxzXt
CveMSkMetcp7ziZNPUxUZKwTG3PBxYJVMtzztTopryo/K/zzDT5CJt6t3LMogWzOCqA7+j3D3/Gp
Nmp73wgcHkpMRF0+LHe2V9dXlDME1qn5Y7mNU2PVe04S46goxms8FPGHsPQJ2UDRXnstGMe8eBrJ
6NKQyJ7ceWXqMWvDyXWy4bNf9qU6KYzvBJpVUeJDM12kmhXhefNCLjt02vMwmgwixtaeHydDHB0m
vAAIvAdzYjQ1jF1/hqJpkJqAbzfxsdqhrl+4qjBWKOM07wC5+LlxZRVxVsKusZSfivQeDQSptwIW
r7TG7pK4DpDC9kI8r+FjO9ZP0gFDPox2mPawI5vEvK0OIN6suMnZSLDYjExbsFhdV5u6rI2nH3Ll
DKsNGFH0zos4FAd1yy0LJ+mJS3RCPHuhOh0eiahYd7amvI9ZVYWaVyOQT8xrmed7yPH9JWb0HbAL
rWe1f0rR52BEm8o7EyIweXdac9aF+QSHHM1l1Su3VF3Sq2KztLofS50k9xQRalAU8XyQZrqhexe/
LZLGZ4wpX+gTV4Hs8+akiUy+SLyZrJkT7Y2V0HCTp42EzA7GxPsqtf4AepK8ExMRYO8AbLHIjsZx
nvl0dGciTHKCXq31CU2+dhmKrNgPaqO/ZfreNaR9hrxWBxqB0wAIso0iy+Yrh+qS5+s1rkflROBF
GyDTW3eE2bPvd7wEQ6Hj1pqZcZnG1CKZyAPtppqhYQ20ibi/As+zlghLyWfPYQTOHdRdaJfWIU8a
MuPQ3wNFzRrAEhVhCmN/8/LlYVy9/pmJ6xx1jiGvNJmTU7rLkRKcmdLmnMBz56U39A+WPt9gSvuC
fGu35fvx1rnjqMKqaJ2Tjj8CkoJM/zMnNjwwlNbdpu/We7GziuRDL+rxllIiRguRKEHVm0OIgdS9
LdJ49BbPiljw4ZESlBCiWoS5AotuT93c7xXhdP6yosBJZmsIkBX2B7ioxMISZhnoYtGeIKFtk3r0
TnMzvA0iJTU8gQii6jMvbMSuYI0tj17rvvSrY/tVESiz07/UOdPIap5Z1bu1/UGzAU0MGSfnyip1
hNE206Ox+XKqHkXgYoBAbWrS4kT3Uhe0VYiVy6f+ZjVVmDENujMb2Mrx0pYhmhNEBK7tsHu0qPAG
Djq5LV/TqlCPsYGy1sLMcihWdW+z2rFMIRQD7bBeM/ktKpvUuYl5DaaakzEUFMSjzd3B5woy0tvV
RN4f4/5tibX+YkIxiyg9xt2o2LQlqsU8KMOCizplku2tRZhUNeh76bjvaRWfAUlbD8uCUMhw+03D
QnaSV5V75o4zsXv5Jz8lPtedTaih01ifo5foNyMdRZR5U7Ln3BetMdD+gbMhyrjHZGZ0s451vYkG
ocqpqjgycaN0TMyoHZzlvqzrCcu+IMl1TatQbY1xhyBF21vl8Hv+o8ApZhNWwvRW91BoK4PiUI2N
0OTxP66rcYVDOOyqzuQ2tkAGTVl8P5bxg0wt2BJS+V23Rn60laMkVyTJpRfVOI0OYtjyec1hDPDO
6EGVTOYB0vCBEATlSrLHJWf7FCz2N0S0tJncdAlrpsZnrARdKPhE4ZAqV6qvW1KknIz0wmT8J45s
Et1JkU12rC3rK51WbSdy2/FVj8gBmQhnDyMbe5GsmithRw+ZHLAWMZKi/HWjeWw9TsH0DTuI7YOu
N/zklUcigRu48pOdzvhtxUSHdLoKhNWs8xvLDfVGq4nHPp9bZEKMVap88CJWycEfYgi8NZO30Ekq
uu1UGKEdJ3dz5cq7+ActiD9k+f5Q0cTwxax2fl2ZxnFYnIdMYCSaocL5xDTXvmMz6DTHAqgDGGir
yyBkSITNskmPceq8L0aK8MwpX+pYvSnmyL2IUjRdO8n1KfbmisjS46rlbc57w+URNhMqLavABe/0
qn6qO2KfkpFHfWLLn+jSeauZnmWx8iHHjg/gRj4oDjdmrkUZHc0I//83PoHujECMV1/bnz1yqWAy
R3Iq6gGt6QqdZnIn76iNTMByBGG9sOVDMbc/tFQnIbUlkSJhfOtrjVnulTyZonEZ00NVWn5e5MYB
OTh80nacDxZzfr9bqvsMeWHUkvuw02x3OBFK+HNYPCgRC6GVstbPKOVyeuzFhNVjupGDE03O6j0g
vpbXsSmelerRMmT6ZLtJdu1M7V5VkvXUjs0jUmnPh6ckbFK1zetcjZcqp9DDunFpUhu3iNUhnxp3
XtVl+wX2C4jGX2ozLIRy4up18o5rWXYntXmapDBOxci3YmgZ0i6TIwENWF31iWO3npxFotg7gJ84
eFzpp45HitrafgwQiqpcu697J/2BdZsuDk1scophpDAhafqaLCs1DwzGnzvPKtDEbDuuE2tgAGdw
EEhxmqBMJIkmjEU5UaLCd6HymrYIUtvpg7aXDsYu/UwS6HDO6bNDMaNAdMXz4i1jlGwJCzag61Ad
SXnSiT6O6qJqd4NRHgSZL/lg5R9s1XpUAaM62XIK0RtLrHNmmHMKPGqm/ZKkpAoVcHh8FK54IVVF
P9kvpUIuWkPl0pX4Jj0wDehcEHoX6asNUPmSlDxPOp/3ji3Ab78Iu5gf5tWqaMmOv7R5fE4bae7z
LZh16qxoyczvTvW+LWSC+0qrfoKs6o/Iy3dem6PYzzG4dnbNl97WXzFYp5rnvehe/VlMsXtYPWiG
s9YmO1fSUgHCMNQAbc1KMNjXGNWQrdh+ppp44pN4NwWILOYhlILpQ70eGsH2QyuhfE+Huw7e5xvq
d+vIM7cN2szqsTLIMmmS5aiQ3TqO8lWj9xGhlGA7SJubxSN+VpBNIuPV6mj9g5dRUgbf+jGxxPCT
L+FKEk3RtQ5QD0KgS8iJU0r96/Tc8eMkgl6HHUm5dMsyQVIBhMpdQtvJVgigMflEl4m2YWz3P2yn
2si/ZhKlGD4SByZnrWRP80jpufQgFeT7gkqB4ztZ2L3Whvy3PKLRJgKFuZKqINzOpl2yqUiR8bC6
DdkaKUVzSPVxCCqaK2FcIcau18kNuUxVMNs0/Ebts1urJrrXnfltBP/uOzNSIEXqoEVXNeCSL3dy
cs17ln7rfgu09jXCSUJbtg/EpLlnWyWdTFdcKjJrDru+zX7o6XjkQFV+VAtqO4cEZgkW6FphyqFS
FwUlYgdeqksNPls6MYIItRsTD+G7vC0oLPEvBN0lACpAaWa/0ElVqvw45gOBZKtxLxQD0qarVOFs
0PZQPQEeKedN25kCsxTkAmWNlh56brmugb3pYJQ02m+0WeiVki7UTEH6Ew3We+aK034qEe8rgzGx
F2W4AmytjZxFOshd9M9y9fy+Y6hZl/N+YUOXuKx8l2xAW68Y9BXxBcx4c87dei8MWT1b68jzb5P9
Kc2nDBcnSjLQgpmMRg8wTLfGYXWaCz7/DmjZ9iW164/OQcpnVdygnPrsBI3qNA+BO3rsjUK7get2
5EnkxYgaNF4gahXBuCRXXYBcWOA1DUx1fdEYdaAUPKS2VwV93zpBo3CHNW32pYxTYHndmybNu04u
n/i4Poim3/exhde6r2/9RMIAgE939YYwLUfjhU95JJpQ3iwdLn1sHhjE7csqe1jZB6lzsGPVrnG1
VuzGRvFF5BB750uPVat102dbnwzfj7fuc2KL3+SbE0nWQIfacs9KKh7kbvoNE0FQ6NZeTvJM27r3
GUvPfq0OIc/xC6Oma112L7iSkrDJlJe6HD3KTpnSumVQukI7Vyb5wyAXLRytK/LsiSYW0SelYeNQ
9DIUSnn1NukU1knbvFn0RhTqDYtIxw63tawZ62kz/6pt1h96dp+mVApt+c49+WFW6kz/0Uh2rS1+
oMzI9roWv6JY+lnMhbkvFBVPlJwO7PGIbhlsQYNWREGRrS+mr+ca2SY0TulR+La9EVNLBm7bzWum
tFeUR0fr2s3J4pxpvr2i/Me4ntYtHQJThn3FHGxpibxy8xezEUe9JBOXhjaHzEZZQ4QmTBQYD0vB
GLChZ9n0XD61zn8gz1x8DAsxJaYRDBNvFn7V71JxL0WyhvrMPon0zG0vhCxphcWFMVt5cARhe/Qv
vzA2fDkKkv2a9kHRstQuC/lklWKdNS0CKEX+wiC8AN8YR8vuG3oricfkufVzwXUq72TuOlEykyww
4dnpT47XHTTTOusElxEWWlxkoiNiWWo1qDTnnoks7b/eZN4wTAd3goe9NuIjLtwHZ4OjqCund80T
54VxiObgrvRO3cRQsKHNwmEawWve6IHIzn3b/kwcCrk1y3Z9N9ZXzTl70/qlEi4a0k3xdmouz9aU
fSXmJI4FrhT6d/e5umhHrXMdH9sdcTesUa5jXBiD3hvbEDVOG9wOrfiOO2u6raimKi35Oenm+E6l
gobKqa9W5uyneHp1qLkDU0lSGt5Udo3BR9u3ZLhMrew+CrA4vlSc4jYstBy2bOSdy3vzPWK7BouO
N/nr3NmjMYZ62x/ntcHtlJudPyWuEaimfofasbjUzDsUQ766HW6I8eh0pEuoBISElfKbmBACUlfu
OAQOCZgcw5+UPAvVoVpYqOZ4t9Y9+gZHwzozyhfkHfO+a8W95zg0bfQSvp7invRyJH18pDIrB24E
xhvdM76R46wp7Bw1p1l8zvfmCPm0YJIeYJ0b9ijt3jiS9T9yu+XcOo/KIQb5FFqKELDRMC8T/1r7
VI3yoBDC5HvVcHUNi5C/9oHqTgvkvbLiGNAV/HkaCY2+UKvU7zwXxkTaHQVmgHoe67u6XR7teWAy
ADZo4ewZ1sJ8sBFcNMxs1bXntO25eLZKqJrp5GKRUOiwd41ybxAkIVh49bahn9vc1ql8XFUCifIJ
InV+V6HVhhJsgL213fQs8vSWdIlNNuH6Eevql0TwyJ3PIYlzzBfLDZCDZq+o5eQb2BsmDf91esU1
sG3quKpgtzSBEFMblaJL0Cvil/LsDVzF/ZeXSYlYtKyPNfWBK4W3M6e3dIm5fAJQlyTL2ZhQ+A11
z+1eQ6Do499xtv5eCtN8QDJA5mE+PxRkItFxY1PYulamDQbDyVgD1LU2Q6tXnp3uY27ZGKw1eU8J
KbRF68/d/KAtbhcJXf+0+wTZUqbc14U4DjOwzVIlmsesmd/FnQF4t/3ijqjQpo9x215NQnuIoNOK
a+1RUTBYSvx6HV6mMWPkKNfhgqnrOA1bpNeWapF1a1g1/WvuDY9YP+wtE0L6FUpLJkFU6Hb5WZdo
kunMvy6NTQtg7TQ0+Yu+G/vFvjgtUu7BecEGoflF3AyRrTbi0Gc6ghFAQgrtMkPxvrymmt5L9aNJ
x3Fn0A84LF0td92ikJS4jilLk4gP3VEiPyjbaYeH5s3oqmfIh20Ue2J+m6Y8mFdGnHG2Xyv9Y2pi
K2jX9EUbEZKCACwOveMQDZzpyYfWuygPquqGKezAWNLnQrjh0qeHOoMfPjG09GCaKfRgV7tEhkPT
LKaNQOLRsdWo8Lx28avYkFFnMCWc3JjfoD/ixSg4H2rPeRyzH7X1KYnt05J2GjPdud+1AJk6k9/U
QtAMCLX9ri1T7hr719TiuKtaMw2bQmlokVL6EwUiOz4x2CBGojO/g5YNmXw6yEZPAgustDqu+HPj
VmF6Ix8HXf1YeHEoghxmuM6E1D/dcgPV5cEenIeRRDq3m7ud2VtsYjaSI0eZ+jss+ti6z2qqy4dF
b2hV9SdgZd2uL45E566k0rl4n4jKticdBFE1E3JcLSSwtoSljNVJm+Sb1+eub+qvQoyLP8BjHvF0
6YN8QiEVZa3AfmkfkmqqyFJUi/t2VIr7nLLwZKneU9KO6hkz5BXPD9mELKsYfcCAHFiRrlU/NBcc
/W2oOtnRSUmaWXSO0ugRELMqLEwai3ch3Pu56u4ptbtwSo2jqyQkBBaEiGUte1WVvRaWoV9wDUe9
Fav3PMMUwB37FhsNwKaW6qIpfcOetwM9nh+rH1jOK4l8ll651d659XSbVk7dbKwL9Ca77B5GaG3B
bHbv8mdWqeOhXu0Py7Oyfa1WS6DK8gk3Hp9bBt2XczruGpKOceRFbkOLAi0flM2omNAKdLh8Tu6K
iK3KVexp+Ix6DbNSnSWhR0JRYFYjmdZcHnGwY++5MGd59Rgx4I/bTGwxfYeyPbl47SKSfmjXeynC
bsb+eReWLeORLjVfEi8L2NRYMwrjnDuUXirBwQoT0S5vmKY6c8gQstwPGktdam2HDiJGrsuuYll/
GJCA+yJLV4gJYNw8vQ+1RWd1YgrA+IAanhszHb7yVtNChyCCZgY+smqs0I0mprvJ+xrbhEHmujzb
DTdKYkBqHTlUmoX+XS6UscXKeDJV7Fcr/y1z43sz0LWObUZzmbURMseEN0NTz816DrH57KN+dh4c
hI5LgohjpUPrda/016rTYAyvTquNp9mybhmnUmYtlXHzqjUypvhX4eiDb9aWcuwUB3HcVHySi9VE
nfVIRhZD3yl+cbHOzzH8eeKC9UuLhF63J5OTMUoorW9+rjLn6LAWyWF00P3W+gBbyOBqUO4KT02j
TM6fo2bjm26xkzifM7TkQJSfnrYc5k39NaVrhaBKnUHrkSoFxgAzNJC9DQMBMl7J78YqDTxdrEwb
bq4aP/AJ7mAq3OOc75BZEcMt4xDF7YAtWYM6A8siRD59j/qXyZXlLhTVbQCWS2ccNh211bhblsbZ
O678Voq3rmVzdtx219vGHXLnLJIkTaH5YOZiPND7fde6AJo6h0thRO5MfJdXkoE6Wve1O6Tv89pP
kQ2b0h/KnkE1p/q9W+PzrKwZoAPWzHn9pWymQXWZfvGGLF81pLJP+0d8UI/ew7om0wsDr51luy3k
KOsOH6y/FNYYuCYHWiuOHwkYdGl2NtE22oPX2dH0Kbo9t8/V7nosrtgY4yEl6DO5up0ifM2Y2wDg
C1ldKGEquJt6BrVDZuItdl0MZea0zyQXiJTRhUmrtx9GGthpzXw+JR+gidd9ZTs0Mkogr4uDgZPw
CD+vWF2bUkTESxF2ijgmd7YMpq6fDsq0UnTr3W1s0ndGfnaUZR9N4SnIbBwEltZDp+kXRTUeZUcQ
DB26K5HHjMN0ekGySp49gk8qcE3toqPLiMtAKzkB2upIjKtn15gseN5qtiNlCeRgtO9ICi3El5gg
TQWMqYS7G0FhInR+wZLLHYF3SSWDrgPYmzqTtp9JKaUis+PQcabRB53kxymsXpombshpDylhurwL
F6dEPZXnrpKnOSHrqhzsE4ENGOc5dpnzjAQFQ6ZmD2Insx7WsmbeycpjbsD8CSqL1wRpLT5kyuEp
9VDtlwxXYrwiMbokMtR34JHZNWfPV9v6c/tuNs1Xk5y7TvHOHLwiWnt+or3mvHLbmP3WpiMx2TsT
AomVTg/zIF7xTEdrqjw3wzhdylZ/hqcAaAMf4RXkfhWSoV4fZS6CXNiPHgG8z3GpRFpa5CHip3zX
dbDfXBi+SUIyeJvgFbURTPvKoClhnfMC8feR1MAgYCuByXDcZnnAY9tsuY2bfbNKPsmQzsCGyZRO
RlhKy90NM8QVjSIpwfUWmZCgEM3b5b4UVo/FPfei1kTSJLaw26XCPioFkdQaXq+Ipsp6XyQSOBtN
UUKeslDXnyxkH9jR2Nbg117jVKTMizBIYZHkSINHCqlGPSKQmormhivOY0sBMJeU60WP5zNSUIoF
d9q5CR1sIsA+p4Wxs2XSjBGENhxHtznS+w4Lw40Mw2t3ptLpgaHVB1EC/aKtpJDqGGbe2kbJj7iY
32RcFpGRmwo1ESledn8qU2mzy50ToqbSBem5Cs1svz21gekMSIJmtY7yPL4NtfWpCi4DsBN/3Q4N
S0czu7d2DU4aKM+jfeyjAuf/na1d0l6tjpnbf84aNGTO62VUbM5uXU1uEuNBQKjwt7ms+c5U519p
y3PNUc0gxXZfJpyRjXaUD7ZyaBFJHRrC7RBml4ecIczY9JKk0zrInJL4PPzxkWOrqI6WgMmk86ia
1j6j4gpTmeX87XYMVVfLAni0N8SMGYTwjOLbXUKSpGqDvhhP/pNubK2bFGntMJwltHiIgOSPIJDd
cf7APF+XeZQDsEDHpxSoeNanPBbd3u5e5Fovobog3dbSnEavuKpiefEq6yXXaReCrdgjKAhHh6YR
kXSdL5xPj1zaw/g1LPb7wvQB1zvynSnTHssqtyNroS/iZfZX6pZamGVdE8mm+42YaFa24W09G2Fp
UbJ3nEacpnoRM5tsftXdqHM1ZnWJUA8Su2WZ2VHNeJlKi5iIzyKfl0hhkziRpUuE6jCbtL/qa1Wn
HC95nmJivN+LAm9snf+qreoEv8U5GzZTJ5wYh5ntStAHjTgTHxvKxdelu4p+GT+s1JpQOqnILI/U
Yh7/f1yD2WqunVpcTHrydJifahIsDKmLiz40CNR5A4BZiWhKDA6f3iw4JDvuAfMy0K1MJetkaZvP
Hki+3/R6ZLF6HZXMwwH6O3cJYlR/1pxPQ1Uq1tFqEW7aFbGhRK1KFgG0XIW+7pLU6i8p2LZV035n
c5xtg89nTY1pH9jOuzTlPqtwP2iK1O7pzmnw7GgMG4yFGe2tQEAoGuiv99E8lUhgRutdzSA6Mb5V
E47cac0mNVk/Ki2bbqX+MHt32VDrb+wTvO/cJjXGIGfRWmHzYQuMEsKbEDk2sCyGzi/VZQ9Nowza
gl4s4AdOSx4LGboziI258TqMHzEjw/Oq9uWeCO4H7iIsgBiYHLEx4nuKU2dr1jJoEu19Nq4Q/vqB
4G3Od37RZ2/A2TRlqF76uboN9Il39URmCNtMBCUBEao9RNmSX7kE3RPKqPslXrrAK6H5VuXjYkOM
6uofg+OWge31QWHpKFaKuY4gUEaKbjOOWlDEDm1JhrZhhHGL4Aq6DmHl/U9BPDy8gYAy/GQJy2Jh
SOmkruQ4zAUlZOsx7E6LcG6MHRABInXskpy6ZjsZmKLcE29FgVXNEf4Jhz01LAlT5Kw3eZte/gqt
SjuoZpny5HXc2Crr3mIdFqdajxV5iEgSLZrLkjV1RHAYDE7zNbLhn1bX9UuFqFSZ094FHvEGGK2g
t00MTUJuxKSmC7jUnehJLkq7+mAjqzwVGIE7WLkU9vlRa9C+eMNNFTwTxlpLQH0Wo7W42v1f9s5r
N25sbdO30phzCgyL6WB+YCqrFC3ZcjghyrbMnDOvfh6SslVSe+/uvasPhMEIAlGBtYpcteL3vQHk
1VdIZfk2VDVzAQ2DcZnq1jC4Wqhs1JeDKcG79AwPAHFgXtssoKyhzAn+ZUDDrIwAi0cX7G3El4Ls
PIXptnIbg5FAl67KPH50gqDZsJPu5M/IG5OdGzqwtHd63TcXhVlU51KkYNLasL6P8WlhbFv7WjSA
zbLELgIY0xPADZCITnGEWenJsGyMQL/2KhiHSJENTKls4BJgeTS7RdTRLBHaXJMCYjdWsXIZyJv1
XXCXJTH7rtL5oJYHpZCe8MBR1GdoVJSYdfpkQD3BYqVHL22RmTnYiRHzl/j+uS9Qr5UD5XHo43Dt
aiNUOXDifU+cKu+N9lzCS+s8xtEUfJuxAcAdRItCLt5HthptIklRl4VMe5kSag0AQnyiwr2cd6uw
cXJmkApmfwRlRrdxyxZZvgcZlS6lnOBc5z0I/95UlIGMvHOnIfe2mSCeSZ4tI6dUd7rV5WwPVWLy
I9iSmeBGDEDI8AvaG4gtbYl3d3t62BWhZ4IrVfa+bNx0j+coVntyCXyivYFmgv2CQwB8UVatvC/0
njC6455Pl+MYJjFJnq7C4L4tZDBhEHNWsdlXkExG9Pcwwtf9proj2J1vJIhre0ktEPhpEENpmqEd
lhoxPcAIgxOuJL1GAzzroTOzsAlAduRWupTtsWvG/KpGj76FodiExG0AaG4Ca8SS8hsBIGCTyv63
zEp3bUvnMCSoPJHnVyygYXrY9vembPJND9fDUIxdG0D57MpgOYQ0xDKO72rm4WhRjaDSdMTdSmZy
SOVYXTtQQ1DrEfYKp4Ng7Tr95xGJQZrGfD/ItQXqEDTnUilcsTX1dIffZ7wuB+mLQgSC9EryrlIc
BOLrxFzTba/AoQekRdUvyWDLe/JFHPI2PfdzEsReWq6EyxrGVgdlgVYuCy8dBTD1LpQza43ZHSmx
iL36eMhDb0+H62ARRf2+Df1PRgLkVZGvjQqh2564du12+wC3M5RlyNWBOXF5aQ3g8aawvA+DedAs
pAOMETKMRtxW0wODgUs/DxX1x8SPxBURyJ/tKEuB6fUKzHJADCwX6xyIE8vMkIWkE1Zr4IMpViLA
tiulfdBURdvmDHK22STn8HqsvRM61h4Sx0pN4KdamqIsiUmNWFqvN75GqjpCGJN86fU0ico1uqVa
oe4XNB+tTumWfWzimK34CyHX/T6NyPJbaSA2eZXfAZ1u135s3tlsB/AEJ1FebWPXcpZRQlSz76OL
UWETuBO9T2Jrc1926cPgiXTZptIno+xU9r4OeOPoMCGHTVYfM9a5J4i6FYH9jo0Di6f+oIcjOaDC
ojIV9Y1k2y7iLhuMPK5BayeAMtGWxhTtxnUHH2Be0i1JNIt9kkDa5ScDdrqB2ZxvaqZo0lvKaOsF
DlPXi02hRfdTr1IcoiGt6pXrTPYuJOHcapS9nprlhHqeDqjLkdl3btwOGkQlvTNzeCZExGXYIphI
qlb/ECl2s2HR8bE1hbtg6nE3/SgCKKkg8JCj2cJXU/a1A+6uly8ZtgEmj1dbpKBX8rGlyI4cXIje
9VZyQGy8M9pxdug/e4pW7qXcpQgdyksGm2BhjlNM6+Q3+sB2JU+dT4kmXcFv9HcaY5LRwKuDn7BR
IO0zJnsS99e4jzYOntDikArrATiDGo03jUFQLVClXZWPrTsQ+9DlkuURbl95rtipPZt9g+RPK9BP
1F0H/TAB8lKLz23WUwTmuqXsYOBkO9XK3vnkh4Hqdt8JkDPvI4bkjvppUwd0NYYECbb1ypIIVvuo
FrnNOMip4X2t1GtNQswsvK4VvV6WfQcwzHfvmpCEqt1ELvCPDUoOoI6zku4mUrBXZsge9YgO9cQ3
Ova3G+lNR8YmurBlTbeg3iDWAqlaTP53R7YBrt0iVeN2BQj14HHQhYMNnYWkr0Eyqfd0nP+woFyo
li5w0slUQihkzXrjYBPG+wsxFz70p4sR2AHo6khyFrqqvyI4R17TG7qM3pQsA582dWScEaYDchTK
V2qW37MjWXk4ny4k0FeEgnA7VSo8r0vFGsAtp+5Dmt6HdK1L0w+TyxEJTaj5LvPC8NogUpY05SoQ
vUf0qXPWrWclK1P1pBvBcjIwQ8Livq/tqwgnSogF5aUjTECUGN8tEXAulpUV9HsrYeHUhvHWV0R4
V1WqABh3nTmO/4PM/Ve5ka2domYeuFygRkw5NR2efCymos6ykmrxodc3UAIwog59+Z2U+YzubYON
ZEjWQE9Z2wud9Y8bMW2iTWot2kDZ0BylzykYXi0/T8coSptLkHtJFsZeh1tmJvsfB5ul5ShDAXQE
hornngeG1ZzXojp35My4QQz3k1q0SAN6Unrha2xseie5k7LC2hOGgFZQNMo1BFN3lRU+w6TeletG
G2fMwdJu5DG/mHTOJYoL7gNBlMglZ86uW9tYenDdmiZRmJKsBJBbWJaRA6AtDaxzWU8RamTjs1UZ
StcEfqot4AcFiRf5U6QP8Z2kW3cij4arlGD0qsqEus79rMGzMUDFFeAwi43ia+gk7kUH2heOxCgc
o0bSJZHD70wVyh6LI/L3AUHEVkHlGEfZrW+23aWZMAhiNNtdgRSUlrHQb1COSr92XugurHfMEskB
oIG/wLB2R9YS1RFAjytLzR4QLQ4vJbKUoNoE7d4JLz0xMNETWkxjVX2P++OSpWPwGdrJzswiaw2q
rQIhKIaPsZ0WSz+LfmiZqm7lmMYEH6UHPx0WD7ZZfVEipSX2SSis7SMZtnARnwsnvq3HZ4HRIGQ/
vZHQoK40tcIrOMPBzLHyKKe9mAMRQbL9cldDyHNNFY/d8ZPTZ/yETFbdJ958omzi5mtAeN85CI8u
gZ+F6OtmLPHhsi2GQmVJikowWR1dO/d0u7sru6LYCQWYW1cS8rEeRAB+ICER7VmmWKauOYCZje5R
uMqvUtuQ0WsJMHbKiKUOrKRAgYTowrGauS/bC7BD8a0cw3rOMKolJY/Eh40KCSaXQMIqA3W0vNio
UvGYS9hA22bJDJASxYDtlSxUNEruWG+CqnZuopymX9cOuF9PFRs3daBDUbHoODoRBA28r+QiCViJ
CxPyYjvcgT9PFyi1B+copZLwdmDtNQl2E1mQYaX0I3eb9oMFkkbH+2hdhkTpQGbqeCfKm8iB+BJa
lcJ0CMIXtzNigb351UKodGepjbh03Pq+lNzsqmsM8phKt/Ezrd1UWQFtsR4I5WFqvaLOCpRbBlK5
BHIkMBVQiYa10xkLUh3pHren68CQ272WpmtUG+uLQCumGFPFHhGetJt6Yll1bXth2oBKSU4XGwCj
/tY0hq+EeIslYL9oK/fpzoosf6W7hGX+YqJ4qW02ThSmbiBrYjHUy9BiX/G+w0JRHaOU0x2IgiVL
32IplCTYyypGonqrOmxQwseCdgxjJgIyYPmIzg8ou9m67F+qjXSj5GyUkgQSCbmWH0QT/+ISJ12V
Z5Oup0u0DQGLd9QKeT2XWYVBkA8M1K5TAm1duhA1WosEHlgv9UKOSlp8HAePDkO5CGOUEyKV1amu
SbdN0K4U+V2UEHr3CB8um8Gqts0oNGsAVvNTfHPAJSkEuslXETPMFiULekKdqfoXs6DyUuhkvAtL
RuIExXYh25qtvxJCyiSg9HLfpcDGkvxKuPotBLyFweZjpSt6clXG+yxt8LuBkOUbSAd3iSCjCSCP
0acF3559EIXvr+zuQDoJ1FyaS+B1Yzhh/75JiJfia/OVClXGEk0xNftP9Q0NEbkVpwAJHxgAoXIX
smEmGzvValeJm8OQKdtvnVu8yyur+FQZ37qeVLxplMW2SiB24ItxYWhJsuqcRtqmsf0xyc2LOOm7
SwsQ97oImer1IrdZYKsqTuIxGxYUtPaNgEOmkwBdZDF22Q2Cpis7jrcqewrsKLrHZriReqt7l+F4
vugisXN924AtC9RfHq23UGUnf9TA9+mHXYHo3rys+v+E/L8g5Ksay8mjVvQnQv71Y3P4/oKO//SR
Jzo+OZUzGQozu3+I94Zsw3Z/ouMro5TZE/9eqGcw4REDEpgnyTJZyGf+vc5bJNV4X6gsMVFn+g/4
94ouXg18soEQFVwRmPnko1QGQRatRytkrxJMGEWmXXkoaQZNoa/NAh1jd2Q8uh4yLr7UJgjoymyy
DzUgGYKAnn5Z5KhaDGrxwUnzZNGQFNsY4GeTSi3WyJ9kwMg3gCXZkoLqXKRqUS4kpTtAzd54DhuX
ugaC1GKJMrAgPkdCcheN1hNpR9IJDY61jQfd0laSW9Cv2J5Z+yJ0yysW0MyYurkaimwE2eLkBu5m
X2qetQPieq/VXX5Z6OK9pbnKNq8dBKkK0ppyC6g/UJtzuZLkvZLp6Uapu/Khcov3OuiugmH1owbP
W0u6a9tyynPU2YqV1rTshyR4V5bIbzyTaaDX0ebTXeUbilcu6jesev3WVAC4C1A8dXyLN/nCVJAy
sdXauqgNDHSZvN5JIgTzF5MLVOWPtWluAmW4sPVol2IC8zlNy1tf7q+GzPNWbZMrUKTbveWpcHML
cu8dHm9h+1l3UKeiSZTrfGjZ6g7Knc0Ev5g+YaDrurAMe0C7OSFKjLwwGF9gEiZ4VtAdRrQsgqZZ
OuEtuf9sW6VxudY2JLG2ShypG7iXVHb2o66VcSNbgwkAuIT+xGbQEmdji+9AOpF5GcMDnmZctEQ3
rn2c4JSLAR2mmxbYGxj5G5Gjq5Yzyq2E3f6AfvcZzZh8Jznu2g18c8W+dUWG3QQm7yMEEBDE9ZOo
JI4lYGOxgcbyJwH2GjI4piPyiy1IhDY2iwBEVkXFFBCu1crCo6OOA9bBoAe0SvbQvgVZ20jKbVa0
4ZXWFwEBcfvKiHrWbiYOlJFr63Ab986tG0j+VRQ2BZp0OCAOgfS+clZZBI9wSMnsRuxY1qbVY96V
Jmiem4BCb7NchleRMsTfW1AdEB1KAWMh24hS3BU89q8JCsbbUiYNqAa2gWS41+6dTP7oCiSMXKsV
VA9OC7KdnmfQhBeSK0alW3wkwOy1sVtcaEjdpUOrfQwzhApdc+cXenjRIYoRIcjKuimI4fiKAWh1
Qvjadz9gXtws7Vyj2VZyBvhcvla9rtwi7xKvkbJorgp+RbTQ7K3nE9IEwtOhBwyLAaG7c6PVWXSX
hXXLVe8sVKdGZzEdhQwXi+Ew+TjuUS6tcbVaau81Moaf8zq5j9zkgyxL8GcabH6JhgLR79Auat0L
rNGxS4F4uIEIBaheaYcHw/fR2nAL6YC82pXSliDuQJOvM4UxxHKanSJhkSA0+Rr4drt1BsnEdyP+
qJpwlGLVShG1BiJpmgHCOo4HWxu9ck+o8W4croh9xVqxJnAkfZYj5aqSwUiQPcdbDneAwUqbTRjA
pfEUB4ihTB30EJ9XslSlV75kyVvPST+TLiDGl/vdukW8fKmXITpKVqWxIAbuM0hddOPYWEABsXDO
/QwYgEaedVEnjbV0C2DueiU1a72EfkBuHoSZ4UHPKwhdSk0HslbRlW3R2IQf4taFqOI8VJUIMGBL
l2luGctG9VHAiA1rn8rSFonw4Zb7rHqNmlDhPvsNCtDQ5S89sn/zgaX/VaI75yWw+zzhJ5cIOS+U
tqpubK17LH1imqHrE1UOKlLRJAjqpCM2XWXImhhfEOAWW8uNwfJq6TJAPWopKeDflSQu99NBGx+B
sUMN8/n59CjRjCZis1b/fL/vQR9Pz6f3n5/OZ04vmoVNSdNbRw+ntzrd6DdlRxpuLHI6ZXr9VYk1
ca69FqofrAPr72xfK126twcEvtGcJEA+P5RSHk7Pp0fTSdPh+TMkMUkoTG9jQsrHn996/szza9On
pzfMKBILB2rCsjfxOV9OL/7+CqTpuqYT5q+bSjl6OH9s+pb5oWYHF3R3fHqmaP94G0dFP1/Yb+91
PvPVfU6f6Qok2jqzKJbP5T6fB33nvkfTFXX0X/U4fWy+wedbf/7I9Oj16dOLR3c3lXF0pc8fnz95
VPxUBYSOKzwKf915ljXqSi9ByBQqeevl9PnpIIy8lCHjvqye6a3pxelRhjt6FukIOyvdZ1dv1PkD
81kdEKDQwQmy0ogoEZfCmE119KsgTZA3cYlkWh4qlnmXvYslJd2bPQFaXIugknXJGLGdXn1+qyrU
aGs40v7V69NTUIlPJTy/O5fCDo6yjkpE8gbDMgLEWKbnF628DmSEVfzGgkkxPZRy9Ejm570v0epR
+l0dvZg4YXMeph/nU6Y3ps8BECKVIbc3DiL5jAOYmewR10uVddIPDP0kYiPLvsjJlez7Eu7e9KgQ
VrbXag2kEjqUKzXeh+lw7dsOBJ2xv09dNJuGgky9ViGL0iPTkdbLdBXym7EGTnD5tYFkN49m+chI
LhZJ0n+JpIyQBLuuZD+Mhz5tng7EztPfPn0+b/oYvwZWlyinZqZZ77ouu+jK0jwXcKR9ufuaeDZ5
gaIkRwmtl6yX1n52YuM+dZjmfXZoiwx2xt7APGtfjbm76WkOFUgYVbLr2y2xWGNvRWjQy6O0hG2C
SXK6GnblqMIyHcrxkZWGLgD4uHF3IgUB1tfN6DfS7OXx0fQ0qwZlOwJ2JLhgF9MBBhgJ+J7ZPG0U
KV0wAycAliGmsHSzVmKUQpkO5qAtULI1d+TOEcT5dah96Uem6C0kUGighOs1f2t0xm2BQ+9Fr6ET
2UtjFhMSL7kOaRd1KNjoQ3IukONC1EXStUVtpNjTA/1eVFpQrHJyT3vA1hrKPFIxyvDIK28UeQoK
NWYFrRRArXCIy4yrghUJ0xn1FnR3sSL6cy/zItiw6CNiUFk5yxa82rmsgWdBt9yWPGWvCMC/KAyb
Cno9wZhYCMbcxPSoNfRVoWmw6MbXO7VBkgtBlHXCvmUfu7XKjAV1cnoEnp9FVqpfNZnW7KffgJad
YxVTI6LLAqAnxEb9m+MBPLxynkd31phikUe5GhPjOqauSNvJedlup2voIWPvQ1P3okU7PpyeR0PC
0oBlXi3lWNePv4ieOxYmHXYxLAmku8uKOXZvQzg9Org9buAY9YrrVkqUDUF+JNGlsX3rPV5iS1nt
oRdCCSRcfdwAp6b46rW+Qt7fQ6t5AfuXEADxZtaMm5JVILn3RmR7dbylo+eG6flr9mejBvg4uEzo
hfl2xsqOphofD3aG7E88tM5qalPT7U0NDvIiXXP+HcbWZjnnwkMhSdbBBE03PD16PkyvVaGkrltL
++SMuk3emMtn/5jspUol22L9epGkdrNoqjJfTb1uakLTo+fDVAfTU2YTlquB2OljzlqbEtc5o747
Hp6fEhf+3LouzuC9fFv5rT4sLZ2Ra36oCQCLDUG/ZT+qr6kjVCGYWvV4ePU0LcUmRmR+WwH7YTBD
Luv50EsIHkxPXdXKtzQLHOo1yAFhi8CODM4jGdXopoOH3Pi6c/i9yjx3dkIkWxfT08wPxRoaWbKf
6q8Z28/0aHrt+WkVJftSLZRzRxfGttZHCAR5aCSo1FXfmsWFUQNE74jxokWk5jD/dNAGoEbOpxsS
dGkd7DYg+AZZrJJN4AKVngiuT6/Ss4pur0piQ1J81cjqjeWYYoWwv7H3e8Sjhl5FUs6TEX3VgkvX
D963qE+t3TKDtluIYjFdbB1aLhipcUC3VGM33cXcFeCGNgki5dFQVqs2d90LVFkWhdvDUBobQqXF
4abzovehxdA//9Ljo+fGgMZAsBf3SUf2t3BcuKbj3khEIApTbW8X2Neb4wG1jY2EushST8tiX02z
mt36+whXSsSI9gZL650ve5CE6ocau7yNW5B6zCPNWeSNB3FJVfRLv4ZxOngtojUCujZgqnd5iFiW
AKxDP4+kBVKJiKzniAUCzY2WICvBNZhpAlpBRcpb9ndKVp5rsMHYEJC8D8fBohIMZcKRJeT5x+ck
p/UFHG8ixkaNIgKZD0LMFogrizUvXgFM++OsaqoaO9VaetAAqyRqc43hX7M2S/vWClADs4rifWts
Nba9y7l0kfJyBEoA3iPf0w5Q6HL5Mk7MlWsWSIx03lKpKlY6RrqKS5zJinGeL1sAJh5gpo1fKZcZ
WpDDcnptencIvG5ZlNV7r2asAe39wUEoaRNUbnpRiq+DkPo9TkbKRRzAfqK4DkOMvZ83HyCgqQtU
PZxFHVUw9sKhXE8Xlliku+pQvUyx3CyIC+CmAeVF+uGVFOrlzSeldPu11VZroHdQkSzDW3R2TgiC
kXI6JJIEX6CUHwVuZCi2N8uhlO8tJ/d3xT5IK4QKx8P0qO7Rk4MWWyE4WBvnZgMEFCHTwPPqZcJY
soYLCvp+OoHeex4aB7MhylwFLSpisrMCamftcGds53vzsmbMR7UQ9ADO78vx0CA2vAdVDDytZpjp
B0xRigdXqgY22wMSqsi+klcJHwBt4+hAig8hEb+/CqrEWmnQhkHiPjWPGMHmkB29KhaDlNpAMZR4
z2Yz3k+PLMs3Q+bkny/a4ztS2V/Ekozoxfi6Onau6dHzYTrNeP7s9HwqNURicAvjA5NMPnt03vRQ
Vo1wrRvGj/mz02tx0J6jeREuE/0brmz1OgVitWrTyl2JXsD61IN7pE0G5KqV8A5NwWEXtHdBYUtr
TU3g95tjCE3qN5qDXqIL51fvbUh88cMAeB5fTDIANYmmRTagzYSykQFsIvvoIv4ZWwqcrUisCw9R
9iJBcQwPRmflFt1FG0fFNwfhJXif9hek/DEm6IkpOQ3AQVHWLRLnxCQlOez2LYjru0H1vikBsHpN
fCkROkVXD41+03OLK0eR4IOEfn8wC/9y6FLjg0rsa0eICRBnozdfQulier/VIggUShvtG6dw7kHj
fjC6oTsIkN7gUB3zOnez8hov32QKuRw8Nb1LVAe0cpTCaUE+DyP5Fq1/4jGHUoYcXYeH0g4jskoG
Au2umXwA4Xc9lUqt0dR9XVzZ4EfhiVsss8avg+732QtEfN9mhboH3hCu8TSrF2B9httUDhd+Zw+f
cwUbhiTR611e2sNDm6ElPd5kjwn4Mi197RKUj3LL7ocOwXr91jJgiJc9xHNHLpx35uArF3WHAs10
tQMxhcE2wk+xVAxbs6uUrRLV3icdYPh0VXXvdSsvMFREwSPrnR6iWjLXDsK/Cx/D0NvG7ZXLBH3O
ucjeFDtcvNSHPkE8kbwrbgLA5jBQGn2tuFEvxUqkAma6L3UTgEnTfZleBwWIBKnrdDdqH2vIeoHl
FuMHFCSP0MvMPxAZTM/J+IKfkZCfAqw83TsJebH2C7wwmlau3/vhcDcV2GZ6vGx0q7r2+gwR69QC
tzr+RrqVfFBlQOF5F2ILg8j6XtGDbv4BZdTM0PuCnW2hC6pqzk4l3/hhgOI7lTqgKLScmljtGM7N
1OymUkUufyMard4JufcvPAsiwHT5icLyUjXTBx/6pgJBftPnGcodJhpqgUuA1e61BCFusReBp37s
rAF+hoo+lovy5Du3k0DCjWfUbnKuG1LwSfIFgPu+yPcQs8J3JS5z9ME4/eZ3Yuvofv+p9jE48rR8
YP1GdFRJjR1qvsxZYzlxj4sfeNvPrLaQmHc1a6/YTnnbVxahzbEc3U+h9UrN50gnEoYwccz6IfFu
CySMl9MZboxTMfjFzyVSrqjnxe0FGwPlhjAxPhrjt6CftiyBM3xBGpSf21GZ6K04v5Edr5jLAJ/D
tl23vgw59PMuU4LLJCUOHXnIQUzfUjd4Jw5DebBKZHOCSFSXce/L17pTklAYv6VjDLAD6xDhrrJK
Okm7LA0vuzbLQp+LsFEfL7XocjpBznDUMtFuxrANV2umCGc+Cx4eKmTm16bGJNs2zPKKXDrQZEMJ
COGX0bfo6YJSBXUS0WpXmmiRD+a7VmHRKl+Ja87XkyO0WiOede1IBTIXflWvck1EX2PpYrolZci0
ZcLUdp01hXxZj5pyzhCph0Z8nE4AX9UDhs3FdaX02SVsLmNVuZV8ndb8PA3MO0L3xXeW5IQi20q+
M10vY24byl08JM0d+rEw+qBHfS+jEbhQi0OuxdIy8ikjp30iuSVb6ybwEeCv3Lu5NNu7BzaqPyCX
Kq3JZoUXpiKJaxoT2G3Pcg4WP9Z0aqhBh41RJ7mbpN1TMNc7wAD6XWqQ0JhOSfDsQ1CpOECBBSkc
5sW1qoj2AglVba02GWz3KL+dTqX3vK/lonogtBJugHajUjBY3g36goKVD5qgGsZPYrxjjU3twqgM
CfJ1r+5YPEnbwdCCe9MlJJ2wyv8e0yplu5G+BJJIVhAVpdK99nCTu6hcqwMeSfcSg7ieqsdQrYdG
LvwHUVYoErmdsldxnr7pSgmVY5GNK6OP05nDiA6sG0V5R/YXOcO+CtdVU1x0dV7ftyYsguk0+I/r
VNj9FynIStiElX6F0rN32dUyOTJ8BVD0CyGAj79eZn+S4Rt+gE3boCyA7lOIetYNfnQoNxK2+aY0
V1MFIaKJDAcyH7CH2xD38abfVqELxLUZ2BOOhTnI91ukq744MmO1pWIbbqpSCiQMER6goNUnBYva
6VQidQffS5gn4za9MJ0o3iKHkZ4biW29M4YYv9xME9/quFijQSF9DmvNgYielpcJ+vfXehD6KxaR
1VeU/fo61ul/EZOibUo3WozoVpYLD35eU38skCGZyvIq+QdCWMF78guQ9ztcCOqBqdt0UUnmqvVv
jW/vOiTmPtnowKwHw+sugiFxb+BmyUQRuZ7pMD2tXVtC4JXGpIxD0/Sx8fPTGZq7nxK+/8/kxo90
7f+kVv9Lun1MbIM/S9DY/O9O+pmT/n1Bf0/+ni0HkIwX6vfTNU3a+/+uiOiARH/9HYF8TT0zDRAz
ZNrpCvxRYJQm7tPbkmWcAUPBz0xW7fnv+Mf+/cX/WfX/X9XUf1AJ39I6qQocBTBbSI7l/FUBRODv
1MGrEo7qwD7TgS0YUArmWwQBcFwHtn0mK5ZGDSD7Nf6BAOALj9rJf3d/f6ee/t2v+DhZJIw+CKZp
A8f6O5XwykrhuRKEcoZ1Jc4emj43BBAVx5Vg0lDwbMUfYcZ3vKG7V2zxGnPyH3cDcTa5dgIcm3/i
V01AUZQzuoluGzr4bf6onTfWBAxtbpazZ8ivnvmfjAXWmW1bmBSA6fp5k8dNQJH1M+AxLFTmUecN
NQEdx80TO4BmnmEBYmDr8DQSvuoAimKfAQVSQVg+tZG31gQUW5+b5QlNQJyBPAR/qFCh4x/DynET
sNUzAVlAR4J4biJvbjCwIPic2hIY72ULyBfw5/nvZSWY+hk8CWOkKsxvv7lKAPdmnNofxglBNfHp
hCE+/UHGeNEU7DNLkU2WBW+1KUBqATF40qyoMSTKAvyf/rT8eTUvmCZLA/Y0lvnUVN5cU1Dwo+WX
O6kWVOsMdR+sxzQa1XEbsBgOkJ8DcK3NbeTNTQyARuW/uT78l0sj1siGYOljjY19/HvVCPCJEgLK
kgC4Pf29vVoQdOQTG4EQZ6DS6fDwPqa/V1PDiNw1MMmCuTW3tze0PIAOMPrUndQJhHymcO+C9dFv
79+yz/gaAzbd86zxtpaIXJ516lCA8dm4C2IRNFfCuOx6MSIYZ+wRLNmA1TH9zZ3vTbUFLHlPbQvA
z0Gn66YQv3r8cS3YGjtK9NMU+en9N7djJG8rn9wW2BLC/jB/NfjXbYEFs26ojAdP+4k3Vwt4t6on
rxYt5kDB1GCac1t4tW+wLcZN4gdEGOYuMze+N9QjMItXTu4RjI4ag4KuEZQa/2hcxz3CZHKgoajy
0+Qx8jre2OjIHH/yctEc18yaakHi+l0tWDqjI+1ECGNuC2+uFhgXRor4STMli2YIPOwQxe/bwriJ
NEc/S/1p//T2xgWbFe2ptSCf2WyQZEunpOOuYCvssRWsQa2nOfTtNQKZVf2pt8/OaewL+qtJwTTO
TFkh2GY/RVHe3GIZq4qR6XhSF4CfRqhI03WDDeHxj28SR5RZGxBm/bWKfFvjoEqg69RIInsFOM2m
DS/v110e1wLjoKnJrCLfbERd1Qzl5JUB4VKNDZHOrU5/9KnjWjDZMYCrVAD0/pot3lpbECfPBsI4
04StEDZ8usvX6yNxhrobvFF1nnfe1sLo5NiJJs4EuHATN5v5R341G6CSeaZAZYX1Pbe3t3T/gnH6
xJFQoxMAFGOzNN/+mDk57gQ2SyZuHw4vo8H0N33hW6oFpHFOHQqYD5jxWGiP8+rx7RNLZofEfKs/
jZTzvPuWbl/A0D6xERA7ESQNGAee9kivOgFxRBOtA93CuPKNNgI0d05uBBqNwCJzAG/9510etwVi
lWckVhTlKYPxlhrBCBI4tRGw9FEByvxc9b/OLbE00hWL0BFp1ulvHnreUi0QzTh1PKQrWDZZxqfJ
cMokHzcCMgqWZlljNGGuhTlu+YZqQTNQJjm1LRAOAGyha+BO5r+XwyLBVLbR5Bzst5pY0BR2tyfW
gsaAILMRYsn927WBNbYVsgqgD+ZKenMbZU0Y6qmbBULKGmqvdIjnANlxj5iwF6hPq6rx9u4fVNCc
8jsh564DsSKzRE75V48/vn8gWJrQwCb8hGi9uXWyRmc4uRYUkuqaJWjsc194vU6klQBDY1x8SsK9
vXGR0ezUcREQCvE39gJ0++nv1ULJtM4MG2QCQ8avWnpbW0YWceLkhZLJcpE9E81qvstXweR5oURr
ISM9DcF/a3b8Gyf9gncusbv+PgE7/cdyglDNYL2/POEnovHPBTwh+Ua43ghZfHHiqKo0Fz1j+sbn
//MiHz2hDY/e/Ik+nL7n6eNPN/jnr37xXT/v6ueLO/+xOBTfvH56o3+6zOtDDDr0/0SHr4f4cAy3
pN1R589X8r//14vrPJoR/6LgMnxVrmA6Pbncwh/S5GXBEzrw9ILDQ1Ieyp+XOP6MM97q1JKXh8j/
gSGv/+KqZ0DbyWWnUVocvqfHV21OQMHTS06Sx2+V/62uXhQ+AVFPLXz1GB3aQ/F4XPKM6zq5ZID5
hf+t+iP98ccyjer468tqnyFDp37Lhlr3X6qcPcFwTi15+5jCBnrRUp4QLqeWvKPGff+4xhWcSVlw
nVrw+Xe4Zz+LmbrNDEY5udwo8pPUf9kjZ5zHyUUn3/3Dq1Fkxk6cXHLavvzxxARGOLXYiz+PTXNm
++SCKaD+FvYvfr85UXpq0ZcptlR/quY58XZq2VcHP3kxehBh/ieml6tD0WP9+P24OsA3jEG90y+5
LA/fvLp8xG7uZ3HTYmFOR51cvv/N893DS+rEnOo5vWjmgjKtXrRsuGdj6uD0ssvS5z/LXoxNT/CV
f6L0tC5eF/2PXHiaVK/GEFRSLfv0Krl+/FocXq2engC/p9bHv1bnnKgmvxX//JUn/XfrvevH9o/d
Ic5Kz385rRNbHuGUp194+8f+sSgfX4xUT8CWf6Lwq8fO//ZiGqPwMTn0TxT+GQGKnyVNXX7OOJxc
dFpU3h/LQ5EyU77snHN285/5gtUhfN33NXaoP2/ov280N57/ssbnTMSpV30TRqxIXu5q2FCPma6T
iy4ekbv8Wc70U855g1MLvn1EF7uPmsOrbYI6R6RPLf7OS78//nGOQ+eruW0O+59a/H1a/4uG+BRF
/We+4M8NcSyeONGpxb+n9h/L8vHFkkKbQ3+nl416xc9LHFvMUzDt1HI/VAfvRbFzpPbUYh8ei5iZ
7UXJIEn/gYHwAZ1e/1Xz1uaQ2qkX/fHAvJO4GB++vO4pUnVy4Y9l9cdvL57E7j/Q+D765bc0Qejq
xbXPOZiTr71PYyrmZcm2+pcT8u8iTb8IsX+OP/0kuv7uYy+Da+MZ36LHQ/E//xcAAP//</cx:binary>
              </cx:geoCache>
            </cx:geography>
          </cx:layoutPr>
          <cx:valueColors>
            <cx:minColor>
              <a:schemeClr val="accent1">
                <a:lumMod val="75000"/>
              </a:schemeClr>
            </cx:minColor>
            <cx:midColor>
              <a:schemeClr val="accent6">
                <a:lumMod val="60000"/>
                <a:lumOff val="40000"/>
              </a:schemeClr>
            </cx:midColor>
            <cx:maxColor>
              <a:schemeClr val="accent5">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584200</xdr:colOff>
      <xdr:row>1</xdr:row>
      <xdr:rowOff>158750</xdr:rowOff>
    </xdr:from>
    <xdr:to>
      <xdr:col>11</xdr:col>
      <xdr:colOff>279400</xdr:colOff>
      <xdr:row>16</xdr:row>
      <xdr:rowOff>139700</xdr:rowOff>
    </xdr:to>
    <xdr:graphicFrame macro="">
      <xdr:nvGraphicFramePr>
        <xdr:cNvPr id="2" name="Chart 1">
          <a:extLst>
            <a:ext uri="{FF2B5EF4-FFF2-40B4-BE49-F238E27FC236}">
              <a16:creationId xmlns:a16="http://schemas.microsoft.com/office/drawing/2014/main" id="{589C4109-FB6C-16C6-C549-B4B9ECFCEC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555625</xdr:colOff>
      <xdr:row>1</xdr:row>
      <xdr:rowOff>158750</xdr:rowOff>
    </xdr:from>
    <xdr:to>
      <xdr:col>14</xdr:col>
      <xdr:colOff>250825</xdr:colOff>
      <xdr:row>16</xdr:row>
      <xdr:rowOff>139700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9F018D7-4AC0-3CAB-F0E4-010BB229FE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4625" y="3429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762000</xdr:colOff>
      <xdr:row>0</xdr:row>
      <xdr:rowOff>165100</xdr:rowOff>
    </xdr:from>
    <xdr:to>
      <xdr:col>8</xdr:col>
      <xdr:colOff>501650</xdr:colOff>
      <xdr:row>14</xdr:row>
      <xdr:rowOff>111125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3F8BC8AB-3DE9-B166-D7E4-57A207B5C66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91050" y="165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88900</xdr:colOff>
      <xdr:row>7</xdr:row>
      <xdr:rowOff>12700</xdr:rowOff>
    </xdr:from>
    <xdr:to>
      <xdr:col>11</xdr:col>
      <xdr:colOff>88900</xdr:colOff>
      <xdr:row>20</xdr:row>
      <xdr:rowOff>142875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E556508-62EE-47F2-B53B-89EC08214EC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007100" y="1301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19050</xdr:colOff>
      <xdr:row>7</xdr:row>
      <xdr:rowOff>165100</xdr:rowOff>
    </xdr:from>
    <xdr:to>
      <xdr:col>6</xdr:col>
      <xdr:colOff>101600</xdr:colOff>
      <xdr:row>21</xdr:row>
      <xdr:rowOff>111125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92640EC7-8B1A-4C43-9F53-F88D1ADFA03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71800" y="1454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82550</xdr:colOff>
      <xdr:row>1</xdr:row>
      <xdr:rowOff>95250</xdr:rowOff>
    </xdr:from>
    <xdr:to>
      <xdr:col>11</xdr:col>
      <xdr:colOff>387350</xdr:colOff>
      <xdr:row>16</xdr:row>
      <xdr:rowOff>76200</xdr:rowOff>
    </xdr:to>
    <xdr:graphicFrame macro="">
      <xdr:nvGraphicFramePr>
        <xdr:cNvPr id="2" name="Chart 1">
          <a:extLst>
            <a:ext uri="{FF2B5EF4-FFF2-40B4-BE49-F238E27FC236}">
              <a16:creationId xmlns:a16="http://schemas.microsoft.com/office/drawing/2014/main" id="{E2249682-72C6-03E4-4D1F-B9379EC9B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441325</xdr:colOff>
      <xdr:row>1</xdr:row>
      <xdr:rowOff>120650</xdr:rowOff>
    </xdr:from>
    <xdr:to>
      <xdr:col>15</xdr:col>
      <xdr:colOff>136525</xdr:colOff>
      <xdr:row>16</xdr:row>
      <xdr:rowOff>101600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CACD34-3424-2D84-AEDC-19DB4DC3CA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78575" y="3048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596900</xdr:colOff>
      <xdr:row>2</xdr:row>
      <xdr:rowOff>149225</xdr:rowOff>
    </xdr:from>
    <xdr:to>
      <xdr:col>11</xdr:col>
      <xdr:colOff>292100</xdr:colOff>
      <xdr:row>17</xdr:row>
      <xdr:rowOff>130175</xdr:rowOff>
    </xdr:to>
    <xdr:graphicFrame macro="">
      <xdr:nvGraphicFramePr>
        <xdr:cNvPr id="2" name="Chart 1">
          <a:extLst>
            <a:ext uri="{FF2B5EF4-FFF2-40B4-BE49-F238E27FC236}">
              <a16:creationId xmlns:a16="http://schemas.microsoft.com/office/drawing/2014/main" id="{0032D894-BC69-D598-A1B0-A1F604040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6350</xdr:rowOff>
    </xdr:from>
    <xdr:to>
      <xdr:col>2</xdr:col>
      <xdr:colOff>0</xdr:colOff>
      <xdr:row>22</xdr:row>
      <xdr:rowOff>12700</xdr:rowOff>
    </xdr:to>
    <xdr:graphicFrame macro="">
      <xdr:nvGraphicFramePr>
        <xdr:cNvPr id="2" name="Chart 1">
          <a:extLst>
            <a:ext uri="{FF2B5EF4-FFF2-40B4-BE49-F238E27FC236}">
              <a16:creationId xmlns:a16="http://schemas.microsoft.com/office/drawing/2014/main" id="{CBA951DE-A710-4FE2-FAF4-1BF7E1BA3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xdr:colOff>
      <xdr:row>18</xdr:row>
      <xdr:rowOff>155575</xdr:rowOff>
    </xdr:from>
    <xdr:to>
      <xdr:col>5</xdr:col>
      <xdr:colOff>31750</xdr:colOff>
      <xdr:row>21</xdr:row>
      <xdr:rowOff>171450</xdr:rowOff>
    </xdr:to>
    <xdr:graphicFrame macro="">
      <xdr:nvGraphicFramePr>
        <xdr:cNvPr id="3" name="Chart 2">
          <a:extLst>
            <a:ext uri="{FF2B5EF4-FFF2-40B4-BE49-F238E27FC236}">
              <a16:creationId xmlns:a16="http://schemas.microsoft.com/office/drawing/2014/main" id="{635C85BD-67C5-FCAD-3823-22C6BC702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793750</xdr:colOff>
      <xdr:row>19</xdr:row>
      <xdr:rowOff>95250</xdr:rowOff>
    </xdr:from>
    <xdr:to>
      <xdr:col>8</xdr:col>
      <xdr:colOff>323850</xdr:colOff>
      <xdr:row>22</xdr:row>
      <xdr:rowOff>63500</xdr:rowOff>
    </xdr:to>
    <xdr:graphicFrame macro="">
      <xdr:nvGraphicFramePr>
        <xdr:cNvPr id="4" name="Chart 3">
          <a:extLst>
            <a:ext uri="{FF2B5EF4-FFF2-40B4-BE49-F238E27FC236}">
              <a16:creationId xmlns:a16="http://schemas.microsoft.com/office/drawing/2014/main" id="{F2DD849A-46CC-D02A-8A9A-4EABEA6736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603250</xdr:colOff>
      <xdr:row>19</xdr:row>
      <xdr:rowOff>158750</xdr:rowOff>
    </xdr:from>
    <xdr:to>
      <xdr:col>11</xdr:col>
      <xdr:colOff>19050</xdr:colOff>
      <xdr:row>22</xdr:row>
      <xdr:rowOff>152400</xdr:rowOff>
    </xdr:to>
    <xdr:graphicFrame macro="">
      <xdr:nvGraphicFramePr>
        <xdr:cNvPr id="5" name="Chart 4">
          <a:extLst>
            <a:ext uri="{FF2B5EF4-FFF2-40B4-BE49-F238E27FC236}">
              <a16:creationId xmlns:a16="http://schemas.microsoft.com/office/drawing/2014/main" id="{E42C1395-A674-C54D-51F9-EEFFEBE6A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19</xdr:row>
      <xdr:rowOff>25400</xdr:rowOff>
    </xdr:from>
    <xdr:to>
      <xdr:col>14</xdr:col>
      <xdr:colOff>19050</xdr:colOff>
      <xdr:row>23</xdr:row>
      <xdr:rowOff>82550</xdr:rowOff>
    </xdr:to>
    <xdr:graphicFrame macro="">
      <xdr:nvGraphicFramePr>
        <xdr:cNvPr id="6" name="Chart 5">
          <a:extLst>
            <a:ext uri="{FF2B5EF4-FFF2-40B4-BE49-F238E27FC236}">
              <a16:creationId xmlns:a16="http://schemas.microsoft.com/office/drawing/2014/main" id="{F0D88E91-477A-9A86-A5DC-29CE7081A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10</xdr:col>
          <xdr:colOff>0</xdr:colOff>
          <xdr:row>13</xdr:row>
          <xdr:rowOff>0</xdr:rowOff>
        </xdr:from>
        <xdr:to>
          <xdr:col>11</xdr:col>
          <xdr:colOff>298450</xdr:colOff>
          <xdr:row>14</xdr:row>
          <xdr:rowOff>50800</xdr:rowOff>
        </xdr:to>
        <xdr:pic>
          <xdr:nvPicPr>
            <xdr:cNvPr id="2" name="Picture 1">
              <a:extLst>
                <a:ext uri="{FF2B5EF4-FFF2-40B4-BE49-F238E27FC236}">
                  <a16:creationId xmlns:a16="http://schemas.microsoft.com/office/drawing/2014/main" id="{7707D244-5F17-BBF0-1757-44353F3D2F2B}"/>
                </a:ext>
              </a:extLst>
            </xdr:cNvPr>
            <xdr:cNvPicPr>
              <a:picLocks noChangeAspect="1" noChangeArrowheads="1"/>
              <a:extLst>
                <a:ext uri="{84589F7E-364E-4C9E-8A38-B11213B215E9}">
                  <a14:cameraTool cellRange="$H$8" spid="_x0000_s9238"/>
                </a:ext>
              </a:extLst>
            </xdr:cNvPicPr>
          </xdr:nvPicPr>
          <xdr:blipFill>
            <a:blip xmlns:r="http://schemas.openxmlformats.org/officeDocument/2006/relationships" r:embed="rId1"/>
            <a:srcRect/>
            <a:stretch>
              <a:fillRect/>
            </a:stretch>
          </xdr:blipFill>
          <xdr:spPr bwMode="auto">
            <a:xfrm>
              <a:off x="8921750" y="2616200"/>
              <a:ext cx="908050" cy="2349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0</xdr:col>
      <xdr:colOff>38100</xdr:colOff>
      <xdr:row>0</xdr:row>
      <xdr:rowOff>76200</xdr:rowOff>
    </xdr:from>
    <xdr:ext cx="1191577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38100" y="76200"/>
          <a:ext cx="11915775" cy="314325"/>
        </a:xfrm>
        <a:prstGeom prst="roundRect">
          <a:avLst>
            <a:gd name="adj" fmla="val 16667"/>
          </a:avLst>
        </a:prstGeom>
        <a:gradFill>
          <a:gsLst>
            <a:gs pos="0">
              <a:schemeClr val="tx1">
                <a:lumMod val="95000"/>
                <a:lumOff val="5000"/>
              </a:schemeClr>
            </a:gs>
            <a:gs pos="100000">
              <a:schemeClr val="tx1">
                <a:lumMod val="75000"/>
                <a:lumOff val="25000"/>
              </a:scheme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25400</xdr:colOff>
      <xdr:row>22</xdr:row>
      <xdr:rowOff>88900</xdr:rowOff>
    </xdr:from>
    <xdr:ext cx="4857750" cy="2047875"/>
    <xdr:sp macro="" textlink="">
      <xdr:nvSpPr>
        <xdr:cNvPr id="15" name="Shape 15">
          <a:extLst>
            <a:ext uri="{FF2B5EF4-FFF2-40B4-BE49-F238E27FC236}">
              <a16:creationId xmlns:a16="http://schemas.microsoft.com/office/drawing/2014/main" id="{00000000-0008-0000-0100-00000F000000}"/>
            </a:ext>
          </a:extLst>
        </xdr:cNvPr>
        <xdr:cNvSpPr/>
      </xdr:nvSpPr>
      <xdr:spPr>
        <a:xfrm>
          <a:off x="25400" y="4000500"/>
          <a:ext cx="4857750" cy="2047875"/>
        </a:xfrm>
        <a:prstGeom prst="roundRect">
          <a:avLst>
            <a:gd name="adj" fmla="val 5729"/>
          </a:avLst>
        </a:prstGeom>
        <a:gradFill>
          <a:gsLst>
            <a:gs pos="0">
              <a:schemeClr val="tx2">
                <a:lumMod val="95000"/>
                <a:lumOff val="5000"/>
              </a:schemeClr>
            </a:gs>
            <a:gs pos="100000">
              <a:schemeClr val="tx1">
                <a:lumMod val="75000"/>
                <a:lumOff val="25000"/>
              </a:scheme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171450</xdr:colOff>
      <xdr:row>22</xdr:row>
      <xdr:rowOff>111125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71450" y="4022725"/>
          <a:ext cx="2628900" cy="257175"/>
        </a:xfrm>
        <a:prstGeom prst="roundRect">
          <a:avLst>
            <a:gd name="adj" fmla="val 40910"/>
          </a:avLst>
        </a:prstGeom>
        <a:gradFill>
          <a:gsLst>
            <a:gs pos="0">
              <a:schemeClr val="tx2">
                <a:lumMod val="95000"/>
                <a:lumOff val="5000"/>
              </a:scheme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b="1">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31750</xdr:colOff>
      <xdr:row>22</xdr:row>
      <xdr:rowOff>107950</xdr:rowOff>
    </xdr:from>
    <xdr:ext cx="3406775" cy="2035175"/>
    <xdr:sp macro="" textlink="">
      <xdr:nvSpPr>
        <xdr:cNvPr id="17" name="Shape 17">
          <a:extLst>
            <a:ext uri="{FF2B5EF4-FFF2-40B4-BE49-F238E27FC236}">
              <a16:creationId xmlns:a16="http://schemas.microsoft.com/office/drawing/2014/main" id="{00000000-0008-0000-0100-000011000000}"/>
            </a:ext>
          </a:extLst>
        </xdr:cNvPr>
        <xdr:cNvSpPr/>
      </xdr:nvSpPr>
      <xdr:spPr>
        <a:xfrm>
          <a:off x="4908550" y="4019550"/>
          <a:ext cx="3406775" cy="2035175"/>
        </a:xfrm>
        <a:prstGeom prst="roundRect">
          <a:avLst>
            <a:gd name="adj" fmla="val 8946"/>
          </a:avLst>
        </a:prstGeom>
        <a:gradFill>
          <a:gsLst>
            <a:gs pos="0">
              <a:schemeClr val="tx2">
                <a:lumMod val="95000"/>
                <a:lumOff val="5000"/>
              </a:schemeClr>
            </a:gs>
            <a:gs pos="100000">
              <a:schemeClr val="tx1">
                <a:lumMod val="75000"/>
                <a:lumOff val="25000"/>
              </a:scheme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123825</xdr:colOff>
      <xdr:row>23</xdr:row>
      <xdr:rowOff>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000625" y="40894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bg2"/>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400" b="1">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13</xdr:col>
      <xdr:colOff>441325</xdr:colOff>
      <xdr:row>22</xdr:row>
      <xdr:rowOff>139700</xdr:rowOff>
    </xdr:from>
    <xdr:ext cx="351472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366125" y="4051300"/>
          <a:ext cx="3514725" cy="2000250"/>
        </a:xfrm>
        <a:prstGeom prst="roundRect">
          <a:avLst>
            <a:gd name="adj" fmla="val 8264"/>
          </a:avLst>
        </a:prstGeom>
        <a:gradFill>
          <a:gsLst>
            <a:gs pos="0">
              <a:srgbClr val="262626">
                <a:alpha val="80000"/>
              </a:srgbClr>
            </a:gs>
            <a:gs pos="95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IN" sz="1100"/>
            <a:t> </a:t>
          </a:r>
          <a:endParaRPr sz="1100"/>
        </a:p>
      </xdr:txBody>
    </xdr:sp>
    <xdr:clientData fLocksWithSheet="0"/>
  </xdr:oneCellAnchor>
  <xdr:oneCellAnchor>
    <xdr:from>
      <xdr:col>13</xdr:col>
      <xdr:colOff>511175</xdr:colOff>
      <xdr:row>23</xdr:row>
      <xdr:rowOff>19050</xdr:rowOff>
    </xdr:from>
    <xdr:ext cx="1463675" cy="228600"/>
    <xdr:sp macro="" textlink="">
      <xdr:nvSpPr>
        <xdr:cNvPr id="20" name="Shape 20">
          <a:extLst>
            <a:ext uri="{FF2B5EF4-FFF2-40B4-BE49-F238E27FC236}">
              <a16:creationId xmlns:a16="http://schemas.microsoft.com/office/drawing/2014/main" id="{00000000-0008-0000-0100-000014000000}"/>
            </a:ext>
          </a:extLst>
        </xdr:cNvPr>
        <xdr:cNvSpPr/>
      </xdr:nvSpPr>
      <xdr:spPr>
        <a:xfrm>
          <a:off x="8435975" y="4108450"/>
          <a:ext cx="1463675" cy="22860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0</xdr:colOff>
      <xdr:row>2</xdr:row>
      <xdr:rowOff>63500</xdr:rowOff>
    </xdr:from>
    <xdr:to>
      <xdr:col>19</xdr:col>
      <xdr:colOff>412751</xdr:colOff>
      <xdr:row>22</xdr:row>
      <xdr:rowOff>66674</xdr:rowOff>
    </xdr:to>
    <xdr:grpSp>
      <xdr:nvGrpSpPr>
        <xdr:cNvPr id="101" name="Group 100">
          <a:extLst>
            <a:ext uri="{FF2B5EF4-FFF2-40B4-BE49-F238E27FC236}">
              <a16:creationId xmlns:a16="http://schemas.microsoft.com/office/drawing/2014/main" id="{6D75C496-1847-C06D-E154-AC76EE4CE9D2}"/>
            </a:ext>
          </a:extLst>
        </xdr:cNvPr>
        <xdr:cNvGrpSpPr/>
      </xdr:nvGrpSpPr>
      <xdr:grpSpPr>
        <a:xfrm>
          <a:off x="0" y="416278"/>
          <a:ext cx="11941529" cy="3530952"/>
          <a:chOff x="0" y="419100"/>
          <a:chExt cx="11995151" cy="3559174"/>
        </a:xfrm>
        <a:gradFill>
          <a:gsLst>
            <a:gs pos="2000">
              <a:schemeClr val="tx1">
                <a:lumMod val="95000"/>
                <a:lumOff val="5000"/>
              </a:schemeClr>
            </a:gs>
            <a:gs pos="100000">
              <a:schemeClr val="tx1">
                <a:lumMod val="75000"/>
                <a:lumOff val="25000"/>
                <a:alpha val="75000"/>
              </a:schemeClr>
            </a:gs>
          </a:gsLst>
          <a:lin ang="0" scaled="0"/>
        </a:gradFill>
      </xdr:grpSpPr>
      <xdr:grpSp>
        <xdr:nvGrpSpPr>
          <xdr:cNvPr id="2" name="Shape 2">
            <a:extLst>
              <a:ext uri="{FF2B5EF4-FFF2-40B4-BE49-F238E27FC236}">
                <a16:creationId xmlns:a16="http://schemas.microsoft.com/office/drawing/2014/main" id="{00000000-0008-0000-0100-000002000000}"/>
              </a:ext>
            </a:extLst>
          </xdr:cNvPr>
          <xdr:cNvGrpSpPr/>
        </xdr:nvGrpSpPr>
        <xdr:grpSpPr>
          <a:xfrm>
            <a:off x="0" y="1905000"/>
            <a:ext cx="11938000" cy="2073274"/>
            <a:chOff x="0" y="2735425"/>
            <a:chExt cx="10692000" cy="2073274"/>
          </a:xfrm>
          <a:grpFill/>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35425"/>
              <a:ext cx="10692000" cy="2073274"/>
              <a:chOff x="152400" y="1954478"/>
              <a:chExt cx="12515850" cy="2246047"/>
            </a:xfrm>
            <a:grpFill/>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2000">
                    <a:schemeClr val="tx1">
                      <a:lumMod val="95000"/>
                      <a:lumOff val="5000"/>
                    </a:schemeClr>
                  </a:gs>
                  <a:gs pos="100000">
                    <a:schemeClr val="tx1">
                      <a:lumMod val="75000"/>
                      <a:lumOff val="25000"/>
                      <a:alpha val="75000"/>
                    </a:scheme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b="1">
                  <a:latin typeface="Lato Black" panose="020F0502020204030203" pitchFamily="34" charset="0"/>
                  <a:ea typeface="Lato Black" panose="020F0502020204030203" pitchFamily="34" charset="0"/>
                  <a:cs typeface="Lato Black" panose="020F0502020204030203" pitchFamily="34" charset="0"/>
                </a:endParaRPr>
              </a:p>
            </xdr:txBody>
          </xdr:sp>
          <xdr:grpSp>
            <xdr:nvGrpSpPr>
              <xdr:cNvPr id="9" name="Shape 9">
                <a:extLst>
                  <a:ext uri="{FF2B5EF4-FFF2-40B4-BE49-F238E27FC236}">
                    <a16:creationId xmlns:a16="http://schemas.microsoft.com/office/drawing/2014/main" id="{00000000-0008-0000-0100-000009000000}"/>
                  </a:ext>
                </a:extLst>
              </xdr:cNvPr>
              <xdr:cNvGrpSpPr/>
            </xdr:nvGrpSpPr>
            <xdr:grpSpPr>
              <a:xfrm>
                <a:off x="5374068" y="1954478"/>
                <a:ext cx="4345889" cy="2236522"/>
                <a:chOff x="5374068" y="1954478"/>
                <a:chExt cx="4345889" cy="2236522"/>
              </a:xfrm>
              <a:grpFill/>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374068" y="1954478"/>
                  <a:ext cx="4345889" cy="2236522"/>
                </a:xfrm>
                <a:prstGeom prst="roundRect">
                  <a:avLst>
                    <a:gd name="adj" fmla="val 7534"/>
                  </a:avLst>
                </a:prstGeom>
                <a:gradFill>
                  <a:gsLst>
                    <a:gs pos="2000">
                      <a:schemeClr val="tx1">
                        <a:lumMod val="95000"/>
                        <a:lumOff val="5000"/>
                        <a:alpha val="80000"/>
                      </a:schemeClr>
                    </a:gs>
                    <a:gs pos="100000">
                      <a:schemeClr val="tx1">
                        <a:lumMod val="75000"/>
                        <a:lumOff val="25000"/>
                        <a:alpha val="75000"/>
                      </a:schemeClr>
                    </a:gs>
                  </a:gsLst>
                  <a:lin ang="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2000">
                      <a:schemeClr val="tx1">
                        <a:lumMod val="95000"/>
                        <a:lumOff val="5000"/>
                      </a:schemeClr>
                    </a:gs>
                    <a:gs pos="100000">
                      <a:schemeClr val="tx1">
                        <a:lumMod val="75000"/>
                        <a:lumOff val="25000"/>
                        <a:alpha val="75000"/>
                      </a:scheme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bg2"/>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b="1">
                    <a:solidFill>
                      <a:schemeClr val="bg2"/>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788289" y="1964796"/>
                <a:ext cx="2819400" cy="2228850"/>
                <a:chOff x="9788289" y="1860050"/>
                <a:chExt cx="2819400" cy="2219325"/>
              </a:xfrm>
              <a:grpFill/>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788289" y="1860050"/>
                  <a:ext cx="2819400" cy="2219325"/>
                </a:xfrm>
                <a:prstGeom prst="roundRect">
                  <a:avLst>
                    <a:gd name="adj" fmla="val 6632"/>
                  </a:avLst>
                </a:prstGeom>
                <a:grp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400" b="1">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grpSp>
        <xdr:nvGrpSpPr>
          <xdr:cNvPr id="78" name="Group 77">
            <a:extLst>
              <a:ext uri="{FF2B5EF4-FFF2-40B4-BE49-F238E27FC236}">
                <a16:creationId xmlns:a16="http://schemas.microsoft.com/office/drawing/2014/main" id="{5659DD9E-26ED-155E-8787-0E561CFFCF74}"/>
              </a:ext>
            </a:extLst>
          </xdr:cNvPr>
          <xdr:cNvGrpSpPr/>
        </xdr:nvGrpSpPr>
        <xdr:grpSpPr>
          <a:xfrm>
            <a:off x="44451" y="419100"/>
            <a:ext cx="11950700" cy="1438275"/>
            <a:chOff x="44451" y="419100"/>
            <a:chExt cx="11950700" cy="1438275"/>
          </a:xfrm>
          <a:grpFill/>
        </xdr:grpSpPr>
        <xdr:grpSp>
          <xdr:nvGrpSpPr>
            <xdr:cNvPr id="21" name="Shape 2">
              <a:extLst>
                <a:ext uri="{FF2B5EF4-FFF2-40B4-BE49-F238E27FC236}">
                  <a16:creationId xmlns:a16="http://schemas.microsoft.com/office/drawing/2014/main" id="{00000000-0008-0000-0100-000015000000}"/>
                </a:ext>
              </a:extLst>
            </xdr:cNvPr>
            <xdr:cNvGrpSpPr/>
          </xdr:nvGrpSpPr>
          <xdr:grpSpPr>
            <a:xfrm>
              <a:off x="44451" y="419100"/>
              <a:ext cx="11950700" cy="1438275"/>
              <a:chOff x="0" y="3060863"/>
              <a:chExt cx="10692000" cy="1438275"/>
            </a:xfrm>
            <a:grp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400" y="453254"/>
                  <a:ext cx="2513010" cy="1276670"/>
                  <a:chOff x="152400" y="459938"/>
                  <a:chExt cx="2681171" cy="1254312"/>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66570" y="792395"/>
                    <a:ext cx="2667001" cy="921855"/>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sp macro="" textlink="">
          <xdr:nvSpPr>
            <xdr:cNvPr id="41" name="Rectangle: Rounded Corners 40">
              <a:extLst>
                <a:ext uri="{FF2B5EF4-FFF2-40B4-BE49-F238E27FC236}">
                  <a16:creationId xmlns:a16="http://schemas.microsoft.com/office/drawing/2014/main" id="{3C0A5404-863B-94C3-2BC4-BA1CDD6C5C57}"/>
                </a:ext>
              </a:extLst>
            </xdr:cNvPr>
            <xdr:cNvSpPr/>
          </xdr:nvSpPr>
          <xdr:spPr>
            <a:xfrm>
              <a:off x="88901" y="730250"/>
              <a:ext cx="2311400" cy="273050"/>
            </a:xfrm>
            <a:prstGeom prst="round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 </a:t>
              </a:r>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£2,86,397.02 </a:t>
              </a:r>
            </a:p>
          </xdr:txBody>
        </xdr:sp>
      </xdr:grpSp>
    </xdr:grpSp>
    <xdr:clientData/>
  </xdr:twoCellAnchor>
  <xdr:twoCellAnchor>
    <xdr:from>
      <xdr:col>4</xdr:col>
      <xdr:colOff>69851</xdr:colOff>
      <xdr:row>4</xdr:row>
      <xdr:rowOff>6350</xdr:rowOff>
    </xdr:from>
    <xdr:to>
      <xdr:col>7</xdr:col>
      <xdr:colOff>552451</xdr:colOff>
      <xdr:row>5</xdr:row>
      <xdr:rowOff>101600</xdr:rowOff>
    </xdr:to>
    <xdr:sp macro="" textlink="KPI!$E$17">
      <xdr:nvSpPr>
        <xdr:cNvPr id="79" name="Rectangle: Rounded Corners 78">
          <a:extLst>
            <a:ext uri="{FF2B5EF4-FFF2-40B4-BE49-F238E27FC236}">
              <a16:creationId xmlns:a16="http://schemas.microsoft.com/office/drawing/2014/main" id="{1B7F36AB-ED37-4710-962C-D6795D3F65E8}"/>
            </a:ext>
          </a:extLst>
        </xdr:cNvPr>
        <xdr:cNvSpPr/>
      </xdr:nvSpPr>
      <xdr:spPr>
        <a:xfrm>
          <a:off x="2508251" y="717550"/>
          <a:ext cx="2311400" cy="273050"/>
        </a:xfrm>
        <a:prstGeom prst="roundRect">
          <a:avLst/>
        </a:prstGeom>
        <a:gradFill>
          <a:gsLst>
            <a:gs pos="6900">
              <a:schemeClr val="tx2">
                <a:lumMod val="95000"/>
                <a:lumOff val="5000"/>
                <a:alpha val="80000"/>
              </a:schemeClr>
            </a:gs>
            <a:gs pos="100000">
              <a:schemeClr val="tx1">
                <a:lumMod val="75000"/>
                <a:lumOff val="25000"/>
                <a:alpha val="75000"/>
              </a:schemeClr>
            </a:gs>
          </a:gsLst>
          <a:lin ang="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70FE807D-7A2F-4F53-AE37-FF2E7C109D7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£35,758.27 </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57151</xdr:colOff>
      <xdr:row>4</xdr:row>
      <xdr:rowOff>6350</xdr:rowOff>
    </xdr:from>
    <xdr:to>
      <xdr:col>11</xdr:col>
      <xdr:colOff>539751</xdr:colOff>
      <xdr:row>5</xdr:row>
      <xdr:rowOff>101600</xdr:rowOff>
    </xdr:to>
    <xdr:sp macro="" textlink="KPI!$H$17">
      <xdr:nvSpPr>
        <xdr:cNvPr id="80" name="Rectangle: Rounded Corners 79">
          <a:extLst>
            <a:ext uri="{FF2B5EF4-FFF2-40B4-BE49-F238E27FC236}">
              <a16:creationId xmlns:a16="http://schemas.microsoft.com/office/drawing/2014/main" id="{338FA64B-FD12-457A-A0E4-AEF0814FA0DE}"/>
            </a:ext>
          </a:extLst>
        </xdr:cNvPr>
        <xdr:cNvSpPr/>
      </xdr:nvSpPr>
      <xdr:spPr>
        <a:xfrm>
          <a:off x="4933951" y="717550"/>
          <a:ext cx="2311400" cy="273050"/>
        </a:xfrm>
        <a:prstGeom prst="roundRect">
          <a:avLst/>
        </a:prstGeom>
        <a:gradFill>
          <a:gsLst>
            <a:gs pos="6900">
              <a:schemeClr val="tx2">
                <a:lumMod val="95000"/>
                <a:lumOff val="5000"/>
                <a:alpha val="80000"/>
              </a:schemeClr>
            </a:gs>
            <a:gs pos="100000">
              <a:schemeClr val="tx1">
                <a:lumMod val="75000"/>
                <a:lumOff val="25000"/>
                <a:alpha val="75000"/>
              </a:schemeClr>
            </a:gs>
          </a:gsLst>
          <a:lin ang="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2C9E38B5-F585-43AC-84A4-AED5BD8E570E}"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4896</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25400</xdr:colOff>
      <xdr:row>4</xdr:row>
      <xdr:rowOff>6350</xdr:rowOff>
    </xdr:from>
    <xdr:to>
      <xdr:col>15</xdr:col>
      <xdr:colOff>412750</xdr:colOff>
      <xdr:row>5</xdr:row>
      <xdr:rowOff>88900</xdr:rowOff>
    </xdr:to>
    <xdr:sp macro="" textlink="KPI!$K$17">
      <xdr:nvSpPr>
        <xdr:cNvPr id="81" name="Rectangle: Rounded Corners 80">
          <a:extLst>
            <a:ext uri="{FF2B5EF4-FFF2-40B4-BE49-F238E27FC236}">
              <a16:creationId xmlns:a16="http://schemas.microsoft.com/office/drawing/2014/main" id="{90F4F0C0-9ADD-4197-8A1F-F03B89E0460C}"/>
            </a:ext>
          </a:extLst>
        </xdr:cNvPr>
        <xdr:cNvSpPr/>
      </xdr:nvSpPr>
      <xdr:spPr>
        <a:xfrm>
          <a:off x="7340600" y="717550"/>
          <a:ext cx="2216150" cy="260350"/>
        </a:xfrm>
        <a:prstGeom prst="roundRect">
          <a:avLst/>
        </a:prstGeom>
        <a:gradFill>
          <a:gsLst>
            <a:gs pos="6900">
              <a:schemeClr val="tx2">
                <a:lumMod val="95000"/>
                <a:lumOff val="5000"/>
                <a:alpha val="80000"/>
              </a:schemeClr>
            </a:gs>
            <a:gs pos="100000">
              <a:schemeClr val="tx1">
                <a:lumMod val="75000"/>
                <a:lumOff val="25000"/>
                <a:alpha val="75000"/>
              </a:schemeClr>
            </a:gs>
          </a:gsLst>
          <a:lin ang="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7F760644-92B1-4D0B-A203-95AA10F0A336}"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1323</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546101</xdr:colOff>
      <xdr:row>4</xdr:row>
      <xdr:rowOff>6350</xdr:rowOff>
    </xdr:from>
    <xdr:to>
      <xdr:col>19</xdr:col>
      <xdr:colOff>387350</xdr:colOff>
      <xdr:row>5</xdr:row>
      <xdr:rowOff>107950</xdr:rowOff>
    </xdr:to>
    <xdr:sp macro="" textlink="KPI!$N$17">
      <xdr:nvSpPr>
        <xdr:cNvPr id="82" name="Rectangle: Rounded Corners 81">
          <a:extLst>
            <a:ext uri="{FF2B5EF4-FFF2-40B4-BE49-F238E27FC236}">
              <a16:creationId xmlns:a16="http://schemas.microsoft.com/office/drawing/2014/main" id="{BEF007E2-5F4A-40F9-BC97-087CC384EC2D}"/>
            </a:ext>
          </a:extLst>
        </xdr:cNvPr>
        <xdr:cNvSpPr/>
      </xdr:nvSpPr>
      <xdr:spPr>
        <a:xfrm>
          <a:off x="9690101" y="717550"/>
          <a:ext cx="2279649" cy="279400"/>
        </a:xfrm>
        <a:prstGeom prst="roundRect">
          <a:avLst/>
        </a:prstGeom>
        <a:gradFill>
          <a:gsLst>
            <a:gs pos="6900">
              <a:schemeClr val="tx2">
                <a:lumMod val="95000"/>
                <a:lumOff val="5000"/>
                <a:alpha val="80000"/>
              </a:schemeClr>
            </a:gs>
            <a:gs pos="100000">
              <a:schemeClr val="tx1">
                <a:lumMod val="75000"/>
                <a:lumOff val="25000"/>
                <a:alpha val="75000"/>
              </a:schemeClr>
            </a:gs>
          </a:gsLst>
          <a:lin ang="0" scaled="0"/>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CD80F615-4D9F-4D8B-B182-59E4099BE2C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12.07%</a:t>
          </a:fld>
          <a:endPar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127000</xdr:colOff>
      <xdr:row>5</xdr:row>
      <xdr:rowOff>127000</xdr:rowOff>
    </xdr:from>
    <xdr:to>
      <xdr:col>7</xdr:col>
      <xdr:colOff>527050</xdr:colOff>
      <xdr:row>9</xdr:row>
      <xdr:rowOff>101599</xdr:rowOff>
    </xdr:to>
    <xdr:graphicFrame macro="">
      <xdr:nvGraphicFramePr>
        <xdr:cNvPr id="89" name="Chart 88">
          <a:extLst>
            <a:ext uri="{FF2B5EF4-FFF2-40B4-BE49-F238E27FC236}">
              <a16:creationId xmlns:a16="http://schemas.microsoft.com/office/drawing/2014/main" id="{F3E273F5-3622-4A78-8306-AE241A4CE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120650</xdr:colOff>
      <xdr:row>6</xdr:row>
      <xdr:rowOff>6350</xdr:rowOff>
    </xdr:from>
    <xdr:to>
      <xdr:col>3</xdr:col>
      <xdr:colOff>514349</xdr:colOff>
      <xdr:row>8</xdr:row>
      <xdr:rowOff>38100</xdr:rowOff>
    </xdr:to>
    <xdr:graphicFrame macro="">
      <xdr:nvGraphicFramePr>
        <xdr:cNvPr id="91" name="Chart 90">
          <a:extLst>
            <a:ext uri="{FF2B5EF4-FFF2-40B4-BE49-F238E27FC236}">
              <a16:creationId xmlns:a16="http://schemas.microsoft.com/office/drawing/2014/main" id="{829F996E-C7C1-4C25-A49E-399BC6CBD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88900</xdr:colOff>
      <xdr:row>5</xdr:row>
      <xdr:rowOff>158750</xdr:rowOff>
    </xdr:from>
    <xdr:to>
      <xdr:col>11</xdr:col>
      <xdr:colOff>469900</xdr:colOff>
      <xdr:row>9</xdr:row>
      <xdr:rowOff>95250</xdr:rowOff>
    </xdr:to>
    <xdr:graphicFrame macro="">
      <xdr:nvGraphicFramePr>
        <xdr:cNvPr id="92" name="Chart 91">
          <a:extLst>
            <a:ext uri="{FF2B5EF4-FFF2-40B4-BE49-F238E27FC236}">
              <a16:creationId xmlns:a16="http://schemas.microsoft.com/office/drawing/2014/main" id="{CB320499-7E06-40A1-8FE1-1391E4BF9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50800</xdr:colOff>
      <xdr:row>5</xdr:row>
      <xdr:rowOff>133350</xdr:rowOff>
    </xdr:from>
    <xdr:to>
      <xdr:col>15</xdr:col>
      <xdr:colOff>381000</xdr:colOff>
      <xdr:row>9</xdr:row>
      <xdr:rowOff>139700</xdr:rowOff>
    </xdr:to>
    <xdr:graphicFrame macro="">
      <xdr:nvGraphicFramePr>
        <xdr:cNvPr id="95" name="Chart 94">
          <a:extLst>
            <a:ext uri="{FF2B5EF4-FFF2-40B4-BE49-F238E27FC236}">
              <a16:creationId xmlns:a16="http://schemas.microsoft.com/office/drawing/2014/main" id="{2D2CB276-D531-4AAA-B7AF-0D19CB5989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565150</xdr:colOff>
      <xdr:row>5</xdr:row>
      <xdr:rowOff>146050</xdr:rowOff>
    </xdr:from>
    <xdr:to>
      <xdr:col>19</xdr:col>
      <xdr:colOff>279400</xdr:colOff>
      <xdr:row>9</xdr:row>
      <xdr:rowOff>171450</xdr:rowOff>
    </xdr:to>
    <xdr:graphicFrame macro="">
      <xdr:nvGraphicFramePr>
        <xdr:cNvPr id="96" name="Chart 95">
          <a:extLst>
            <a:ext uri="{FF2B5EF4-FFF2-40B4-BE49-F238E27FC236}">
              <a16:creationId xmlns:a16="http://schemas.microsoft.com/office/drawing/2014/main" id="{EEA92522-E64B-40C6-BA6C-010BF9CFA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38100</xdr:colOff>
      <xdr:row>13</xdr:row>
      <xdr:rowOff>25400</xdr:rowOff>
    </xdr:from>
    <xdr:to>
      <xdr:col>7</xdr:col>
      <xdr:colOff>368300</xdr:colOff>
      <xdr:row>22</xdr:row>
      <xdr:rowOff>12700</xdr:rowOff>
    </xdr:to>
    <xdr:graphicFrame macro="">
      <xdr:nvGraphicFramePr>
        <xdr:cNvPr id="108" name="Chart 107">
          <a:extLst>
            <a:ext uri="{FF2B5EF4-FFF2-40B4-BE49-F238E27FC236}">
              <a16:creationId xmlns:a16="http://schemas.microsoft.com/office/drawing/2014/main" id="{978DBAA5-2FCE-48DF-B979-D79596489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273050</xdr:colOff>
      <xdr:row>13</xdr:row>
      <xdr:rowOff>6350</xdr:rowOff>
    </xdr:from>
    <xdr:to>
      <xdr:col>14</xdr:col>
      <xdr:colOff>501650</xdr:colOff>
      <xdr:row>21</xdr:row>
      <xdr:rowOff>165100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E18FA55-3363-4887-93B7-94407F1CE1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149850" y="2317750"/>
              <a:ext cx="3886200" cy="1581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107950</xdr:colOff>
      <xdr:row>12</xdr:row>
      <xdr:rowOff>57150</xdr:rowOff>
    </xdr:from>
    <xdr:to>
      <xdr:col>19</xdr:col>
      <xdr:colOff>323850</xdr:colOff>
      <xdr:row>21</xdr:row>
      <xdr:rowOff>69850</xdr:rowOff>
    </xdr:to>
    <xdr:graphicFrame macro="">
      <xdr:nvGraphicFramePr>
        <xdr:cNvPr id="40" name="Chart 39">
          <a:extLst>
            <a:ext uri="{FF2B5EF4-FFF2-40B4-BE49-F238E27FC236}">
              <a16:creationId xmlns:a16="http://schemas.microsoft.com/office/drawing/2014/main" id="{44B852FA-46E2-451E-9E23-4AF2700F6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323850</xdr:colOff>
      <xdr:row>24</xdr:row>
      <xdr:rowOff>57150</xdr:rowOff>
    </xdr:from>
    <xdr:to>
      <xdr:col>7</xdr:col>
      <xdr:colOff>139700</xdr:colOff>
      <xdr:row>33</xdr:row>
      <xdr:rowOff>107950</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DB922995-401D-43F9-B0D6-888D233B03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23850" y="4324350"/>
              <a:ext cx="4083050" cy="1651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133350</xdr:colOff>
      <xdr:row>25</xdr:row>
      <xdr:rowOff>31750</xdr:rowOff>
    </xdr:from>
    <xdr:to>
      <xdr:col>13</xdr:col>
      <xdr:colOff>266700</xdr:colOff>
      <xdr:row>33</xdr:row>
      <xdr:rowOff>69850</xdr:rowOff>
    </xdr:to>
    <xdr:graphicFrame macro="">
      <xdr:nvGraphicFramePr>
        <xdr:cNvPr id="46" name="Chart 45">
          <a:extLst>
            <a:ext uri="{FF2B5EF4-FFF2-40B4-BE49-F238E27FC236}">
              <a16:creationId xmlns:a16="http://schemas.microsoft.com/office/drawing/2014/main" id="{D688EE6F-EE55-4FDB-8B0B-71A5D61E5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241299</xdr:colOff>
      <xdr:row>24</xdr:row>
      <xdr:rowOff>82550</xdr:rowOff>
    </xdr:from>
    <xdr:to>
      <xdr:col>17</xdr:col>
      <xdr:colOff>139700</xdr:colOff>
      <xdr:row>32</xdr:row>
      <xdr:rowOff>107950</xdr:rowOff>
    </xdr:to>
    <mc:AlternateContent xmlns:mc="http://schemas.openxmlformats.org/markup-compatibility/2006" xmlns:a14="http://schemas.microsoft.com/office/drawing/2010/main">
      <mc:Choice Requires="a14">
        <xdr:graphicFrame macro="">
          <xdr:nvGraphicFramePr>
            <xdr:cNvPr id="48" name="Region 1">
              <a:extLst>
                <a:ext uri="{FF2B5EF4-FFF2-40B4-BE49-F238E27FC236}">
                  <a16:creationId xmlns:a16="http://schemas.microsoft.com/office/drawing/2014/main" id="{BFD1B1AC-1EC7-42A9-B8A8-5BB95ED02AD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342966" y="4315883"/>
              <a:ext cx="1111956" cy="14365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120650</xdr:colOff>
      <xdr:row>24</xdr:row>
      <xdr:rowOff>82551</xdr:rowOff>
    </xdr:from>
    <xdr:to>
      <xdr:col>19</xdr:col>
      <xdr:colOff>273050</xdr:colOff>
      <xdr:row>31</xdr:row>
      <xdr:rowOff>12700</xdr:rowOff>
    </xdr:to>
    <mc:AlternateContent xmlns:mc="http://schemas.openxmlformats.org/markup-compatibility/2006" xmlns:a14="http://schemas.microsoft.com/office/drawing/2010/main">
      <mc:Choice Requires="a14">
        <xdr:graphicFrame macro="">
          <xdr:nvGraphicFramePr>
            <xdr:cNvPr id="50" name="Segment 1">
              <a:extLst>
                <a:ext uri="{FF2B5EF4-FFF2-40B4-BE49-F238E27FC236}">
                  <a16:creationId xmlns:a16="http://schemas.microsoft.com/office/drawing/2014/main" id="{2DB6BF3A-E60A-4964-BFB2-EF68FDD41AE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435872" y="4315884"/>
              <a:ext cx="1365956" cy="11648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444500</xdr:colOff>
      <xdr:row>24</xdr:row>
      <xdr:rowOff>95250</xdr:rowOff>
    </xdr:from>
    <xdr:to>
      <xdr:col>15</xdr:col>
      <xdr:colOff>222250</xdr:colOff>
      <xdr:row>32</xdr:row>
      <xdr:rowOff>133350</xdr:rowOff>
    </xdr:to>
    <mc:AlternateContent xmlns:mc="http://schemas.openxmlformats.org/markup-compatibility/2006" xmlns:a14="http://schemas.microsoft.com/office/drawing/2010/main">
      <mc:Choice Requires="a14">
        <xdr:graphicFrame macro="">
          <xdr:nvGraphicFramePr>
            <xdr:cNvPr id="51" name="Year 1">
              <a:extLst>
                <a:ext uri="{FF2B5EF4-FFF2-40B4-BE49-F238E27FC236}">
                  <a16:creationId xmlns:a16="http://schemas.microsoft.com/office/drawing/2014/main" id="{03C87328-0804-4CB1-9204-46D63D290AA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32611" y="4328583"/>
              <a:ext cx="991306" cy="1449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85.159867708331" createdVersion="8" refreshedVersion="8" minRefreshableVersion="3" recordCount="9994" xr:uid="{29F66085-365F-43EE-80DD-CF68768F7693}">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48196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A25F3D-DE67-4C4B-A404-09817516D2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2">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798A09-D0C5-4711-AF39-A9F583C9A62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E134A7-B710-47D8-AAD9-4B9E12EDD6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223762-41A2-4703-9766-FB82E1C9BC1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1">
    <i>
      <x/>
    </i>
    <i>
      <x v="1"/>
    </i>
    <i>
      <x v="2"/>
    </i>
    <i>
      <x v="3"/>
    </i>
    <i>
      <x v="4"/>
    </i>
    <i>
      <x v="5"/>
    </i>
    <i>
      <x v="6"/>
    </i>
    <i>
      <x v="7"/>
    </i>
    <i>
      <x v="8"/>
    </i>
    <i>
      <x v="9"/>
    </i>
    <i>
      <x v="10"/>
    </i>
    <i>
      <x v="11"/>
    </i>
    <i>
      <x v="12"/>
    </i>
    <i>
      <x v="13"/>
    </i>
    <i>
      <x v="14"/>
    </i>
    <i>
      <x v="15"/>
    </i>
    <i>
      <x v="16"/>
    </i>
    <i>
      <x v="18"/>
    </i>
    <i>
      <x v="19"/>
    </i>
    <i>
      <x v="20"/>
    </i>
    <i>
      <x v="21"/>
    </i>
    <i>
      <x v="22"/>
    </i>
    <i>
      <x v="23"/>
    </i>
    <i>
      <x v="25"/>
    </i>
    <i>
      <x v="28"/>
    </i>
    <i>
      <x v="29"/>
    </i>
    <i>
      <x v="30"/>
    </i>
    <i>
      <x v="31"/>
    </i>
    <i>
      <x v="33"/>
    </i>
    <i>
      <x v="34"/>
    </i>
    <i>
      <x v="35"/>
    </i>
    <i>
      <x v="36"/>
    </i>
    <i>
      <x v="37"/>
    </i>
    <i>
      <x v="38"/>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ECED8E-6E15-40DB-BE1D-B761CE98DD8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4"/>
    </i>
    <i>
      <x v="13"/>
    </i>
    <i>
      <x v="11"/>
    </i>
    <i>
      <x v="5"/>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726ACF-1171-41C5-BA01-3A1FA31010B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495D87-53EA-4A37-BCA6-55555200C71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8D525A-3D98-4A5B-96ED-CC49AA9E9D2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A7CCA7-63B8-4E75-B834-72653665324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947F41-2002-40A0-9F8F-CEDDE21821E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AF12847-19F5-49B0-A019-DFCC955951C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x="0"/>
        <item h="1"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1">
    <i>
      <x v="3"/>
    </i>
  </rowItems>
  <colFields count="1">
    <field x="-2"/>
  </colFields>
  <colItems count="5">
    <i>
      <x/>
    </i>
    <i i="1">
      <x v="1"/>
    </i>
    <i i="2">
      <x v="2"/>
    </i>
    <i i="3">
      <x v="3"/>
    </i>
    <i i="4">
      <x v="4"/>
    </i>
  </colItems>
  <dataFields count="5">
    <dataField name="Count of Order ID" fld="1" subtotal="count" baseField="0" baseItem="0"/>
    <dataField name="Sum of Sales" fld="18" baseField="0" baseItem="0"/>
    <dataField name="Sum of Profit" fld="21" baseField="0" baseItem="0"/>
    <dataField name="Sum of Quantity" fld="19"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9A180D6-4C67-4565-8727-6E7B712A9B68}" sourceName="Year">
  <pivotTables>
    <pivotTable tabId="4" name="PivotTable2"/>
    <pivotTable tabId="3" name="PivotTable1"/>
    <pivotTable tabId="9" name="PivotTable10"/>
    <pivotTable tabId="9" name="PivotTable6"/>
    <pivotTable tabId="9" name="PivotTable7"/>
    <pivotTable tabId="9" name="PivotTable8"/>
    <pivotTable tabId="9" name="PivotTable9"/>
    <pivotTable tabId="6" name="PivotTable4"/>
    <pivotTable tabId="5" name="PivotTable3"/>
    <pivotTable tabId="8" name="PivotTable5"/>
    <pivotTable tabId="10" name="PivotTable11"/>
  </pivotTables>
  <data>
    <tabular pivotCacheId="1648196967">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BD94AB5-EA84-47F4-9356-AE76689043FA}" sourceName="Segment">
  <pivotTables>
    <pivotTable tabId="4" name="PivotTable2"/>
    <pivotTable tabId="3" name="PivotTable1"/>
    <pivotTable tabId="9" name="PivotTable10"/>
    <pivotTable tabId="9" name="PivotTable6"/>
    <pivotTable tabId="9" name="PivotTable7"/>
    <pivotTable tabId="9" name="PivotTable8"/>
    <pivotTable tabId="9" name="PivotTable9"/>
    <pivotTable tabId="6" name="PivotTable4"/>
    <pivotTable tabId="5" name="PivotTable3"/>
    <pivotTable tabId="8" name="PivotTable5"/>
    <pivotTable tabId="10" name="PivotTable11"/>
  </pivotTables>
  <data>
    <tabular pivotCacheId="1648196967">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0B8CC4F-BFA8-4A2C-A9B5-64E909823F59}" sourceName="Region">
  <pivotTables>
    <pivotTable tabId="4" name="PivotTable2"/>
    <pivotTable tabId="3" name="PivotTable1"/>
    <pivotTable tabId="9" name="PivotTable10"/>
    <pivotTable tabId="9" name="PivotTable6"/>
    <pivotTable tabId="9" name="PivotTable7"/>
    <pivotTable tabId="9" name="PivotTable8"/>
    <pivotTable tabId="9" name="PivotTable9"/>
    <pivotTable tabId="6" name="PivotTable4"/>
    <pivotTable tabId="5" name="PivotTable3"/>
    <pivotTable tabId="8" name="PivotTable5"/>
    <pivotTable tabId="10" name="PivotTable11"/>
  </pivotTables>
  <data>
    <tabular pivotCacheId="164819696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496AC21-AE50-440A-99C4-CD0E2D830D0A}" cache="Slicer_Year" caption="Year" rowHeight="241300"/>
  <slicer name="Segment" xr10:uid="{57F4E0E8-E003-41EA-B3DA-B3F370E32381}" cache="Slicer_Segment" caption="Segment" rowHeight="241300"/>
  <slicer name="Region" xr10:uid="{4BE55570-3420-4D71-8C96-8894AAED5A4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CF92FE2-EECF-4868-AC01-2A462CB0CD41}" cache="Slicer_Year" caption="Year" style="Design" rowHeight="241300"/>
  <slicer name="Segment 1" xr10:uid="{21B4FF37-05DC-4FC8-9F49-6BD00736D01C}" cache="Slicer_Segment" caption="Segment" style="Design" rowHeight="241300"/>
  <slicer name="Region 1" xr10:uid="{0EB54155-1C1E-47CF-BD35-4ACE657C46C6}" cache="Slicer_Region" caption="Region" style="Desig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drawing" Target="../drawings/drawing8.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5" sqref="B5"/>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B243A-FB56-470C-A9CE-7BDD0227DDCC}">
  <dimension ref="A3:C16"/>
  <sheetViews>
    <sheetView workbookViewId="0">
      <selection activeCell="I38" sqref="I38"/>
    </sheetView>
  </sheetViews>
  <sheetFormatPr defaultRowHeight="14.5" x14ac:dyDescent="0.35"/>
  <cols>
    <col min="1" max="1" width="12.36328125" bestFit="1" customWidth="1"/>
    <col min="2" max="2" width="11.81640625" bestFit="1" customWidth="1"/>
    <col min="3" max="3" width="11.6328125" bestFit="1" customWidth="1"/>
  </cols>
  <sheetData>
    <row r="3" spans="1:3" x14ac:dyDescent="0.35">
      <c r="A3" s="6" t="s">
        <v>10933</v>
      </c>
      <c r="B3" s="5" t="s">
        <v>10948</v>
      </c>
      <c r="C3" s="11" t="s">
        <v>10949</v>
      </c>
    </row>
    <row r="4" spans="1:3" x14ac:dyDescent="0.35">
      <c r="A4" s="8" t="s">
        <v>10935</v>
      </c>
      <c r="B4" s="12">
        <v>6026.6490000000003</v>
      </c>
      <c r="C4" s="13">
        <v>-104.36590000000001</v>
      </c>
    </row>
    <row r="5" spans="1:3" x14ac:dyDescent="0.35">
      <c r="A5" s="9" t="s">
        <v>10936</v>
      </c>
      <c r="B5" s="14">
        <v>15689.122999999998</v>
      </c>
      <c r="C5" s="15">
        <v>3874.5714999999991</v>
      </c>
    </row>
    <row r="6" spans="1:3" x14ac:dyDescent="0.35">
      <c r="A6" s="9" t="s">
        <v>10937</v>
      </c>
      <c r="B6" s="14">
        <v>24315.333000000006</v>
      </c>
      <c r="C6" s="15">
        <v>2481.9685999999988</v>
      </c>
    </row>
    <row r="7" spans="1:3" x14ac:dyDescent="0.35">
      <c r="A7" s="9" t="s">
        <v>10938</v>
      </c>
      <c r="B7" s="14">
        <v>14708.298000000003</v>
      </c>
      <c r="C7" s="15">
        <v>-374.22700000000088</v>
      </c>
    </row>
    <row r="8" spans="1:3" x14ac:dyDescent="0.35">
      <c r="A8" s="9" t="s">
        <v>10939</v>
      </c>
      <c r="B8" s="14">
        <v>31743.487999999979</v>
      </c>
      <c r="C8" s="15">
        <v>4020.715999999999</v>
      </c>
    </row>
    <row r="9" spans="1:3" x14ac:dyDescent="0.35">
      <c r="A9" s="9" t="s">
        <v>10940</v>
      </c>
      <c r="B9" s="14">
        <v>23024.839999999997</v>
      </c>
      <c r="C9" s="15">
        <v>2890.0894999999987</v>
      </c>
    </row>
    <row r="10" spans="1:3" x14ac:dyDescent="0.35">
      <c r="A10" s="9" t="s">
        <v>10941</v>
      </c>
      <c r="B10" s="14">
        <v>22623.647000000004</v>
      </c>
      <c r="C10" s="15">
        <v>2685.4931999999994</v>
      </c>
    </row>
    <row r="11" spans="1:3" x14ac:dyDescent="0.35">
      <c r="A11" s="9" t="s">
        <v>10942</v>
      </c>
      <c r="B11" s="14">
        <v>15172.625799999994</v>
      </c>
      <c r="C11" s="15">
        <v>1565.7621999999999</v>
      </c>
    </row>
    <row r="12" spans="1:3" x14ac:dyDescent="0.35">
      <c r="A12" s="9" t="s">
        <v>10943</v>
      </c>
      <c r="B12" s="14">
        <v>42145.877600000007</v>
      </c>
      <c r="C12" s="15">
        <v>6983.5015000000003</v>
      </c>
    </row>
    <row r="13" spans="1:3" x14ac:dyDescent="0.35">
      <c r="A13" s="9" t="s">
        <v>10944</v>
      </c>
      <c r="B13" s="14">
        <v>10144.267</v>
      </c>
      <c r="C13" s="15">
        <v>1173.863699999999</v>
      </c>
    </row>
    <row r="14" spans="1:3" x14ac:dyDescent="0.35">
      <c r="A14" s="9" t="s">
        <v>10945</v>
      </c>
      <c r="B14" s="14">
        <v>41004.619799999993</v>
      </c>
      <c r="C14" s="15">
        <v>-1989.7165000000018</v>
      </c>
    </row>
    <row r="15" spans="1:3" x14ac:dyDescent="0.35">
      <c r="A15" s="9" t="s">
        <v>10946</v>
      </c>
      <c r="B15" s="14">
        <v>49696.770999999986</v>
      </c>
      <c r="C15" s="15">
        <v>12550.612599999988</v>
      </c>
    </row>
    <row r="16" spans="1:3" x14ac:dyDescent="0.35">
      <c r="A16" s="10" t="s">
        <v>10934</v>
      </c>
      <c r="B16" s="37">
        <v>296295.5392</v>
      </c>
      <c r="C16" s="38">
        <v>35758.269399999976</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C4D7E-B272-4AD3-86F1-4B0CE4EC77C4}">
  <dimension ref="A3:F7"/>
  <sheetViews>
    <sheetView workbookViewId="0">
      <selection activeCell="B5" sqref="B5"/>
    </sheetView>
  </sheetViews>
  <sheetFormatPr defaultRowHeight="14.5" x14ac:dyDescent="0.35"/>
  <cols>
    <col min="1" max="1" width="13.1796875" bestFit="1" customWidth="1"/>
    <col min="2" max="2" width="11.6328125" bestFit="1" customWidth="1"/>
    <col min="5" max="5" width="12.54296875" customWidth="1"/>
    <col min="6" max="6" width="12.453125" customWidth="1"/>
  </cols>
  <sheetData>
    <row r="3" spans="1:6" x14ac:dyDescent="0.35">
      <c r="A3" s="6" t="s">
        <v>10933</v>
      </c>
      <c r="B3" s="7" t="s">
        <v>10949</v>
      </c>
      <c r="E3" s="20" t="s">
        <v>15</v>
      </c>
      <c r="F3" s="20" t="s">
        <v>10950</v>
      </c>
    </row>
    <row r="4" spans="1:6" x14ac:dyDescent="0.35">
      <c r="A4" s="16" t="s">
        <v>46</v>
      </c>
      <c r="B4" s="34">
        <v>16359.849699999986</v>
      </c>
      <c r="E4" s="21" t="str">
        <f>A4</f>
        <v>Office Supplies</v>
      </c>
      <c r="F4" s="22">
        <f>GETPIVOTDATA("Profit",$A$3,"Category",A4)</f>
        <v>16359.849699999986</v>
      </c>
    </row>
    <row r="5" spans="1:6" x14ac:dyDescent="0.35">
      <c r="A5" s="17" t="s">
        <v>71</v>
      </c>
      <c r="B5" s="35">
        <v>14793.362799999999</v>
      </c>
      <c r="E5" s="21" t="str">
        <f>A5</f>
        <v>Technology</v>
      </c>
      <c r="F5" s="22">
        <f>GETPIVOTDATA("Profit",$A$3,"Category",A5)</f>
        <v>14793.362799999999</v>
      </c>
    </row>
    <row r="6" spans="1:6" x14ac:dyDescent="0.35">
      <c r="A6" s="17" t="s">
        <v>32</v>
      </c>
      <c r="B6" s="35">
        <v>4605.0568999999987</v>
      </c>
      <c r="E6" s="21" t="str">
        <f>A6</f>
        <v>Furniture</v>
      </c>
      <c r="F6" s="22">
        <f>GETPIVOTDATA("Profit",$A$3,"Category",A6)</f>
        <v>4605.0568999999987</v>
      </c>
    </row>
    <row r="7" spans="1:6" x14ac:dyDescent="0.35">
      <c r="A7" s="18" t="s">
        <v>10934</v>
      </c>
      <c r="B7" s="36">
        <v>35758.269399999983</v>
      </c>
      <c r="E7" s="21" t="str">
        <f>A7</f>
        <v>Grand Total</v>
      </c>
      <c r="F7" s="22">
        <f>GETPIVOTDATA("Profit",$A$3)</f>
        <v>35758.269399999983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95111-A847-4F16-BDDE-8D2DB57685F1}">
  <dimension ref="A3:B7"/>
  <sheetViews>
    <sheetView workbookViewId="0">
      <selection activeCell="L12" sqref="L12"/>
    </sheetView>
  </sheetViews>
  <sheetFormatPr defaultRowHeight="14.5" x14ac:dyDescent="0.35"/>
  <cols>
    <col min="1" max="1" width="13.1796875" bestFit="1" customWidth="1"/>
    <col min="2" max="2" width="11.26953125" bestFit="1" customWidth="1"/>
  </cols>
  <sheetData>
    <row r="3" spans="1:2" x14ac:dyDescent="0.35">
      <c r="A3" s="6" t="s">
        <v>10933</v>
      </c>
      <c r="B3" s="7" t="s">
        <v>10948</v>
      </c>
    </row>
    <row r="4" spans="1:2" x14ac:dyDescent="0.35">
      <c r="A4" s="16" t="s">
        <v>32</v>
      </c>
      <c r="B4" s="23">
        <v>0.33871884291938736</v>
      </c>
    </row>
    <row r="5" spans="1:2" x14ac:dyDescent="0.35">
      <c r="A5" s="17" t="s">
        <v>46</v>
      </c>
      <c r="B5" s="24">
        <v>0.29026203105254161</v>
      </c>
    </row>
    <row r="6" spans="1:2" x14ac:dyDescent="0.35">
      <c r="A6" s="17" t="s">
        <v>71</v>
      </c>
      <c r="B6" s="24">
        <v>0.37101912602807108</v>
      </c>
    </row>
    <row r="7" spans="1:2" x14ac:dyDescent="0.35">
      <c r="A7" s="18" t="s">
        <v>10934</v>
      </c>
      <c r="B7" s="2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7E52B-EE6F-4F90-9375-E88F149408BD}">
  <dimension ref="A3:G52"/>
  <sheetViews>
    <sheetView workbookViewId="0">
      <selection activeCell="F3" sqref="F3:G52"/>
    </sheetView>
  </sheetViews>
  <sheetFormatPr defaultRowHeight="14.5" x14ac:dyDescent="0.35"/>
  <cols>
    <col min="1" max="1" width="17.36328125" bestFit="1" customWidth="1"/>
    <col min="2" max="2" width="11.81640625" bestFit="1" customWidth="1"/>
    <col min="6" max="6" width="15.08984375" customWidth="1"/>
    <col min="7" max="7" width="14.54296875" customWidth="1"/>
  </cols>
  <sheetData>
    <row r="3" spans="1:7" x14ac:dyDescent="0.35">
      <c r="A3" s="6" t="s">
        <v>10933</v>
      </c>
      <c r="B3" s="7" t="s">
        <v>10948</v>
      </c>
      <c r="F3" s="20" t="s">
        <v>11</v>
      </c>
      <c r="G3" s="20" t="s">
        <v>18</v>
      </c>
    </row>
    <row r="4" spans="1:7" x14ac:dyDescent="0.35">
      <c r="A4" s="16" t="s">
        <v>358</v>
      </c>
      <c r="B4" s="34">
        <v>2668.03</v>
      </c>
      <c r="F4" s="21" t="str">
        <f>A4</f>
        <v>Alabama</v>
      </c>
      <c r="G4" s="22">
        <f>GETPIVOTDATA("Sales",$A$3,"State",A4)</f>
        <v>2668.03</v>
      </c>
    </row>
    <row r="5" spans="1:7" x14ac:dyDescent="0.35">
      <c r="A5" s="17" t="s">
        <v>310</v>
      </c>
      <c r="B5" s="35">
        <v>2183.6410000000001</v>
      </c>
      <c r="F5" s="21" t="str">
        <f t="shared" ref="F5:F52" si="0">A5</f>
        <v>Arizona</v>
      </c>
      <c r="G5" s="22">
        <f t="shared" ref="G5:G52" si="1">GETPIVOTDATA("Sales",$A$3,"State",A5)</f>
        <v>2183.6410000000001</v>
      </c>
    </row>
    <row r="6" spans="1:7" x14ac:dyDescent="0.35">
      <c r="A6" s="17" t="s">
        <v>1707</v>
      </c>
      <c r="B6" s="35">
        <v>1988.9100000000008</v>
      </c>
      <c r="F6" s="21" t="str">
        <f t="shared" si="0"/>
        <v>Arkansas</v>
      </c>
      <c r="G6" s="22">
        <f t="shared" si="1"/>
        <v>1988.9100000000008</v>
      </c>
    </row>
    <row r="7" spans="1:7" x14ac:dyDescent="0.35">
      <c r="A7" s="17" t="s">
        <v>43</v>
      </c>
      <c r="B7" s="35">
        <v>64507.000999999982</v>
      </c>
      <c r="F7" s="21" t="str">
        <f t="shared" si="0"/>
        <v>California</v>
      </c>
      <c r="G7" s="22">
        <f t="shared" si="1"/>
        <v>64507.000999999982</v>
      </c>
    </row>
    <row r="8" spans="1:7" x14ac:dyDescent="0.35">
      <c r="A8" s="17" t="s">
        <v>457</v>
      </c>
      <c r="B8" s="35">
        <v>2487.3999999999996</v>
      </c>
      <c r="F8" s="21" t="str">
        <f t="shared" si="0"/>
        <v>Colorado</v>
      </c>
      <c r="G8" s="22">
        <f t="shared" si="1"/>
        <v>2487.3999999999996</v>
      </c>
    </row>
    <row r="9" spans="1:7" x14ac:dyDescent="0.35">
      <c r="A9" s="17" t="s">
        <v>747</v>
      </c>
      <c r="B9" s="35">
        <v>1901.867</v>
      </c>
      <c r="F9" s="21" t="str">
        <f t="shared" si="0"/>
        <v>Connecticut</v>
      </c>
      <c r="G9" s="22">
        <f t="shared" si="1"/>
        <v>1901.867</v>
      </c>
    </row>
    <row r="10" spans="1:7" x14ac:dyDescent="0.35">
      <c r="A10" s="17" t="s">
        <v>245</v>
      </c>
      <c r="B10" s="35">
        <v>2371.77</v>
      </c>
      <c r="F10" s="21" t="str">
        <f t="shared" si="0"/>
        <v>Delaware</v>
      </c>
      <c r="G10" s="22">
        <f t="shared" si="1"/>
        <v>2371.77</v>
      </c>
    </row>
    <row r="11" spans="1:7" x14ac:dyDescent="0.35">
      <c r="A11" s="17" t="s">
        <v>3034</v>
      </c>
      <c r="B11" s="35">
        <v>83.149999999999991</v>
      </c>
      <c r="F11" s="21" t="str">
        <f t="shared" si="0"/>
        <v>District of Columbia</v>
      </c>
      <c r="G11" s="22">
        <f t="shared" si="1"/>
        <v>83.149999999999991</v>
      </c>
    </row>
    <row r="12" spans="1:7" x14ac:dyDescent="0.35">
      <c r="A12" s="17" t="s">
        <v>54</v>
      </c>
      <c r="B12" s="35">
        <v>4831.8880000000008</v>
      </c>
      <c r="F12" s="21" t="str">
        <f t="shared" si="0"/>
        <v>Florida</v>
      </c>
      <c r="G12" s="22">
        <f t="shared" si="1"/>
        <v>4831.8880000000008</v>
      </c>
    </row>
    <row r="13" spans="1:7" x14ac:dyDescent="0.35">
      <c r="A13" s="17" t="s">
        <v>1272</v>
      </c>
      <c r="B13" s="35">
        <v>5504.3899999999994</v>
      </c>
      <c r="F13" s="21" t="str">
        <f t="shared" si="0"/>
        <v>Georgia</v>
      </c>
      <c r="G13" s="22">
        <f t="shared" si="1"/>
        <v>5504.3899999999994</v>
      </c>
    </row>
    <row r="14" spans="1:7" x14ac:dyDescent="0.35">
      <c r="A14" s="17" t="s">
        <v>6260</v>
      </c>
      <c r="B14" s="35">
        <v>34.68</v>
      </c>
      <c r="F14" s="21" t="str">
        <f t="shared" si="0"/>
        <v>Idaho</v>
      </c>
      <c r="G14" s="22">
        <f t="shared" si="1"/>
        <v>34.68</v>
      </c>
    </row>
    <row r="15" spans="1:7" x14ac:dyDescent="0.35">
      <c r="A15" s="17" t="s">
        <v>211</v>
      </c>
      <c r="B15" s="35">
        <v>12661.126</v>
      </c>
      <c r="F15" s="21" t="str">
        <f t="shared" si="0"/>
        <v>Illinois</v>
      </c>
      <c r="G15" s="22">
        <f t="shared" si="1"/>
        <v>12661.126</v>
      </c>
    </row>
    <row r="16" spans="1:7" x14ac:dyDescent="0.35">
      <c r="A16" s="17" t="s">
        <v>254</v>
      </c>
      <c r="B16" s="35">
        <v>3364.97</v>
      </c>
      <c r="F16" s="21" t="str">
        <f t="shared" si="0"/>
        <v>Indiana</v>
      </c>
      <c r="G16" s="22">
        <f t="shared" si="1"/>
        <v>3364.97</v>
      </c>
    </row>
    <row r="17" spans="1:7" x14ac:dyDescent="0.35">
      <c r="A17" s="17" t="s">
        <v>489</v>
      </c>
      <c r="B17" s="35">
        <v>388.08</v>
      </c>
      <c r="F17" s="21" t="str">
        <f t="shared" si="0"/>
        <v>Iowa</v>
      </c>
      <c r="G17" s="22">
        <f t="shared" si="1"/>
        <v>388.08</v>
      </c>
    </row>
    <row r="18" spans="1:7" x14ac:dyDescent="0.35">
      <c r="A18" s="17" t="s">
        <v>4530</v>
      </c>
      <c r="B18" s="35">
        <v>396.16999999999996</v>
      </c>
      <c r="F18" s="21" t="str">
        <f t="shared" si="0"/>
        <v>Kansas</v>
      </c>
      <c r="G18" s="22">
        <f t="shared" si="1"/>
        <v>396.16999999999996</v>
      </c>
    </row>
    <row r="19" spans="1:7" x14ac:dyDescent="0.35">
      <c r="A19" s="17" t="s">
        <v>29</v>
      </c>
      <c r="B19" s="35">
        <v>4948.8</v>
      </c>
      <c r="F19" s="21" t="str">
        <f t="shared" si="0"/>
        <v>Kentucky</v>
      </c>
      <c r="G19" s="22">
        <f t="shared" si="1"/>
        <v>4948.8</v>
      </c>
    </row>
    <row r="20" spans="1:7" x14ac:dyDescent="0.35">
      <c r="A20" s="17" t="s">
        <v>736</v>
      </c>
      <c r="B20" s="35">
        <v>162.52000000000001</v>
      </c>
      <c r="F20" s="21" t="str">
        <f t="shared" si="0"/>
        <v>Louisiana</v>
      </c>
      <c r="G20" s="22">
        <f t="shared" si="1"/>
        <v>162.52000000000001</v>
      </c>
    </row>
    <row r="21" spans="1:7" x14ac:dyDescent="0.35">
      <c r="A21" s="17" t="s">
        <v>2735</v>
      </c>
      <c r="B21" s="35">
        <v>3973.5429999999997</v>
      </c>
      <c r="F21" s="21" t="str">
        <f t="shared" si="0"/>
        <v>Maryland</v>
      </c>
      <c r="G21" s="22">
        <f t="shared" si="1"/>
        <v>3973.5429999999997</v>
      </c>
    </row>
    <row r="22" spans="1:7" x14ac:dyDescent="0.35">
      <c r="A22" s="17" t="s">
        <v>1245</v>
      </c>
      <c r="B22" s="35">
        <v>3589.1039999999989</v>
      </c>
      <c r="F22" s="21" t="str">
        <f t="shared" si="0"/>
        <v>Massachusetts</v>
      </c>
      <c r="G22" s="22">
        <f t="shared" si="1"/>
        <v>3589.1039999999989</v>
      </c>
    </row>
    <row r="23" spans="1:7" x14ac:dyDescent="0.35">
      <c r="A23" s="17" t="s">
        <v>238</v>
      </c>
      <c r="B23" s="35">
        <v>16921.709000000003</v>
      </c>
      <c r="F23" s="21" t="str">
        <f t="shared" si="0"/>
        <v>Michigan</v>
      </c>
      <c r="G23" s="22">
        <f t="shared" si="1"/>
        <v>16921.709000000003</v>
      </c>
    </row>
    <row r="24" spans="1:7" x14ac:dyDescent="0.35">
      <c r="A24" s="17" t="s">
        <v>229</v>
      </c>
      <c r="B24" s="35">
        <v>23.92</v>
      </c>
      <c r="F24" s="21" t="str">
        <f t="shared" si="0"/>
        <v>Minnesota</v>
      </c>
      <c r="G24" s="22">
        <f t="shared" si="1"/>
        <v>23.92</v>
      </c>
    </row>
    <row r="25" spans="1:7" x14ac:dyDescent="0.35">
      <c r="A25" s="17" t="s">
        <v>1487</v>
      </c>
      <c r="B25" s="35">
        <v>4263.71</v>
      </c>
      <c r="F25" s="21" t="str">
        <f t="shared" si="0"/>
        <v>Mississippi</v>
      </c>
      <c r="G25" s="22">
        <f t="shared" si="1"/>
        <v>4263.71</v>
      </c>
    </row>
    <row r="26" spans="1:7" x14ac:dyDescent="0.35">
      <c r="A26" s="17" t="s">
        <v>596</v>
      </c>
      <c r="B26" s="35">
        <v>886.03000000000009</v>
      </c>
      <c r="F26" s="21" t="str">
        <f t="shared" si="0"/>
        <v>Missouri</v>
      </c>
      <c r="G26" s="22">
        <f t="shared" si="1"/>
        <v>886.03000000000009</v>
      </c>
    </row>
    <row r="27" spans="1:7" x14ac:dyDescent="0.35">
      <c r="A27" s="17" t="s">
        <v>138</v>
      </c>
      <c r="B27" s="35">
        <v>2408.63</v>
      </c>
      <c r="F27" s="21" t="str">
        <f t="shared" si="0"/>
        <v>Nebraska</v>
      </c>
      <c r="G27" s="22">
        <f t="shared" si="1"/>
        <v>2408.63</v>
      </c>
    </row>
    <row r="28" spans="1:7" x14ac:dyDescent="0.35">
      <c r="A28" s="17" t="s">
        <v>788</v>
      </c>
      <c r="B28" s="35">
        <v>3314.8620000000001</v>
      </c>
      <c r="F28" s="21" t="str">
        <f t="shared" si="0"/>
        <v>New Jersey</v>
      </c>
      <c r="G28" s="22">
        <f t="shared" si="1"/>
        <v>3314.8620000000001</v>
      </c>
    </row>
    <row r="29" spans="1:7" x14ac:dyDescent="0.35">
      <c r="A29" s="17" t="s">
        <v>668</v>
      </c>
      <c r="B29" s="35">
        <v>39.176000000000002</v>
      </c>
      <c r="F29" s="21" t="str">
        <f t="shared" si="0"/>
        <v>New Mexico</v>
      </c>
      <c r="G29" s="22">
        <f t="shared" si="1"/>
        <v>39.176000000000002</v>
      </c>
    </row>
    <row r="30" spans="1:7" x14ac:dyDescent="0.35">
      <c r="A30" s="17" t="s">
        <v>267</v>
      </c>
      <c r="B30" s="35">
        <v>43595.674000000021</v>
      </c>
      <c r="F30" s="21" t="str">
        <f t="shared" si="0"/>
        <v>New York</v>
      </c>
      <c r="G30" s="22">
        <f t="shared" si="1"/>
        <v>43595.674000000021</v>
      </c>
    </row>
    <row r="31" spans="1:7" x14ac:dyDescent="0.35">
      <c r="A31" s="17" t="s">
        <v>88</v>
      </c>
      <c r="B31" s="35">
        <v>8945.2070000000003</v>
      </c>
      <c r="F31" s="21" t="str">
        <f t="shared" si="0"/>
        <v>North Carolina</v>
      </c>
      <c r="G31" s="22">
        <f t="shared" si="1"/>
        <v>8945.2070000000003</v>
      </c>
    </row>
    <row r="32" spans="1:7" x14ac:dyDescent="0.35">
      <c r="A32" s="17" t="s">
        <v>498</v>
      </c>
      <c r="B32" s="35">
        <v>16414.079999999998</v>
      </c>
      <c r="F32" s="21" t="str">
        <f t="shared" si="0"/>
        <v>Ohio</v>
      </c>
      <c r="G32" s="22">
        <f t="shared" si="1"/>
        <v>16414.079999999998</v>
      </c>
    </row>
    <row r="33" spans="1:7" x14ac:dyDescent="0.35">
      <c r="A33" s="17" t="s">
        <v>649</v>
      </c>
      <c r="B33" s="35">
        <v>3112.0299999999997</v>
      </c>
      <c r="F33" s="21" t="str">
        <f t="shared" si="0"/>
        <v>Oklahoma</v>
      </c>
      <c r="G33" s="22">
        <f t="shared" si="1"/>
        <v>3112.0299999999997</v>
      </c>
    </row>
    <row r="34" spans="1:7" x14ac:dyDescent="0.35">
      <c r="A34" s="17" t="s">
        <v>420</v>
      </c>
      <c r="B34" s="35">
        <v>656.8660000000001</v>
      </c>
      <c r="F34" s="21" t="str">
        <f t="shared" si="0"/>
        <v>Oregon</v>
      </c>
      <c r="G34" s="22">
        <f t="shared" si="1"/>
        <v>656.8660000000001</v>
      </c>
    </row>
    <row r="35" spans="1:7" x14ac:dyDescent="0.35">
      <c r="A35" s="17" t="s">
        <v>147</v>
      </c>
      <c r="B35" s="35">
        <v>18432.983999999997</v>
      </c>
      <c r="F35" s="21" t="str">
        <f t="shared" si="0"/>
        <v>Pennsylvania</v>
      </c>
      <c r="G35" s="22">
        <f t="shared" si="1"/>
        <v>18432.983999999997</v>
      </c>
    </row>
    <row r="36" spans="1:7" x14ac:dyDescent="0.35">
      <c r="A36" s="17" t="s">
        <v>1399</v>
      </c>
      <c r="B36" s="35">
        <v>84.42</v>
      </c>
      <c r="F36" s="21" t="str">
        <f t="shared" si="0"/>
        <v>Rhode Island</v>
      </c>
      <c r="G36" s="22">
        <f t="shared" si="1"/>
        <v>84.42</v>
      </c>
    </row>
    <row r="37" spans="1:7" x14ac:dyDescent="0.35">
      <c r="A37" s="17" t="s">
        <v>383</v>
      </c>
      <c r="B37" s="35">
        <v>277.38</v>
      </c>
      <c r="F37" s="21" t="str">
        <f t="shared" si="0"/>
        <v>South Carolina</v>
      </c>
      <c r="G37" s="22">
        <f t="shared" si="1"/>
        <v>277.38</v>
      </c>
    </row>
    <row r="38" spans="1:7" x14ac:dyDescent="0.35">
      <c r="A38" s="17" t="s">
        <v>335</v>
      </c>
      <c r="B38" s="35">
        <v>2229.9550000000004</v>
      </c>
      <c r="F38" s="21" t="str">
        <f t="shared" si="0"/>
        <v>Tennessee</v>
      </c>
      <c r="G38" s="22">
        <f t="shared" si="1"/>
        <v>2229.9550000000004</v>
      </c>
    </row>
    <row r="39" spans="1:7" x14ac:dyDescent="0.35">
      <c r="A39" s="17" t="s">
        <v>104</v>
      </c>
      <c r="B39" s="35">
        <v>22905.968199999999</v>
      </c>
      <c r="F39" s="21" t="str">
        <f t="shared" si="0"/>
        <v>Texas</v>
      </c>
      <c r="G39" s="22">
        <f t="shared" si="1"/>
        <v>22905.968199999999</v>
      </c>
    </row>
    <row r="40" spans="1:7" x14ac:dyDescent="0.35">
      <c r="A40" s="17" t="s">
        <v>121</v>
      </c>
      <c r="B40" s="35">
        <v>58.94</v>
      </c>
      <c r="F40" s="21" t="str">
        <f t="shared" si="0"/>
        <v>Utah</v>
      </c>
      <c r="G40" s="22">
        <f t="shared" si="1"/>
        <v>58.94</v>
      </c>
    </row>
    <row r="41" spans="1:7" x14ac:dyDescent="0.35">
      <c r="A41" s="17" t="s">
        <v>319</v>
      </c>
      <c r="B41" s="35">
        <v>17212.320000000003</v>
      </c>
      <c r="F41" s="21" t="str">
        <f t="shared" si="0"/>
        <v>Virginia</v>
      </c>
      <c r="G41" s="22">
        <f t="shared" si="1"/>
        <v>17212.320000000003</v>
      </c>
    </row>
    <row r="42" spans="1:7" x14ac:dyDescent="0.35">
      <c r="A42" s="17" t="s">
        <v>96</v>
      </c>
      <c r="B42" s="35">
        <v>12826.237999999999</v>
      </c>
      <c r="F42" s="21" t="str">
        <f t="shared" si="0"/>
        <v>Washington</v>
      </c>
      <c r="G42" s="22">
        <f t="shared" si="1"/>
        <v>12826.237999999999</v>
      </c>
    </row>
    <row r="43" spans="1:7" x14ac:dyDescent="0.35">
      <c r="A43" s="17" t="s">
        <v>114</v>
      </c>
      <c r="B43" s="35">
        <v>3638.4</v>
      </c>
      <c r="F43" s="21" t="str">
        <f t="shared" si="0"/>
        <v>Wisconsin</v>
      </c>
      <c r="G43" s="22">
        <f t="shared" si="1"/>
        <v>3638.4</v>
      </c>
    </row>
    <row r="44" spans="1:7" x14ac:dyDescent="0.35">
      <c r="A44" s="18" t="s">
        <v>10934</v>
      </c>
      <c r="B44" s="36">
        <v>296295.53920000006</v>
      </c>
      <c r="F44" s="21" t="str">
        <f t="shared" si="0"/>
        <v>Grand Total</v>
      </c>
      <c r="G44" s="22" t="e">
        <f t="shared" si="1"/>
        <v>#REF!</v>
      </c>
    </row>
    <row r="45" spans="1:7" x14ac:dyDescent="0.35">
      <c r="F45" s="21">
        <f t="shared" si="0"/>
        <v>0</v>
      </c>
      <c r="G45" s="22" t="e">
        <f t="shared" si="1"/>
        <v>#REF!</v>
      </c>
    </row>
    <row r="46" spans="1:7" x14ac:dyDescent="0.35">
      <c r="F46" s="21">
        <f t="shared" si="0"/>
        <v>0</v>
      </c>
      <c r="G46" s="22" t="e">
        <f t="shared" si="1"/>
        <v>#REF!</v>
      </c>
    </row>
    <row r="47" spans="1:7" x14ac:dyDescent="0.35">
      <c r="F47" s="21">
        <f t="shared" si="0"/>
        <v>0</v>
      </c>
      <c r="G47" s="22" t="e">
        <f t="shared" si="1"/>
        <v>#REF!</v>
      </c>
    </row>
    <row r="48" spans="1:7" x14ac:dyDescent="0.35">
      <c r="F48" s="21">
        <f t="shared" si="0"/>
        <v>0</v>
      </c>
      <c r="G48" s="22" t="e">
        <f t="shared" si="1"/>
        <v>#REF!</v>
      </c>
    </row>
    <row r="49" spans="6:7" x14ac:dyDescent="0.35">
      <c r="F49" s="21">
        <f t="shared" si="0"/>
        <v>0</v>
      </c>
      <c r="G49" s="22" t="e">
        <f t="shared" si="1"/>
        <v>#REF!</v>
      </c>
    </row>
    <row r="50" spans="6:7" x14ac:dyDescent="0.35">
      <c r="F50" s="21">
        <f t="shared" si="0"/>
        <v>0</v>
      </c>
      <c r="G50" s="22" t="e">
        <f t="shared" si="1"/>
        <v>#REF!</v>
      </c>
    </row>
    <row r="51" spans="6:7" x14ac:dyDescent="0.35">
      <c r="F51" s="21">
        <f t="shared" si="0"/>
        <v>0</v>
      </c>
      <c r="G51" s="22" t="e">
        <f t="shared" si="1"/>
        <v>#REF!</v>
      </c>
    </row>
    <row r="52" spans="6:7" x14ac:dyDescent="0.35">
      <c r="F52" s="21">
        <f t="shared" si="0"/>
        <v>0</v>
      </c>
      <c r="G52" s="22" t="e">
        <f t="shared" si="1"/>
        <v>#REF!</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4A10A-AA08-45C0-A07C-29AFB9A2EAC6}">
  <dimension ref="A3:B9"/>
  <sheetViews>
    <sheetView workbookViewId="0">
      <selection activeCell="B8" sqref="B8"/>
    </sheetView>
  </sheetViews>
  <sheetFormatPr defaultRowHeight="14.5" x14ac:dyDescent="0.35"/>
  <cols>
    <col min="1" max="1" width="12.36328125" bestFit="1" customWidth="1"/>
    <col min="2" max="2" width="11.26953125" bestFit="1" customWidth="1"/>
  </cols>
  <sheetData>
    <row r="3" spans="1:2" x14ac:dyDescent="0.35">
      <c r="A3" s="6" t="s">
        <v>10933</v>
      </c>
      <c r="B3" s="7" t="s">
        <v>10948</v>
      </c>
    </row>
    <row r="4" spans="1:2" x14ac:dyDescent="0.35">
      <c r="A4" s="16" t="s">
        <v>75</v>
      </c>
      <c r="B4" s="34">
        <v>25673.943999999985</v>
      </c>
    </row>
    <row r="5" spans="1:2" x14ac:dyDescent="0.35">
      <c r="A5" s="17" t="s">
        <v>59</v>
      </c>
      <c r="B5" s="35">
        <v>26265.973999999984</v>
      </c>
    </row>
    <row r="6" spans="1:2" x14ac:dyDescent="0.35">
      <c r="A6" s="17" t="s">
        <v>72</v>
      </c>
      <c r="B6" s="35">
        <v>33036.115999999995</v>
      </c>
    </row>
    <row r="7" spans="1:2" x14ac:dyDescent="0.35">
      <c r="A7" s="17" t="s">
        <v>682</v>
      </c>
      <c r="B7" s="35">
        <v>33714.175999999999</v>
      </c>
    </row>
    <row r="8" spans="1:2" x14ac:dyDescent="0.35">
      <c r="A8" s="17" t="s">
        <v>36</v>
      </c>
      <c r="B8" s="35">
        <v>40157.440999999992</v>
      </c>
    </row>
    <row r="9" spans="1:2" x14ac:dyDescent="0.35">
      <c r="A9" s="18" t="s">
        <v>10934</v>
      </c>
      <c r="B9" s="36">
        <v>158847.65099999995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9E06E-4BA4-49D5-8BAC-6C883C2C1D12}">
  <dimension ref="A3:N17"/>
  <sheetViews>
    <sheetView topLeftCell="E12" workbookViewId="0">
      <selection activeCell="I24" sqref="I24"/>
    </sheetView>
  </sheetViews>
  <sheetFormatPr defaultRowHeight="14.5" x14ac:dyDescent="0.35"/>
  <cols>
    <col min="1" max="1" width="12.36328125" bestFit="1" customWidth="1"/>
    <col min="2" max="2" width="11.81640625" bestFit="1" customWidth="1"/>
    <col min="4" max="4" width="12.36328125" bestFit="1" customWidth="1"/>
    <col min="5" max="5" width="11.6328125" bestFit="1" customWidth="1"/>
    <col min="6" max="6"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6" t="s">
        <v>10933</v>
      </c>
      <c r="B3" s="7" t="s">
        <v>10948</v>
      </c>
      <c r="D3" s="6" t="s">
        <v>10933</v>
      </c>
      <c r="E3" s="7" t="s">
        <v>10949</v>
      </c>
      <c r="G3" s="6" t="s">
        <v>10933</v>
      </c>
      <c r="H3" s="7" t="s">
        <v>10951</v>
      </c>
      <c r="J3" s="6" t="s">
        <v>10933</v>
      </c>
      <c r="K3" s="7" t="s">
        <v>10952</v>
      </c>
      <c r="M3" s="6" t="s">
        <v>10933</v>
      </c>
      <c r="N3" s="7" t="s">
        <v>10953</v>
      </c>
    </row>
    <row r="4" spans="1:14" x14ac:dyDescent="0.35">
      <c r="A4" s="8" t="s">
        <v>10935</v>
      </c>
      <c r="B4" s="34">
        <v>6026.6490000000003</v>
      </c>
      <c r="D4" s="8" t="s">
        <v>10935</v>
      </c>
      <c r="E4" s="34">
        <v>-104.36590000000001</v>
      </c>
      <c r="G4" s="8" t="s">
        <v>10935</v>
      </c>
      <c r="H4" s="34">
        <v>151</v>
      </c>
      <c r="J4" s="8" t="s">
        <v>10935</v>
      </c>
      <c r="K4" s="34">
        <v>36</v>
      </c>
      <c r="M4" s="8" t="s">
        <v>10935</v>
      </c>
      <c r="N4" s="34">
        <v>-1.7317401428223213E-2</v>
      </c>
    </row>
    <row r="5" spans="1:14" x14ac:dyDescent="0.35">
      <c r="A5" s="9" t="s">
        <v>10936</v>
      </c>
      <c r="B5" s="35">
        <v>15689.122999999998</v>
      </c>
      <c r="D5" s="9" t="s">
        <v>10936</v>
      </c>
      <c r="E5" s="35">
        <v>3874.5714999999991</v>
      </c>
      <c r="G5" s="9" t="s">
        <v>10936</v>
      </c>
      <c r="H5" s="35">
        <v>134</v>
      </c>
      <c r="J5" s="9" t="s">
        <v>10936</v>
      </c>
      <c r="K5" s="35">
        <v>39</v>
      </c>
      <c r="M5" s="9" t="s">
        <v>10936</v>
      </c>
      <c r="N5" s="35">
        <v>0.24695908751559917</v>
      </c>
    </row>
    <row r="6" spans="1:14" x14ac:dyDescent="0.35">
      <c r="A6" s="9" t="s">
        <v>10937</v>
      </c>
      <c r="B6" s="35">
        <v>24315.333000000006</v>
      </c>
      <c r="D6" s="9" t="s">
        <v>10937</v>
      </c>
      <c r="E6" s="35">
        <v>2481.9685999999988</v>
      </c>
      <c r="G6" s="9" t="s">
        <v>10937</v>
      </c>
      <c r="H6" s="35">
        <v>286</v>
      </c>
      <c r="J6" s="9" t="s">
        <v>10937</v>
      </c>
      <c r="K6" s="35">
        <v>81</v>
      </c>
      <c r="M6" s="9" t="s">
        <v>10937</v>
      </c>
      <c r="N6" s="35">
        <v>0.10207421794305668</v>
      </c>
    </row>
    <row r="7" spans="1:14" x14ac:dyDescent="0.35">
      <c r="A7" s="9" t="s">
        <v>10938</v>
      </c>
      <c r="B7" s="35">
        <v>14708.298000000003</v>
      </c>
      <c r="D7" s="9" t="s">
        <v>10938</v>
      </c>
      <c r="E7" s="35">
        <v>-374.22700000000088</v>
      </c>
      <c r="G7" s="9" t="s">
        <v>10938</v>
      </c>
      <c r="H7" s="35">
        <v>347</v>
      </c>
      <c r="J7" s="9" t="s">
        <v>10938</v>
      </c>
      <c r="K7" s="35">
        <v>91</v>
      </c>
      <c r="M7" s="9" t="s">
        <v>10938</v>
      </c>
      <c r="N7" s="35">
        <v>-2.5443256588899735E-2</v>
      </c>
    </row>
    <row r="8" spans="1:14" x14ac:dyDescent="0.35">
      <c r="A8" s="9" t="s">
        <v>10939</v>
      </c>
      <c r="B8" s="35">
        <v>31743.487999999979</v>
      </c>
      <c r="D8" s="9" t="s">
        <v>10939</v>
      </c>
      <c r="E8" s="35">
        <v>4020.715999999999</v>
      </c>
      <c r="G8" s="9" t="s">
        <v>10939</v>
      </c>
      <c r="H8" s="35">
        <v>464</v>
      </c>
      <c r="J8" s="9" t="s">
        <v>10939</v>
      </c>
      <c r="K8" s="35">
        <v>128</v>
      </c>
      <c r="M8" s="9" t="s">
        <v>10939</v>
      </c>
      <c r="N8" s="35">
        <v>0.12666270322908438</v>
      </c>
    </row>
    <row r="9" spans="1:14" x14ac:dyDescent="0.35">
      <c r="A9" s="9" t="s">
        <v>10940</v>
      </c>
      <c r="B9" s="35">
        <v>23024.839999999997</v>
      </c>
      <c r="D9" s="9" t="s">
        <v>10940</v>
      </c>
      <c r="E9" s="35">
        <v>2890.0894999999987</v>
      </c>
      <c r="G9" s="9" t="s">
        <v>10940</v>
      </c>
      <c r="H9" s="35">
        <v>425</v>
      </c>
      <c r="J9" s="9" t="s">
        <v>10940</v>
      </c>
      <c r="K9" s="35">
        <v>116</v>
      </c>
      <c r="M9" s="9" t="s">
        <v>10940</v>
      </c>
      <c r="N9" s="35">
        <v>0.12552050307407128</v>
      </c>
    </row>
    <row r="10" spans="1:14" x14ac:dyDescent="0.35">
      <c r="A10" s="9" t="s">
        <v>10941</v>
      </c>
      <c r="B10" s="35">
        <v>22623.647000000004</v>
      </c>
      <c r="D10" s="9" t="s">
        <v>10941</v>
      </c>
      <c r="E10" s="35">
        <v>2685.4931999999994</v>
      </c>
      <c r="G10" s="9" t="s">
        <v>10941</v>
      </c>
      <c r="H10" s="35">
        <v>359</v>
      </c>
      <c r="J10" s="9" t="s">
        <v>10941</v>
      </c>
      <c r="K10" s="35">
        <v>97</v>
      </c>
      <c r="M10" s="9" t="s">
        <v>10941</v>
      </c>
      <c r="N10" s="35">
        <v>0.11870293061061282</v>
      </c>
    </row>
    <row r="11" spans="1:14" x14ac:dyDescent="0.35">
      <c r="A11" s="9" t="s">
        <v>10942</v>
      </c>
      <c r="B11" s="35">
        <v>15172.625799999994</v>
      </c>
      <c r="D11" s="9" t="s">
        <v>10942</v>
      </c>
      <c r="E11" s="35">
        <v>1565.7621999999999</v>
      </c>
      <c r="G11" s="9" t="s">
        <v>10942</v>
      </c>
      <c r="H11" s="35">
        <v>360</v>
      </c>
      <c r="J11" s="9" t="s">
        <v>10942</v>
      </c>
      <c r="K11" s="35">
        <v>90</v>
      </c>
      <c r="M11" s="9" t="s">
        <v>10942</v>
      </c>
      <c r="N11" s="35">
        <v>0.10319652119806451</v>
      </c>
    </row>
    <row r="12" spans="1:14" x14ac:dyDescent="0.35">
      <c r="A12" s="9" t="s">
        <v>10943</v>
      </c>
      <c r="B12" s="35">
        <v>42145.877600000007</v>
      </c>
      <c r="D12" s="9" t="s">
        <v>10943</v>
      </c>
      <c r="E12" s="35">
        <v>6983.5015000000003</v>
      </c>
      <c r="G12" s="9" t="s">
        <v>10943</v>
      </c>
      <c r="H12" s="35">
        <v>700</v>
      </c>
      <c r="J12" s="9" t="s">
        <v>10943</v>
      </c>
      <c r="K12" s="35">
        <v>202</v>
      </c>
      <c r="M12" s="9" t="s">
        <v>10943</v>
      </c>
      <c r="N12" s="35">
        <v>0.16569832917656457</v>
      </c>
    </row>
    <row r="13" spans="1:14" x14ac:dyDescent="0.35">
      <c r="A13" s="9" t="s">
        <v>10944</v>
      </c>
      <c r="B13" s="35">
        <v>10144.267</v>
      </c>
      <c r="D13" s="9" t="s">
        <v>10944</v>
      </c>
      <c r="E13" s="35">
        <v>1173.863699999999</v>
      </c>
      <c r="G13" s="9" t="s">
        <v>10944</v>
      </c>
      <c r="H13" s="35">
        <v>329</v>
      </c>
      <c r="J13" s="9" t="s">
        <v>10944</v>
      </c>
      <c r="K13" s="35">
        <v>87</v>
      </c>
      <c r="M13" s="9" t="s">
        <v>10944</v>
      </c>
      <c r="N13" s="35">
        <v>0.11571695618816016</v>
      </c>
    </row>
    <row r="14" spans="1:14" x14ac:dyDescent="0.35">
      <c r="A14" s="9" t="s">
        <v>10945</v>
      </c>
      <c r="B14" s="35">
        <v>41004.619799999993</v>
      </c>
      <c r="D14" s="9" t="s">
        <v>10945</v>
      </c>
      <c r="E14" s="35">
        <v>-1989.7165000000018</v>
      </c>
      <c r="G14" s="9" t="s">
        <v>10945</v>
      </c>
      <c r="H14" s="35">
        <v>717</v>
      </c>
      <c r="J14" s="9" t="s">
        <v>10945</v>
      </c>
      <c r="K14" s="35">
        <v>188</v>
      </c>
      <c r="M14" s="9" t="s">
        <v>10945</v>
      </c>
      <c r="N14" s="35">
        <v>-4.8524203119181271E-2</v>
      </c>
    </row>
    <row r="15" spans="1:14" x14ac:dyDescent="0.35">
      <c r="A15" s="9" t="s">
        <v>10946</v>
      </c>
      <c r="B15" s="35">
        <v>49696.770999999986</v>
      </c>
      <c r="D15" s="9" t="s">
        <v>10946</v>
      </c>
      <c r="E15" s="35">
        <v>12550.612599999988</v>
      </c>
      <c r="G15" s="9" t="s">
        <v>10946</v>
      </c>
      <c r="H15" s="35">
        <v>624</v>
      </c>
      <c r="J15" s="9" t="s">
        <v>10946</v>
      </c>
      <c r="K15" s="35">
        <v>168</v>
      </c>
      <c r="M15" s="9" t="s">
        <v>10946</v>
      </c>
      <c r="N15" s="35">
        <v>0.25254382422552146</v>
      </c>
    </row>
    <row r="16" spans="1:14" x14ac:dyDescent="0.35">
      <c r="A16" s="10" t="s">
        <v>10934</v>
      </c>
      <c r="B16" s="36">
        <v>296295.5392</v>
      </c>
      <c r="D16" s="10" t="s">
        <v>10934</v>
      </c>
      <c r="E16" s="36">
        <v>35758.269399999976</v>
      </c>
      <c r="G16" s="10" t="s">
        <v>10934</v>
      </c>
      <c r="H16" s="36">
        <v>4896</v>
      </c>
      <c r="J16" s="10" t="s">
        <v>10934</v>
      </c>
      <c r="K16" s="36">
        <v>1323</v>
      </c>
      <c r="M16" s="10" t="s">
        <v>10934</v>
      </c>
      <c r="N16" s="36">
        <v>0.12068446759795153</v>
      </c>
    </row>
    <row r="17" spans="2:14" x14ac:dyDescent="0.35">
      <c r="B17" s="26">
        <f>GETPIVOTDATA("Sales",$A$3)</f>
        <v>296295.5392</v>
      </c>
      <c r="E17" s="27">
        <f>GETPIVOTDATA("Profit",$D$3)</f>
        <v>35758.269399999976</v>
      </c>
      <c r="H17" s="28">
        <f>GETPIVOTDATA("Quantity",$G$3)</f>
        <v>4896</v>
      </c>
      <c r="K17" s="28">
        <f>GETPIVOTDATA("Order ID",$J$3)</f>
        <v>1323</v>
      </c>
      <c r="N17" s="29">
        <f>GETPIVOTDATA("Profit Margin",$M$3)</f>
        <v>0.12068446759795153</v>
      </c>
    </row>
  </sheetData>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3CDAD-61D6-45DE-9E41-D8707DCC4A97}">
  <dimension ref="A3:L12"/>
  <sheetViews>
    <sheetView zoomScaleNormal="100" workbookViewId="0">
      <selection activeCell="H8" sqref="H8"/>
    </sheetView>
  </sheetViews>
  <sheetFormatPr defaultRowHeight="14.5" x14ac:dyDescent="0.35"/>
  <cols>
    <col min="1" max="1" width="12.36328125" bestFit="1" customWidth="1"/>
    <col min="2" max="2" width="15.7265625" bestFit="1" customWidth="1"/>
    <col min="3" max="3" width="11.81640625" bestFit="1" customWidth="1"/>
    <col min="4" max="4" width="11.6328125" bestFit="1" customWidth="1"/>
    <col min="5" max="5" width="14.36328125" bestFit="1" customWidth="1"/>
    <col min="6" max="6" width="18.1796875" bestFit="1" customWidth="1"/>
    <col min="7" max="7" width="13.26953125" customWidth="1"/>
    <col min="8" max="8" width="12.90625" customWidth="1"/>
    <col min="12" max="12" width="16.54296875" customWidth="1"/>
  </cols>
  <sheetData>
    <row r="3" spans="1:12" x14ac:dyDescent="0.35">
      <c r="A3" s="6" t="s">
        <v>10933</v>
      </c>
      <c r="B3" s="5" t="s">
        <v>10952</v>
      </c>
      <c r="C3" s="30" t="s">
        <v>10948</v>
      </c>
      <c r="D3" s="30" t="s">
        <v>10949</v>
      </c>
      <c r="E3" s="30" t="s">
        <v>10951</v>
      </c>
      <c r="F3" s="11" t="s">
        <v>10953</v>
      </c>
    </row>
    <row r="4" spans="1:12" x14ac:dyDescent="0.35">
      <c r="A4" s="18" t="s">
        <v>10947</v>
      </c>
      <c r="B4" s="37">
        <v>1323</v>
      </c>
      <c r="C4" s="39">
        <v>296295.53920000093</v>
      </c>
      <c r="D4" s="39">
        <v>35758.269400000012</v>
      </c>
      <c r="E4" s="39">
        <v>4896</v>
      </c>
      <c r="F4" s="38">
        <v>0.12068446759795126</v>
      </c>
    </row>
    <row r="7" spans="1:12" x14ac:dyDescent="0.35">
      <c r="I7" s="33" t="e">
        <f>$H$8</f>
        <v>#REF!</v>
      </c>
      <c r="L7" s="33" t="e">
        <f>$H$12</f>
        <v>#REF!</v>
      </c>
    </row>
    <row r="8" spans="1:12" x14ac:dyDescent="0.35">
      <c r="G8" s="19" t="s">
        <v>10954</v>
      </c>
      <c r="H8" s="31" t="e">
        <f>(GETPIVOTDATA("Sum of Sales",$A$3,"Years",2014)/GETPIVOTDATA("Sum of Sales",$A$3,"Years",2013))-1</f>
        <v>#REF!</v>
      </c>
    </row>
    <row r="9" spans="1:12" x14ac:dyDescent="0.35">
      <c r="G9" s="19" t="s">
        <v>10955</v>
      </c>
      <c r="H9" s="31" t="e">
        <f>(GETPIVOTDATA("Sum of Profit",$A$3,"Years",2014)/GETPIVOTDATA("Sum of Profit",$A$3,"Years",2013))-1</f>
        <v>#REF!</v>
      </c>
    </row>
    <row r="10" spans="1:12" x14ac:dyDescent="0.35">
      <c r="G10" s="19" t="s">
        <v>10956</v>
      </c>
      <c r="H10" s="31" t="e">
        <f>(GETPIVOTDATA("Sum of Quantity",$A$3,"Years",2014))/GETPIVOTDATA("Sum of Quantity",$A$3,"Years",2013) -1</f>
        <v>#REF!</v>
      </c>
    </row>
    <row r="11" spans="1:12" x14ac:dyDescent="0.35">
      <c r="G11" s="32" t="s">
        <v>10957</v>
      </c>
      <c r="H11" s="31" t="e">
        <f>(GETPIVOTDATA("Count of Order ID",$A$3,"Years",2014)/GETPIVOTDATA("Count of Order ID",$A$3,"Years",2013))-1</f>
        <v>#REF!</v>
      </c>
    </row>
    <row r="12" spans="1:12" x14ac:dyDescent="0.35">
      <c r="G12" s="19" t="s">
        <v>10958</v>
      </c>
      <c r="H12" s="31" t="e">
        <f>(GETPIVOTDATA("Sum of Profit Margin",$A$3,"Years",2014)/GETPIVOTDATA("Sum of Profit Margin",$A$3,"Years",2013))-1</f>
        <v>#REF!</v>
      </c>
    </row>
  </sheetData>
  <pageMargins left="0.7" right="0.7" top="0.75" bottom="0.75" header="0.3" footer="0.3"/>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90" zoomScaleNormal="90" workbookViewId="0">
      <selection activeCell="U3" sqref="U3"/>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35">
      <c r="A11" s="4" t="s">
        <v>10932</v>
      </c>
      <c r="B11" s="2"/>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2023-03-06T16:49:21Z</dcterms:modified>
</cp:coreProperties>
</file>