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liya\Downloads\BackUp_RL_CodeBase-20220801T093425Z-001\BackUp_RL_CodeBase\"/>
    </mc:Choice>
  </mc:AlternateContent>
  <bookViews>
    <workbookView xWindow="0" yWindow="0" windowWidth="16380" windowHeight="6384"/>
  </bookViews>
  <sheets>
    <sheet name="Value" sheetId="1" r:id="rId1"/>
    <sheet name="Year" sheetId="3" r:id="rId2"/>
  </sheets>
  <calcPr calcId="152511"/>
  <extLst>
    <ext uri="GoogleSheetsCustomDataVersion1">
      <go:sheetsCustomData xmlns:go="http://customooxmlschemas.google.com/" r:id="rId7" roundtripDataSignature="AMtx7mjGpFJXyDCdaZTQ8B4VO8RTbMjOSA=="/>
    </ext>
  </extLst>
</workbook>
</file>

<file path=xl/calcChain.xml><?xml version="1.0" encoding="utf-8"?>
<calcChain xmlns="http://schemas.openxmlformats.org/spreadsheetml/2006/main">
  <c r="L7" i="3" l="1"/>
  <c r="T7" i="3" s="1"/>
  <c r="K7" i="3"/>
  <c r="J7" i="3"/>
  <c r="S7" i="3" s="1"/>
  <c r="L6" i="3"/>
  <c r="T6" i="3" s="1"/>
  <c r="K6" i="3"/>
  <c r="J6" i="3"/>
  <c r="S6" i="3" s="1"/>
  <c r="L5" i="3"/>
  <c r="T5" i="3" s="1"/>
  <c r="K5" i="3"/>
  <c r="J5" i="3"/>
  <c r="Q5" i="3" s="1"/>
  <c r="L4" i="3"/>
  <c r="T4" i="3" s="1"/>
  <c r="K4" i="3"/>
  <c r="J4" i="3"/>
  <c r="Q4" i="3" s="1"/>
  <c r="L3" i="3"/>
  <c r="T3" i="3" s="1"/>
  <c r="K3" i="3"/>
  <c r="J3" i="3"/>
  <c r="S3" i="3" s="1"/>
  <c r="L2" i="3"/>
  <c r="T2" i="3" s="1"/>
  <c r="K2" i="3"/>
  <c r="J2" i="3"/>
  <c r="Q2" i="3" l="1"/>
  <c r="S4" i="3"/>
  <c r="N2" i="3"/>
  <c r="S2" i="3"/>
  <c r="N3" i="3"/>
  <c r="S5" i="3"/>
  <c r="Q3" i="3"/>
  <c r="N6" i="3"/>
  <c r="Q6" i="3"/>
  <c r="N4" i="3"/>
  <c r="N7" i="3"/>
  <c r="Q7" i="3"/>
  <c r="N5" i="3"/>
</calcChain>
</file>

<file path=xl/sharedStrings.xml><?xml version="1.0" encoding="utf-8"?>
<sst xmlns="http://schemas.openxmlformats.org/spreadsheetml/2006/main" count="194" uniqueCount="64">
  <si>
    <t>Id</t>
  </si>
  <si>
    <t>trainStart</t>
  </si>
  <si>
    <t>trainEnd</t>
  </si>
  <si>
    <t>trainLength</t>
  </si>
  <si>
    <t>testStart</t>
  </si>
  <si>
    <t>testEnd</t>
  </si>
  <si>
    <t>testLength</t>
  </si>
  <si>
    <t>Agent</t>
  </si>
  <si>
    <t>traning</t>
  </si>
  <si>
    <t>trainY</t>
  </si>
  <si>
    <t>trainM</t>
  </si>
  <si>
    <t>testY</t>
  </si>
  <si>
    <t>note</t>
  </si>
  <si>
    <t>ModelName</t>
  </si>
  <si>
    <t>ModelDir</t>
  </si>
  <si>
    <t>LogDir</t>
  </si>
  <si>
    <t>LogFolder</t>
  </si>
  <si>
    <t>ResultsRL</t>
  </si>
  <si>
    <t>InSample</t>
  </si>
  <si>
    <t>OutofSample</t>
  </si>
  <si>
    <t>2014-12-31</t>
  </si>
  <si>
    <t>2015-12-31</t>
  </si>
  <si>
    <t>2016-12-30</t>
  </si>
  <si>
    <t>PPO</t>
  </si>
  <si>
    <t>1415</t>
  </si>
  <si>
    <t>1212</t>
  </si>
  <si>
    <t>1516</t>
  </si>
  <si>
    <t>AS_D252</t>
  </si>
  <si>
    <t>PPO_0_1000_1415_1212_AS_D252</t>
  </si>
  <si>
    <t>/trained_models/2018/</t>
  </si>
  <si>
    <t>/log_RL/</t>
  </si>
  <si>
    <t>/resultsRL/</t>
  </si>
  <si>
    <t>PPO_0_InSample1415</t>
  </si>
  <si>
    <t>PPO_0_OutofSample1516</t>
  </si>
  <si>
    <t>2017-12-29</t>
  </si>
  <si>
    <t>1617</t>
  </si>
  <si>
    <t>PPO_1_1000_1516_1212_AS_D252</t>
  </si>
  <si>
    <t>PPO_1_InSample1516</t>
  </si>
  <si>
    <t>PPO_1_OutofSample1617</t>
  </si>
  <si>
    <t>2018-12-31</t>
  </si>
  <si>
    <t>1718</t>
  </si>
  <si>
    <t>PPO_2_1000_1617_1212_AS_D252</t>
  </si>
  <si>
    <t>PPO_2_InSample1617</t>
  </si>
  <si>
    <t>PPO_2_OutofSample1718</t>
  </si>
  <si>
    <t>2019-12-31</t>
  </si>
  <si>
    <t>1819</t>
  </si>
  <si>
    <t>PPO_3_1000_1718_1212_AS_D252</t>
  </si>
  <si>
    <t>PPO_3_InSample1718</t>
  </si>
  <si>
    <t>PPO_3_OutofSample1819</t>
  </si>
  <si>
    <t>2020-12-31</t>
  </si>
  <si>
    <t>1920</t>
  </si>
  <si>
    <t>PPO_4_1000_1819_1212_AS_D252</t>
  </si>
  <si>
    <t>PPO_4_InSample1819</t>
  </si>
  <si>
    <t>PPO_4_OutofSample1920</t>
  </si>
  <si>
    <t>2021-12-31</t>
  </si>
  <si>
    <t>2021</t>
  </si>
  <si>
    <t>PPO_5_1000_1920_1212_AS_D252</t>
  </si>
  <si>
    <t>PPO_5_InSample1920</t>
  </si>
  <si>
    <t>PPO_5_OutofSample2021</t>
  </si>
  <si>
    <t>start</t>
  </si>
  <si>
    <t>end</t>
  </si>
  <si>
    <t xml:space="preserve">In Sample </t>
  </si>
  <si>
    <t>Out of sample</t>
  </si>
  <si>
    <t>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</si>
</sst>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Inconsolata"/>
    </font>
    <font>
      <sz val="11"/>
      <color theme="1"/>
      <name val="Calibri"/>
      <family val="2"/>
    </font>
    <font>
      <b/>
      <sz val="11"/>
      <color theme="1"/>
      <name val="Calibri"/>
      <family val="2"/>
      <scheme val="major"/>
    </font>
    <font>
      <b/>
      <sz val="11"/>
      <color rgb="FF000000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/>
    <xf numFmtId="0" fontId="1" fillId="4" borderId="0" xfId="0" applyFont="1" applyFill="1" applyAlignment="1">
      <alignment horizontal="center" vertical="top"/>
    </xf>
    <xf numFmtId="0" fontId="2" fillId="4" borderId="0" xfId="0" applyFont="1" applyFill="1"/>
    <xf numFmtId="0" fontId="1" fillId="4" borderId="0" xfId="0" applyFont="1" applyFill="1" applyAlignment="1">
      <alignment horizontal="center" vertical="top"/>
    </xf>
    <xf numFmtId="164" fontId="4" fillId="4" borderId="0" xfId="0" applyNumberFormat="1" applyFont="1" applyFill="1" applyAlignment="1"/>
    <xf numFmtId="0" fontId="4" fillId="4" borderId="0" xfId="0" applyFont="1" applyFill="1" applyAlignment="1">
      <alignment horizontal="right"/>
    </xf>
    <xf numFmtId="0" fontId="4" fillId="0" borderId="1" xfId="0" applyFont="1" applyBorder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/>
    <xf numFmtId="0" fontId="3" fillId="2" borderId="1" xfId="0" applyFont="1" applyFill="1" applyBorder="1" applyAlignment="1"/>
    <xf numFmtId="164" fontId="4" fillId="0" borderId="1" xfId="0" applyNumberFormat="1" applyFont="1" applyBorder="1" applyAlignment="1"/>
    <xf numFmtId="0" fontId="4" fillId="0" borderId="1" xfId="0" applyFont="1" applyBorder="1" applyAlignment="1">
      <alignment horizontal="right"/>
    </xf>
    <xf numFmtId="0" fontId="2" fillId="0" borderId="1" xfId="0" applyFont="1" applyBorder="1"/>
    <xf numFmtId="0" fontId="5" fillId="0" borderId="1" xfId="0" applyFont="1" applyBorder="1" applyAlignment="1"/>
    <xf numFmtId="0" fontId="5" fillId="0" borderId="1" xfId="0" applyFont="1" applyBorder="1" applyAlignment="1">
      <alignment horizontal="center" vertical="top"/>
    </xf>
    <xf numFmtId="0" fontId="6" fillId="2" borderId="1" xfId="0" applyFont="1" applyFill="1" applyBorder="1" applyAlignment="1"/>
    <xf numFmtId="164" fontId="5" fillId="2" borderId="1" xfId="0" applyNumberFormat="1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F1" zoomScale="70" zoomScaleNormal="70" workbookViewId="0">
      <selection activeCell="F27" sqref="F27"/>
    </sheetView>
  </sheetViews>
  <sheetFormatPr defaultColWidth="14.44140625" defaultRowHeight="15" customHeight="1"/>
  <cols>
    <col min="1" max="1" width="8.6640625" customWidth="1"/>
    <col min="2" max="3" width="11.6640625" customWidth="1"/>
    <col min="4" max="4" width="10.6640625" customWidth="1"/>
    <col min="5" max="6" width="11.6640625" customWidth="1"/>
    <col min="7" max="7" width="9.88671875" customWidth="1"/>
    <col min="8" max="10" width="8.6640625" customWidth="1"/>
    <col min="11" max="12" width="9.6640625" customWidth="1"/>
    <col min="13" max="13" width="8.88671875" customWidth="1"/>
    <col min="14" max="14" width="31.44140625" customWidth="1"/>
    <col min="15" max="15" width="8.6640625" customWidth="1"/>
    <col min="16" max="16" width="33" customWidth="1"/>
    <col min="17" max="17" width="22.33203125" customWidth="1"/>
    <col min="18" max="18" width="23.109375" customWidth="1"/>
    <col min="19" max="26" width="8.6640625" customWidth="1"/>
  </cols>
  <sheetData>
    <row r="1" spans="1:26" ht="14.25" customHeight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4" t="s">
        <v>18</v>
      </c>
      <c r="T1" s="16" t="s">
        <v>19</v>
      </c>
    </row>
    <row r="2" spans="1:26" ht="14.25" customHeight="1">
      <c r="A2" s="15">
        <v>0</v>
      </c>
      <c r="B2" s="17" t="s">
        <v>20</v>
      </c>
      <c r="C2" s="17" t="s">
        <v>21</v>
      </c>
      <c r="D2" s="18">
        <v>252</v>
      </c>
      <c r="E2" s="17" t="s">
        <v>21</v>
      </c>
      <c r="F2" s="17" t="s">
        <v>22</v>
      </c>
      <c r="G2" s="18">
        <v>252</v>
      </c>
      <c r="H2" s="19" t="s">
        <v>23</v>
      </c>
      <c r="I2" s="20">
        <v>1000</v>
      </c>
      <c r="J2" s="19" t="s">
        <v>24</v>
      </c>
      <c r="K2" s="19" t="s">
        <v>25</v>
      </c>
      <c r="L2" s="14" t="s">
        <v>26</v>
      </c>
      <c r="M2" s="14" t="s">
        <v>27</v>
      </c>
      <c r="N2" s="19" t="s">
        <v>28</v>
      </c>
      <c r="O2" s="19" t="s">
        <v>29</v>
      </c>
      <c r="P2" s="19" t="s">
        <v>30</v>
      </c>
      <c r="Q2" s="19" t="s">
        <v>28</v>
      </c>
      <c r="R2" s="19" t="s">
        <v>31</v>
      </c>
      <c r="S2" s="14" t="s">
        <v>32</v>
      </c>
      <c r="T2" s="19" t="s">
        <v>33</v>
      </c>
    </row>
    <row r="3" spans="1:26" ht="14.25" customHeight="1">
      <c r="A3" s="15">
        <v>1</v>
      </c>
      <c r="B3" s="17" t="s">
        <v>21</v>
      </c>
      <c r="C3" s="17" t="s">
        <v>22</v>
      </c>
      <c r="D3" s="18">
        <v>252</v>
      </c>
      <c r="E3" s="17" t="s">
        <v>22</v>
      </c>
      <c r="F3" s="17" t="s">
        <v>34</v>
      </c>
      <c r="G3" s="18">
        <v>252</v>
      </c>
      <c r="H3" s="19" t="s">
        <v>23</v>
      </c>
      <c r="I3" s="20">
        <v>1000</v>
      </c>
      <c r="J3" s="19" t="s">
        <v>26</v>
      </c>
      <c r="K3" s="19" t="s">
        <v>25</v>
      </c>
      <c r="L3" s="14" t="s">
        <v>35</v>
      </c>
      <c r="M3" s="14" t="s">
        <v>27</v>
      </c>
      <c r="N3" s="19" t="s">
        <v>36</v>
      </c>
      <c r="O3" s="19" t="s">
        <v>29</v>
      </c>
      <c r="P3" s="19" t="s">
        <v>30</v>
      </c>
      <c r="Q3" s="19" t="s">
        <v>36</v>
      </c>
      <c r="R3" s="19" t="s">
        <v>31</v>
      </c>
      <c r="S3" s="14" t="s">
        <v>37</v>
      </c>
      <c r="T3" s="19" t="s">
        <v>38</v>
      </c>
    </row>
    <row r="4" spans="1:26" ht="14.25" customHeight="1">
      <c r="A4" s="15">
        <v>2</v>
      </c>
      <c r="B4" s="17" t="s">
        <v>22</v>
      </c>
      <c r="C4" s="17" t="s">
        <v>34</v>
      </c>
      <c r="D4" s="18">
        <v>252</v>
      </c>
      <c r="E4" s="17" t="s">
        <v>34</v>
      </c>
      <c r="F4" s="17" t="s">
        <v>39</v>
      </c>
      <c r="G4" s="18">
        <v>252</v>
      </c>
      <c r="H4" s="19" t="s">
        <v>23</v>
      </c>
      <c r="I4" s="20">
        <v>1000</v>
      </c>
      <c r="J4" s="19" t="s">
        <v>35</v>
      </c>
      <c r="K4" s="19" t="s">
        <v>25</v>
      </c>
      <c r="L4" s="14" t="s">
        <v>40</v>
      </c>
      <c r="M4" s="14" t="s">
        <v>27</v>
      </c>
      <c r="N4" s="19" t="s">
        <v>41</v>
      </c>
      <c r="O4" s="19" t="s">
        <v>29</v>
      </c>
      <c r="P4" s="19" t="s">
        <v>30</v>
      </c>
      <c r="Q4" s="19" t="s">
        <v>41</v>
      </c>
      <c r="R4" s="19" t="s">
        <v>31</v>
      </c>
      <c r="S4" s="14" t="s">
        <v>42</v>
      </c>
      <c r="T4" s="19" t="s">
        <v>43</v>
      </c>
    </row>
    <row r="5" spans="1:26" ht="14.25" customHeight="1">
      <c r="A5" s="15">
        <v>3</v>
      </c>
      <c r="B5" s="17" t="s">
        <v>34</v>
      </c>
      <c r="C5" s="17" t="s">
        <v>39</v>
      </c>
      <c r="D5" s="18">
        <v>252</v>
      </c>
      <c r="E5" s="17" t="s">
        <v>39</v>
      </c>
      <c r="F5" s="17" t="s">
        <v>44</v>
      </c>
      <c r="G5" s="18">
        <v>252</v>
      </c>
      <c r="H5" s="19" t="s">
        <v>23</v>
      </c>
      <c r="I5" s="20">
        <v>1000</v>
      </c>
      <c r="J5" s="19" t="s">
        <v>40</v>
      </c>
      <c r="K5" s="19" t="s">
        <v>25</v>
      </c>
      <c r="L5" s="14" t="s">
        <v>45</v>
      </c>
      <c r="M5" s="14" t="s">
        <v>27</v>
      </c>
      <c r="N5" s="19" t="s">
        <v>46</v>
      </c>
      <c r="O5" s="19" t="s">
        <v>29</v>
      </c>
      <c r="P5" s="19" t="s">
        <v>30</v>
      </c>
      <c r="Q5" s="19" t="s">
        <v>46</v>
      </c>
      <c r="R5" s="19" t="s">
        <v>31</v>
      </c>
      <c r="S5" s="14" t="s">
        <v>47</v>
      </c>
      <c r="T5" s="19" t="s">
        <v>48</v>
      </c>
    </row>
    <row r="6" spans="1:26" ht="14.25" customHeight="1">
      <c r="A6" s="15">
        <v>4</v>
      </c>
      <c r="B6" s="17" t="s">
        <v>39</v>
      </c>
      <c r="C6" s="17" t="s">
        <v>44</v>
      </c>
      <c r="D6" s="18">
        <v>252</v>
      </c>
      <c r="E6" s="17" t="s">
        <v>44</v>
      </c>
      <c r="F6" s="17" t="s">
        <v>49</v>
      </c>
      <c r="G6" s="18">
        <v>252</v>
      </c>
      <c r="H6" s="19" t="s">
        <v>23</v>
      </c>
      <c r="I6" s="20">
        <v>1000</v>
      </c>
      <c r="J6" s="19" t="s">
        <v>45</v>
      </c>
      <c r="K6" s="19" t="s">
        <v>25</v>
      </c>
      <c r="L6" s="14" t="s">
        <v>50</v>
      </c>
      <c r="M6" s="14" t="s">
        <v>27</v>
      </c>
      <c r="N6" s="19" t="s">
        <v>51</v>
      </c>
      <c r="O6" s="19" t="s">
        <v>29</v>
      </c>
      <c r="P6" s="19" t="s">
        <v>30</v>
      </c>
      <c r="Q6" s="19" t="s">
        <v>51</v>
      </c>
      <c r="R6" s="19" t="s">
        <v>31</v>
      </c>
      <c r="S6" s="14" t="s">
        <v>52</v>
      </c>
      <c r="T6" s="19" t="s">
        <v>53</v>
      </c>
    </row>
    <row r="7" spans="1:26" ht="14.25" customHeight="1">
      <c r="A7" s="15">
        <v>5</v>
      </c>
      <c r="B7" s="17" t="s">
        <v>44</v>
      </c>
      <c r="C7" s="17" t="s">
        <v>49</v>
      </c>
      <c r="D7" s="18">
        <v>252</v>
      </c>
      <c r="E7" s="17" t="s">
        <v>49</v>
      </c>
      <c r="F7" s="17" t="s">
        <v>54</v>
      </c>
      <c r="G7" s="18">
        <v>252</v>
      </c>
      <c r="H7" s="19" t="s">
        <v>23</v>
      </c>
      <c r="I7" s="20">
        <v>1000</v>
      </c>
      <c r="J7" s="19" t="s">
        <v>50</v>
      </c>
      <c r="K7" s="19" t="s">
        <v>25</v>
      </c>
      <c r="L7" s="14" t="s">
        <v>55</v>
      </c>
      <c r="M7" s="14" t="s">
        <v>27</v>
      </c>
      <c r="N7" s="19" t="s">
        <v>56</v>
      </c>
      <c r="O7" s="19" t="s">
        <v>29</v>
      </c>
      <c r="P7" s="19" t="s">
        <v>30</v>
      </c>
      <c r="Q7" s="19" t="s">
        <v>56</v>
      </c>
      <c r="R7" s="19" t="s">
        <v>31</v>
      </c>
      <c r="S7" s="14" t="s">
        <v>57</v>
      </c>
      <c r="T7" s="19" t="s">
        <v>58</v>
      </c>
    </row>
    <row r="9" spans="1:26" ht="14.2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4"/>
      <c r="B16" s="5"/>
      <c r="C16" s="5"/>
      <c r="D16" s="6"/>
      <c r="E16" s="5"/>
      <c r="F16" s="5"/>
      <c r="G16" s="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3"/>
  <sheetViews>
    <sheetView zoomScale="70" zoomScaleNormal="70" workbookViewId="0">
      <selection activeCell="F17" sqref="F17"/>
    </sheetView>
  </sheetViews>
  <sheetFormatPr defaultColWidth="14.44140625" defaultRowHeight="15" customHeight="1"/>
  <cols>
    <col min="1" max="1" width="8.6640625" customWidth="1"/>
    <col min="2" max="2" width="10.88671875" customWidth="1"/>
    <col min="3" max="3" width="13.109375" customWidth="1"/>
    <col min="4" max="4" width="11.6640625" customWidth="1"/>
    <col min="5" max="5" width="11.21875" bestFit="1" customWidth="1"/>
    <col min="6" max="6" width="10.88671875" customWidth="1"/>
    <col min="7" max="7" width="9.88671875" customWidth="1"/>
    <col min="8" max="10" width="8.6640625" customWidth="1"/>
    <col min="11" max="13" width="9.6640625" customWidth="1"/>
    <col min="14" max="14" width="31.5546875" customWidth="1"/>
    <col min="15" max="15" width="20.33203125" customWidth="1"/>
    <col min="16" max="16" width="8.6640625" customWidth="1"/>
    <col min="17" max="17" width="33" customWidth="1"/>
    <col min="18" max="18" width="9.88671875" customWidth="1"/>
    <col min="19" max="19" width="20" customWidth="1"/>
    <col min="20" max="20" width="23.33203125" customWidth="1"/>
    <col min="21" max="26" width="8.6640625" customWidth="1"/>
  </cols>
  <sheetData>
    <row r="1" spans="1:20" ht="14.25" customHeight="1">
      <c r="A1" s="7"/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9" t="s">
        <v>18</v>
      </c>
      <c r="T1" s="10" t="s">
        <v>19</v>
      </c>
    </row>
    <row r="2" spans="1:20" ht="14.25" customHeight="1">
      <c r="A2" s="8">
        <v>0</v>
      </c>
      <c r="B2" s="11" t="s">
        <v>20</v>
      </c>
      <c r="C2" s="11" t="s">
        <v>21</v>
      </c>
      <c r="D2" s="12">
        <v>252</v>
      </c>
      <c r="E2" s="11" t="s">
        <v>21</v>
      </c>
      <c r="F2" s="11" t="s">
        <v>22</v>
      </c>
      <c r="G2" s="12">
        <v>252</v>
      </c>
      <c r="H2" s="13" t="s">
        <v>23</v>
      </c>
      <c r="I2" s="9">
        <v>1000</v>
      </c>
      <c r="J2" s="13" t="str">
        <f t="shared" ref="J2:J7" si="0">MID(B2,3,2) &amp; MID(C2,3,2)</f>
        <v>1415</v>
      </c>
      <c r="K2" s="13" t="str">
        <f t="shared" ref="K2:K7" si="1">MID(B2,6,2) &amp; MID(C2,6,2)</f>
        <v>1212</v>
      </c>
      <c r="L2" s="9" t="str">
        <f t="shared" ref="L2:L7" si="2">MID(E2,3,2) &amp; MID(F2,3,2)</f>
        <v>1516</v>
      </c>
      <c r="M2" s="9" t="s">
        <v>27</v>
      </c>
      <c r="N2" s="13" t="str">
        <f t="shared" ref="N2:N7" si="3">H2&amp;"_"&amp;A2&amp;"_"&amp;I2&amp;"_"&amp;J2&amp;"_"&amp;K2&amp;"_"&amp;M2</f>
        <v>PPO_0_1000_1415_1212_AS_D252</v>
      </c>
      <c r="O2" s="13" t="s">
        <v>29</v>
      </c>
      <c r="P2" s="13" t="s">
        <v>30</v>
      </c>
      <c r="Q2" s="13" t="str">
        <f t="shared" ref="Q2:Q7" si="4">H2&amp;"_"&amp;A2&amp;"_"&amp;I2&amp;"_"&amp;J2&amp;"_"&amp;K2&amp;"_"&amp;M2</f>
        <v>PPO_0_1000_1415_1212_AS_D252</v>
      </c>
      <c r="R2" s="13" t="s">
        <v>31</v>
      </c>
      <c r="S2" s="9" t="str">
        <f t="shared" ref="S2:S7" si="5">H2&amp;"_"&amp;A2&amp;"_"&amp;"InSample"&amp;J2</f>
        <v>PPO_0_InSample1415</v>
      </c>
      <c r="T2" s="13" t="str">
        <f t="shared" ref="T2:T7" si="6">H2&amp;"_"&amp;A2&amp;"_"&amp;"OutofSample"&amp;L2</f>
        <v>PPO_0_OutofSample1516</v>
      </c>
    </row>
    <row r="3" spans="1:20" ht="14.25" customHeight="1">
      <c r="A3" s="8">
        <v>1</v>
      </c>
      <c r="B3" s="11" t="s">
        <v>21</v>
      </c>
      <c r="C3" s="11" t="s">
        <v>22</v>
      </c>
      <c r="D3" s="12">
        <v>252</v>
      </c>
      <c r="E3" s="11" t="s">
        <v>22</v>
      </c>
      <c r="F3" s="11" t="s">
        <v>34</v>
      </c>
      <c r="G3" s="12">
        <v>252</v>
      </c>
      <c r="H3" s="13" t="s">
        <v>23</v>
      </c>
      <c r="I3" s="9">
        <v>1000</v>
      </c>
      <c r="J3" s="13" t="str">
        <f t="shared" si="0"/>
        <v>1516</v>
      </c>
      <c r="K3" s="13" t="str">
        <f t="shared" si="1"/>
        <v>1212</v>
      </c>
      <c r="L3" s="9" t="str">
        <f t="shared" si="2"/>
        <v>1617</v>
      </c>
      <c r="M3" s="9" t="s">
        <v>27</v>
      </c>
      <c r="N3" s="13" t="str">
        <f t="shared" si="3"/>
        <v>PPO_1_1000_1516_1212_AS_D252</v>
      </c>
      <c r="O3" s="13" t="s">
        <v>29</v>
      </c>
      <c r="P3" s="13" t="s">
        <v>30</v>
      </c>
      <c r="Q3" s="13" t="str">
        <f t="shared" si="4"/>
        <v>PPO_1_1000_1516_1212_AS_D252</v>
      </c>
      <c r="R3" s="13" t="s">
        <v>31</v>
      </c>
      <c r="S3" s="9" t="str">
        <f t="shared" si="5"/>
        <v>PPO_1_InSample1516</v>
      </c>
      <c r="T3" s="13" t="str">
        <f t="shared" si="6"/>
        <v>PPO_1_OutofSample1617</v>
      </c>
    </row>
    <row r="4" spans="1:20" ht="14.25" customHeight="1">
      <c r="A4" s="8">
        <v>2</v>
      </c>
      <c r="B4" s="11" t="s">
        <v>22</v>
      </c>
      <c r="C4" s="11" t="s">
        <v>34</v>
      </c>
      <c r="D4" s="12">
        <v>252</v>
      </c>
      <c r="E4" s="11" t="s">
        <v>34</v>
      </c>
      <c r="F4" s="11" t="s">
        <v>39</v>
      </c>
      <c r="G4" s="12">
        <v>252</v>
      </c>
      <c r="H4" s="13" t="s">
        <v>23</v>
      </c>
      <c r="I4" s="9">
        <v>1000</v>
      </c>
      <c r="J4" s="13" t="str">
        <f t="shared" si="0"/>
        <v>1617</v>
      </c>
      <c r="K4" s="13" t="str">
        <f t="shared" si="1"/>
        <v>1212</v>
      </c>
      <c r="L4" s="9" t="str">
        <f t="shared" si="2"/>
        <v>1718</v>
      </c>
      <c r="M4" s="9" t="s">
        <v>27</v>
      </c>
      <c r="N4" s="13" t="str">
        <f t="shared" si="3"/>
        <v>PPO_2_1000_1617_1212_AS_D252</v>
      </c>
      <c r="O4" s="13" t="s">
        <v>29</v>
      </c>
      <c r="P4" s="13" t="s">
        <v>30</v>
      </c>
      <c r="Q4" s="13" t="str">
        <f t="shared" si="4"/>
        <v>PPO_2_1000_1617_1212_AS_D252</v>
      </c>
      <c r="R4" s="13" t="s">
        <v>31</v>
      </c>
      <c r="S4" s="9" t="str">
        <f t="shared" si="5"/>
        <v>PPO_2_InSample1617</v>
      </c>
      <c r="T4" s="13" t="str">
        <f t="shared" si="6"/>
        <v>PPO_2_OutofSample1718</v>
      </c>
    </row>
    <row r="5" spans="1:20" ht="14.25" customHeight="1">
      <c r="A5" s="8">
        <v>3</v>
      </c>
      <c r="B5" s="11" t="s">
        <v>34</v>
      </c>
      <c r="C5" s="11" t="s">
        <v>39</v>
      </c>
      <c r="D5" s="12">
        <v>252</v>
      </c>
      <c r="E5" s="11" t="s">
        <v>39</v>
      </c>
      <c r="F5" s="11" t="s">
        <v>44</v>
      </c>
      <c r="G5" s="12">
        <v>252</v>
      </c>
      <c r="H5" s="13" t="s">
        <v>23</v>
      </c>
      <c r="I5" s="9">
        <v>1000</v>
      </c>
      <c r="J5" s="13" t="str">
        <f t="shared" si="0"/>
        <v>1718</v>
      </c>
      <c r="K5" s="13" t="str">
        <f t="shared" si="1"/>
        <v>1212</v>
      </c>
      <c r="L5" s="9" t="str">
        <f t="shared" si="2"/>
        <v>1819</v>
      </c>
      <c r="M5" s="9" t="s">
        <v>27</v>
      </c>
      <c r="N5" s="13" t="str">
        <f t="shared" si="3"/>
        <v>PPO_3_1000_1718_1212_AS_D252</v>
      </c>
      <c r="O5" s="13" t="s">
        <v>29</v>
      </c>
      <c r="P5" s="13" t="s">
        <v>30</v>
      </c>
      <c r="Q5" s="13" t="str">
        <f t="shared" si="4"/>
        <v>PPO_3_1000_1718_1212_AS_D252</v>
      </c>
      <c r="R5" s="13" t="s">
        <v>31</v>
      </c>
      <c r="S5" s="9" t="str">
        <f t="shared" si="5"/>
        <v>PPO_3_InSample1718</v>
      </c>
      <c r="T5" s="13" t="str">
        <f t="shared" si="6"/>
        <v>PPO_3_OutofSample1819</v>
      </c>
    </row>
    <row r="6" spans="1:20" ht="14.25" customHeight="1">
      <c r="A6" s="8">
        <v>4</v>
      </c>
      <c r="B6" s="11" t="s">
        <v>39</v>
      </c>
      <c r="C6" s="11" t="s">
        <v>44</v>
      </c>
      <c r="D6" s="12">
        <v>252</v>
      </c>
      <c r="E6" s="11" t="s">
        <v>44</v>
      </c>
      <c r="F6" s="11" t="s">
        <v>49</v>
      </c>
      <c r="G6" s="12">
        <v>252</v>
      </c>
      <c r="H6" s="13" t="s">
        <v>23</v>
      </c>
      <c r="I6" s="9">
        <v>1000</v>
      </c>
      <c r="J6" s="13" t="str">
        <f t="shared" si="0"/>
        <v>1819</v>
      </c>
      <c r="K6" s="13" t="str">
        <f t="shared" si="1"/>
        <v>1212</v>
      </c>
      <c r="L6" s="9" t="str">
        <f t="shared" si="2"/>
        <v>1920</v>
      </c>
      <c r="M6" s="9" t="s">
        <v>27</v>
      </c>
      <c r="N6" s="13" t="str">
        <f t="shared" si="3"/>
        <v>PPO_4_1000_1819_1212_AS_D252</v>
      </c>
      <c r="O6" s="13" t="s">
        <v>29</v>
      </c>
      <c r="P6" s="13" t="s">
        <v>30</v>
      </c>
      <c r="Q6" s="13" t="str">
        <f t="shared" si="4"/>
        <v>PPO_4_1000_1819_1212_AS_D252</v>
      </c>
      <c r="R6" s="13" t="s">
        <v>31</v>
      </c>
      <c r="S6" s="9" t="str">
        <f t="shared" si="5"/>
        <v>PPO_4_InSample1819</v>
      </c>
      <c r="T6" s="13" t="str">
        <f t="shared" si="6"/>
        <v>PPO_4_OutofSample1920</v>
      </c>
    </row>
    <row r="7" spans="1:20" ht="14.25" customHeight="1">
      <c r="A7" s="8">
        <v>5</v>
      </c>
      <c r="B7" s="11" t="s">
        <v>44</v>
      </c>
      <c r="C7" s="11" t="s">
        <v>49</v>
      </c>
      <c r="D7" s="12">
        <v>252</v>
      </c>
      <c r="E7" s="11" t="s">
        <v>49</v>
      </c>
      <c r="F7" s="11" t="s">
        <v>54</v>
      </c>
      <c r="G7" s="12">
        <v>252</v>
      </c>
      <c r="H7" s="13" t="s">
        <v>23</v>
      </c>
      <c r="I7" s="9">
        <v>1000</v>
      </c>
      <c r="J7" s="13" t="str">
        <f t="shared" si="0"/>
        <v>1920</v>
      </c>
      <c r="K7" s="13" t="str">
        <f t="shared" si="1"/>
        <v>1212</v>
      </c>
      <c r="L7" s="9" t="str">
        <f t="shared" si="2"/>
        <v>2021</v>
      </c>
      <c r="M7" s="9" t="s">
        <v>27</v>
      </c>
      <c r="N7" s="13" t="str">
        <f t="shared" si="3"/>
        <v>PPO_5_1000_1920_1212_AS_D252</v>
      </c>
      <c r="O7" s="13" t="s">
        <v>29</v>
      </c>
      <c r="P7" s="13" t="s">
        <v>30</v>
      </c>
      <c r="Q7" s="13" t="str">
        <f t="shared" si="4"/>
        <v>PPO_5_1000_1920_1212_AS_D252</v>
      </c>
      <c r="R7" s="13" t="s">
        <v>31</v>
      </c>
      <c r="S7" s="9" t="str">
        <f t="shared" si="5"/>
        <v>PPO_5_InSample1920</v>
      </c>
      <c r="T7" s="13" t="str">
        <f t="shared" si="6"/>
        <v>PPO_5_OutofSample2021</v>
      </c>
    </row>
    <row r="9" spans="1:20" ht="14.25" customHeight="1">
      <c r="D9" s="1"/>
      <c r="E9" s="1"/>
    </row>
    <row r="10" spans="1:20" ht="14.25" customHeight="1">
      <c r="C10" s="11"/>
      <c r="D10" s="11" t="s">
        <v>59</v>
      </c>
      <c r="E10" s="11" t="s">
        <v>60</v>
      </c>
    </row>
    <row r="11" spans="1:20" ht="14.25" customHeight="1">
      <c r="C11" s="11" t="s">
        <v>61</v>
      </c>
      <c r="D11" s="11">
        <v>42004</v>
      </c>
      <c r="E11" s="11">
        <v>44196</v>
      </c>
    </row>
    <row r="12" spans="1:20" ht="14.25" customHeight="1">
      <c r="C12" s="11" t="s">
        <v>62</v>
      </c>
      <c r="D12" s="11">
        <v>42369</v>
      </c>
      <c r="E12" s="11">
        <v>44561</v>
      </c>
    </row>
    <row r="13" spans="1:20" ht="14.25" customHeight="1">
      <c r="C13" s="11" t="s">
        <v>63</v>
      </c>
      <c r="D13" s="11">
        <v>42369</v>
      </c>
      <c r="E13" s="11">
        <v>44196</v>
      </c>
    </row>
    <row r="14" spans="1:20" ht="14.25" customHeight="1"/>
    <row r="15" spans="1:20" ht="14.25" customHeight="1"/>
    <row r="16" spans="1:2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</vt:lpstr>
      <vt:lpstr>Year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Hualiya Li</cp:lastModifiedBy>
  <dcterms:created xsi:type="dcterms:W3CDTF">2022-07-18T14:50:24Z</dcterms:created>
  <dcterms:modified xsi:type="dcterms:W3CDTF">2022-08-01T10:21:24Z</dcterms:modified>
</cp:coreProperties>
</file>