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<sst xmlns="http://schemas.openxmlformats.org/spreadsheetml/2006/main" count="28" uniqueCount="26">
  <si>
    <t>TEN_THUOC</t>
  </si>
  <si>
    <t>SO_LUONG</t>
  </si>
  <si>
    <t>ten_donvitinh</t>
  </si>
  <si>
    <t>GIA_BAN</t>
  </si>
  <si>
    <t>SO_LO</t>
  </si>
  <si>
    <t>ma_thuoc</t>
  </si>
  <si>
    <t>NGAY_HETHAN</t>
  </si>
  <si>
    <t>GIA_NHAP</t>
  </si>
  <si>
    <t>CHIET_KHAU</t>
  </si>
  <si>
    <t>THANH_TIEN</t>
  </si>
  <si>
    <t>THANG_DU</t>
  </si>
  <si>
    <t>gia_BHYT</t>
  </si>
  <si>
    <t>gia_phuthu_dungtuyen</t>
  </si>
  <si>
    <t>gia_phuthu_traituyen</t>
  </si>
  <si>
    <t>so_dky</t>
  </si>
  <si>
    <t>so_qdinhthau</t>
  </si>
  <si>
    <t>B012</t>
  </si>
  <si>
    <t>Bupivacaine WPW Spinal 0,5% Heavy</t>
  </si>
  <si>
    <t>Ống</t>
  </si>
  <si>
    <t>M001</t>
  </si>
  <si>
    <t>Marcain</t>
  </si>
  <si>
    <t>Lọ</t>
  </si>
  <si>
    <t>M002</t>
  </si>
  <si>
    <t xml:space="preserve">Marcain 0.5% inj. </t>
  </si>
  <si>
    <t>E010</t>
  </si>
  <si>
    <t xml:space="preserve">Etomidate-Lipuro Inj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</si>
</sst>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sz val="12"/>
      <color indexed="8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164" fontId="7" fillId="0" borderId="0" applyFont="0" applyFill="0" applyBorder="0" applyAlignment="0" applyProtection="0"/>
    <xf numFmtId="0" fontId="8" fillId="0" borderId="0"/>
    <xf numFmtId="0" fontId="10" fillId="0" borderId="0"/>
    <xf numFmtId="0" fontId="8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" fontId="5" fillId="0" borderId="1" xfId="3" applyNumberFormat="1" applyFont="1" applyFill="1" applyBorder="1" applyAlignment="1">
      <alignment vertical="center" wrapText="1"/>
    </xf>
    <xf numFmtId="1" fontId="5" fillId="0" borderId="1" xfId="4" applyNumberFormat="1" applyFont="1" applyFill="1" applyBorder="1" applyAlignment="1">
      <alignment horizontal="center" vertical="center" wrapText="1"/>
    </xf>
    <xf numFmtId="2" fontId="5" fillId="0" borderId="1" xfId="1" applyNumberFormat="1" applyFont="1" applyFill="1" applyBorder="1" applyAlignment="1">
      <alignment horizontal="right" vertical="center" wrapText="1"/>
    </xf>
    <xf numFmtId="0" fontId="11" fillId="0" borderId="1" xfId="6" applyFont="1" applyBorder="1" applyAlignment="1">
      <alignment horizontal="left" vertical="center" wrapText="1"/>
    </xf>
    <xf numFmtId="1" fontId="11" fillId="0" borderId="1" xfId="4" applyNumberFormat="1" applyFont="1" applyBorder="1" applyAlignment="1">
      <alignment horizontal="center" vertical="center" wrapText="1"/>
    </xf>
    <xf numFmtId="2" fontId="5" fillId="0" borderId="1" xfId="1" quotePrefix="1" applyNumberFormat="1" applyFont="1" applyFill="1" applyBorder="1" applyAlignment="1">
      <alignment horizontal="right" vertical="center" wrapText="1"/>
    </xf>
    <xf numFmtId="0" fontId="5" fillId="0" borderId="1" xfId="3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2" fontId="6" fillId="0" borderId="1" xfId="1" applyNumberFormat="1" applyFont="1" applyBorder="1"/>
    <xf numFmtId="0" fontId="6" fillId="0" borderId="1" xfId="0" applyFont="1" applyBorder="1"/>
    <xf numFmtId="0" fontId="9" fillId="0" borderId="1" xfId="5" applyFont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10" xfId="4"/>
    <cellStyle name="Normal" xfId="0" builtinId="0"/>
    <cellStyle name="Normal 10" xfId="2"/>
    <cellStyle name="Normal 12" xfId="3"/>
    <cellStyle name="Normal 6" xfId="7"/>
    <cellStyle name="Normal 8" xfId="5"/>
    <cellStyle name="Normal 8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B12" sqref="B12"/>
    </sheetView>
  </sheetViews>
  <sheetFormatPr defaultRowHeight="15" x14ac:dyDescent="0.25"/>
  <cols>
    <col min="1" max="1" width="10.85546875" style="3" bestFit="1" customWidth="1"/>
    <col min="2" max="2" width="38.5703125" style="1" bestFit="1" customWidth="1"/>
    <col min="3" max="3" width="12.85546875" style="1" bestFit="1" customWidth="1"/>
    <col min="4" max="4" width="14" style="1" bestFit="1" customWidth="1"/>
    <col min="5" max="5" width="8" style="1" bestFit="1" customWidth="1"/>
    <col min="6" max="6" width="11" style="1" bestFit="1" customWidth="1"/>
    <col min="7" max="7" width="11.28515625" style="1" customWidth="1"/>
    <col min="8" max="8" width="14" style="1" bestFit="1" customWidth="1"/>
    <col min="9" max="9" width="8.140625" style="2" bestFit="1" customWidth="1"/>
    <col min="10" max="11" width="8.28515625" style="1" bestFit="1" customWidth="1"/>
    <col min="12" max="13" width="9" style="1" bestFit="1" customWidth="1"/>
    <col min="14" max="14" width="8.140625" style="1" bestFit="1" customWidth="1"/>
    <col min="15" max="15" width="7.7109375" style="1" bestFit="1" customWidth="1"/>
    <col min="16" max="16" width="8.28515625" style="1" bestFit="1" customWidth="1"/>
    <col min="17" max="16384" width="9.140625" style="1"/>
  </cols>
  <sheetData>
    <row r="1" spans="1:16" s="17" customFormat="1" ht="42.75" x14ac:dyDescent="0.25">
      <c r="A1" s="18" t="s">
        <v>5</v>
      </c>
      <c r="B1" s="18" t="s">
        <v>0</v>
      </c>
      <c r="C1" s="18" t="s">
        <v>6</v>
      </c>
      <c r="D1" s="18" t="s">
        <v>2</v>
      </c>
      <c r="E1" s="19" t="s">
        <v>1</v>
      </c>
      <c r="F1" s="20" t="s">
        <v>7</v>
      </c>
      <c r="G1" s="20" t="s">
        <v>8</v>
      </c>
      <c r="H1" s="20" t="s">
        <v>9</v>
      </c>
      <c r="I1" s="20" t="s">
        <v>10</v>
      </c>
      <c r="J1" s="20" t="s">
        <v>3</v>
      </c>
      <c r="K1" s="20" t="s">
        <v>11</v>
      </c>
      <c r="L1" s="20" t="s">
        <v>12</v>
      </c>
      <c r="M1" s="20" t="s">
        <v>13</v>
      </c>
      <c r="N1" s="18" t="s">
        <v>4</v>
      </c>
      <c r="O1" s="18" t="s">
        <v>14</v>
      </c>
      <c r="P1" s="18" t="s">
        <v>15</v>
      </c>
    </row>
    <row r="2" spans="1:16" ht="15.75" x14ac:dyDescent="0.25">
      <c r="A2" s="11" t="s">
        <v>16</v>
      </c>
      <c r="B2" s="4" t="s">
        <v>17</v>
      </c>
      <c r="C2" s="12">
        <v>43032</v>
      </c>
      <c r="D2" s="12" t="s">
        <v>18</v>
      </c>
      <c r="E2" s="5">
        <v>100</v>
      </c>
      <c r="F2" s="6">
        <v>37800</v>
      </c>
      <c r="G2" s="13">
        <v>0</v>
      </c>
      <c r="H2" s="13">
        <f xml:space="preserve"> PRODUCT(E2,F2)</f>
        <v>3780000</v>
      </c>
      <c r="I2" s="13">
        <v>0</v>
      </c>
      <c r="J2" s="6">
        <v>37800</v>
      </c>
      <c r="K2" s="6">
        <v>37800</v>
      </c>
      <c r="L2" s="13">
        <v>0</v>
      </c>
      <c r="M2" s="13">
        <v>0</v>
      </c>
      <c r="N2" s="14"/>
      <c r="O2" s="14"/>
      <c r="P2" s="14"/>
    </row>
    <row r="3" spans="1:16" ht="15.75" x14ac:dyDescent="0.25">
      <c r="A3" s="15" t="s">
        <v>19</v>
      </c>
      <c r="B3" s="7" t="s">
        <v>20</v>
      </c>
      <c r="C3" s="12">
        <v>43032</v>
      </c>
      <c r="D3" s="12" t="s">
        <v>21</v>
      </c>
      <c r="E3" s="8">
        <v>100</v>
      </c>
      <c r="F3" s="9">
        <v>49020</v>
      </c>
      <c r="G3" s="13">
        <v>0</v>
      </c>
      <c r="H3" s="13">
        <f t="shared" ref="H3:H5" si="0" xml:space="preserve"> PRODUCT(E3,F3)</f>
        <v>4902000</v>
      </c>
      <c r="I3" s="13">
        <v>0</v>
      </c>
      <c r="J3" s="9">
        <v>49020</v>
      </c>
      <c r="K3" s="9">
        <v>49020</v>
      </c>
      <c r="L3" s="13">
        <v>0</v>
      </c>
      <c r="M3" s="13">
        <v>0</v>
      </c>
      <c r="N3" s="14"/>
      <c r="O3" s="14"/>
      <c r="P3" s="14"/>
    </row>
    <row r="4" spans="1:16" ht="15.75" x14ac:dyDescent="0.25">
      <c r="A4" s="15" t="s">
        <v>22</v>
      </c>
      <c r="B4" s="10" t="s">
        <v>23</v>
      </c>
      <c r="C4" s="12">
        <v>43032</v>
      </c>
      <c r="D4" s="12" t="s">
        <v>18</v>
      </c>
      <c r="E4" s="5">
        <v>100</v>
      </c>
      <c r="F4" s="6">
        <v>43138</v>
      </c>
      <c r="G4" s="13">
        <v>0</v>
      </c>
      <c r="H4" s="13">
        <f t="shared" si="0"/>
        <v>4313800</v>
      </c>
      <c r="I4" s="13">
        <v>0</v>
      </c>
      <c r="J4" s="6">
        <v>43138</v>
      </c>
      <c r="K4" s="6">
        <v>43138</v>
      </c>
      <c r="L4" s="13">
        <v>0</v>
      </c>
      <c r="M4" s="13">
        <v>0</v>
      </c>
      <c r="N4" s="14"/>
      <c r="O4" s="14"/>
      <c r="P4" s="14"/>
    </row>
    <row r="5" spans="1:16" ht="15.75" x14ac:dyDescent="0.25">
      <c r="A5" s="16" t="s">
        <v>24</v>
      </c>
      <c r="B5" s="10" t="s">
        <v>25</v>
      </c>
      <c r="C5" s="12">
        <v>43032</v>
      </c>
      <c r="D5" s="12" t="s">
        <v>18</v>
      </c>
      <c r="E5" s="5">
        <v>100</v>
      </c>
      <c r="F5" s="6">
        <v>120000</v>
      </c>
      <c r="G5" s="13">
        <v>0</v>
      </c>
      <c r="H5" s="13">
        <f t="shared" si="0"/>
        <v>12000000</v>
      </c>
      <c r="I5" s="13">
        <v>0</v>
      </c>
      <c r="J5" s="6">
        <v>120000</v>
      </c>
      <c r="K5" s="6">
        <v>120000</v>
      </c>
      <c r="L5" s="13">
        <v>0</v>
      </c>
      <c r="M5" s="13">
        <v>0</v>
      </c>
      <c r="N5" s="14"/>
      <c r="O5" s="14"/>
      <c r="P5" s="14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BlueSky</dc:creator>
  <cp:lastModifiedBy>BlueSky</cp:lastModifiedBy>
  <dcterms:created xsi:type="dcterms:W3CDTF">2015-10-16T17:16:01Z</dcterms:created>
  <dcterms:modified xsi:type="dcterms:W3CDTF">2015-10-27T16:18:44Z</dcterms:modified>
</cp:coreProperties>
</file>