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8660" windowHeight="7080" activeTab="1"/>
  </bookViews>
  <sheets>
    <sheet name="8주차학습일정 " sheetId="2" r:id="rId1"/>
    <sheet name="일별학습일정" sheetId="1" r:id="rId2"/>
  </sheets>
  <calcPr calcId="144525"/>
</workbook>
</file>

<file path=xl/calcChain.xml><?xml version="1.0" encoding="utf-8"?>
<calcChain xmlns="http://schemas.openxmlformats.org/spreadsheetml/2006/main">
  <c r="K18" i="1" l="1"/>
  <c r="K19" i="1"/>
  <c r="K20" i="1"/>
  <c r="K21" i="1"/>
  <c r="K22" i="1"/>
  <c r="K2" i="1" l="1"/>
  <c r="K3" i="1"/>
  <c r="K4" i="1"/>
  <c r="K5" i="1"/>
  <c r="K6" i="1"/>
  <c r="K7" i="1"/>
  <c r="K8" i="1"/>
  <c r="K9" i="1"/>
  <c r="K10" i="1"/>
  <c r="K12" i="1"/>
  <c r="K13" i="1"/>
  <c r="K14" i="1"/>
  <c r="K15" i="1"/>
  <c r="K16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11" i="1" l="1"/>
</calcChain>
</file>

<file path=xl/sharedStrings.xml><?xml version="1.0" encoding="utf-8"?>
<sst xmlns="http://schemas.openxmlformats.org/spreadsheetml/2006/main" count="317" uniqueCount="247">
  <si>
    <t>Week</t>
  </si>
  <si>
    <t>Day</t>
  </si>
  <si>
    <t>Day 1</t>
  </si>
  <si>
    <t>Day 1, Day 2</t>
  </si>
  <si>
    <t>Week 1</t>
  </si>
  <si>
    <t>Day 2</t>
  </si>
  <si>
    <t>Day 3, Day 4</t>
  </si>
  <si>
    <t>Day 3</t>
  </si>
  <si>
    <t>Day 5, Day 6</t>
  </si>
  <si>
    <t>Day 4</t>
  </si>
  <si>
    <t>Day 7, Day 8</t>
  </si>
  <si>
    <t>Day 5</t>
  </si>
  <si>
    <t>Unit 9, Unit 10</t>
  </si>
  <si>
    <t>Day 9, Day 10</t>
  </si>
  <si>
    <t>Day 6</t>
  </si>
  <si>
    <t>Day 11, Day 12</t>
  </si>
  <si>
    <t>Day 7</t>
  </si>
  <si>
    <t>Day 13, Day 14</t>
  </si>
  <si>
    <t>Day 8</t>
  </si>
  <si>
    <t>Day 15, Day 16</t>
  </si>
  <si>
    <t>Day 9</t>
  </si>
  <si>
    <t>Day 17, Day 18</t>
  </si>
  <si>
    <t>Day 10</t>
  </si>
  <si>
    <t>Day 19, Day 20</t>
  </si>
  <si>
    <t>Week 3</t>
  </si>
  <si>
    <t>Day 11</t>
  </si>
  <si>
    <t>Day 21, Day 22</t>
  </si>
  <si>
    <t>Day 12</t>
  </si>
  <si>
    <t>Day 23, Day 24</t>
  </si>
  <si>
    <t>Day 13</t>
  </si>
  <si>
    <t>Unit 25, Unit 26</t>
  </si>
  <si>
    <t>Day 25, Day 26</t>
  </si>
  <si>
    <t>Day 14</t>
  </si>
  <si>
    <t>Unit 27, Unit 28</t>
  </si>
  <si>
    <t>Day 27, Day 28</t>
  </si>
  <si>
    <t>Day 15</t>
  </si>
  <si>
    <t>Unit 29, Unit 30</t>
  </si>
  <si>
    <t>Day 29, Day 30</t>
  </si>
  <si>
    <t>Week 4</t>
  </si>
  <si>
    <t>Day 16</t>
  </si>
  <si>
    <t>Unit 31, Unit 32</t>
  </si>
  <si>
    <t>Day 17</t>
  </si>
  <si>
    <t>Unit 33, Unit 34</t>
  </si>
  <si>
    <t>Day 18</t>
  </si>
  <si>
    <t>Unit 35, Unit 36</t>
  </si>
  <si>
    <t>Day 19</t>
  </si>
  <si>
    <t>Unit 37, Unit 38</t>
  </si>
  <si>
    <t>Day 20</t>
  </si>
  <si>
    <t>Unit 39, Unit 40</t>
  </si>
  <si>
    <t>Week 5</t>
  </si>
  <si>
    <t>Day 21</t>
  </si>
  <si>
    <t>Day 22</t>
  </si>
  <si>
    <t>Day 23</t>
  </si>
  <si>
    <t>Day 24</t>
  </si>
  <si>
    <t>Day 25</t>
  </si>
  <si>
    <t>Week 6</t>
  </si>
  <si>
    <t>Day 26</t>
  </si>
  <si>
    <t>Day 27</t>
  </si>
  <si>
    <t>Day 28</t>
  </si>
  <si>
    <t>Day 29</t>
  </si>
  <si>
    <t>Day 30</t>
  </si>
  <si>
    <t>Week 7</t>
  </si>
  <si>
    <t>Week 8</t>
  </si>
  <si>
    <t>리딩튜터 입문</t>
  </si>
  <si>
    <t>리딩튜터 입문</t>
    <phoneticPr fontId="18" type="noConversion"/>
  </si>
  <si>
    <t>그래머 인유즈</t>
    <phoneticPr fontId="18" type="noConversion"/>
  </si>
  <si>
    <t>워드마스터 베이직</t>
    <phoneticPr fontId="18" type="noConversion"/>
  </si>
  <si>
    <t>주차</t>
  </si>
  <si>
    <t>그래머 인 유즈 Basic</t>
  </si>
  <si>
    <t>워드마스터 고등 베이직</t>
  </si>
  <si>
    <t>1주차</t>
  </si>
  <si>
    <t>Day 1~5 (총 5지문)</t>
  </si>
  <si>
    <t>Unit 1~10</t>
  </si>
  <si>
    <t>2주차</t>
  </si>
  <si>
    <t>Day 6~10</t>
  </si>
  <si>
    <t>Unit 11~20</t>
  </si>
  <si>
    <t>3주차</t>
  </si>
  <si>
    <t>Day 11~15</t>
  </si>
  <si>
    <t>Unit 21~30</t>
  </si>
  <si>
    <t>4주차</t>
  </si>
  <si>
    <t>Day 16~20</t>
  </si>
  <si>
    <t>Unit 31~40</t>
  </si>
  <si>
    <t>5주차</t>
  </si>
  <si>
    <t>Day 21~25</t>
  </si>
  <si>
    <t>Unit 41~50</t>
  </si>
  <si>
    <t>6주차</t>
  </si>
  <si>
    <t>Day 26~30</t>
  </si>
  <si>
    <t>Unit 51~60</t>
  </si>
  <si>
    <t>7주차</t>
  </si>
  <si>
    <t>Day 31~35</t>
  </si>
  <si>
    <t>Unit 61~80</t>
  </si>
  <si>
    <t>8주차</t>
  </si>
  <si>
    <t>Day 36~40</t>
  </si>
  <si>
    <t>Day 40~48</t>
    <phoneticPr fontId="18" type="noConversion"/>
  </si>
  <si>
    <t>Unit 61~81</t>
  </si>
  <si>
    <t>Unit 61~82</t>
  </si>
  <si>
    <t>Unit 61~83</t>
  </si>
  <si>
    <t>Unit 61~84</t>
  </si>
  <si>
    <t>Unit 61~85</t>
  </si>
  <si>
    <t>Unit 61~86</t>
  </si>
  <si>
    <t>Unit 61~87</t>
  </si>
  <si>
    <t>Unit 61~88</t>
  </si>
  <si>
    <t>Unit 61~89</t>
  </si>
  <si>
    <t>Unit 61~90</t>
  </si>
  <si>
    <t>Unit 61~91</t>
  </si>
  <si>
    <t>Unit 61~92</t>
  </si>
  <si>
    <t>Unit 61~93</t>
  </si>
  <si>
    <t>Unit 61~94</t>
  </si>
  <si>
    <t>Unit 61~95</t>
  </si>
  <si>
    <t>Unit 61~96</t>
  </si>
  <si>
    <t>Unit 61~97</t>
  </si>
  <si>
    <t>Unit 61~98</t>
  </si>
  <si>
    <t>Unit 61~99</t>
  </si>
  <si>
    <t>Unit 61~100</t>
  </si>
  <si>
    <t>Unit 61~101</t>
  </si>
  <si>
    <t>Unit 61~102</t>
  </si>
  <si>
    <t>Unit 61~103</t>
  </si>
  <si>
    <t>Unit 61~104</t>
  </si>
  <si>
    <t>Unit 61~105</t>
  </si>
  <si>
    <t>Unit 61~106</t>
  </si>
  <si>
    <t>Unit 61~107</t>
  </si>
  <si>
    <t>Unit 61~108</t>
  </si>
  <si>
    <t>Unit 61~109</t>
  </si>
  <si>
    <t>Unit 61~110</t>
  </si>
  <si>
    <t>Unit 61~111</t>
  </si>
  <si>
    <t>Unit 61~112</t>
  </si>
  <si>
    <t>Unit 61~113</t>
  </si>
  <si>
    <t>Unit 61~114</t>
  </si>
  <si>
    <t>Unit 61~115</t>
  </si>
  <si>
    <t>Unit 61~116</t>
  </si>
  <si>
    <t>9주차</t>
  </si>
  <si>
    <t>10주차</t>
  </si>
  <si>
    <t>11주차</t>
  </si>
  <si>
    <t>12주차</t>
  </si>
  <si>
    <t>13주차</t>
  </si>
  <si>
    <t>14주차</t>
  </si>
  <si>
    <t>15주차</t>
  </si>
  <si>
    <t>16주차</t>
  </si>
  <si>
    <t>17주차</t>
  </si>
  <si>
    <t>18주차</t>
  </si>
  <si>
    <t>19주차</t>
  </si>
  <si>
    <t>20주차</t>
  </si>
  <si>
    <t>21주차</t>
  </si>
  <si>
    <t>22주차</t>
  </si>
  <si>
    <t>23주차</t>
  </si>
  <si>
    <t>24주차</t>
  </si>
  <si>
    <t>25주차</t>
  </si>
  <si>
    <t>26주차</t>
  </si>
  <si>
    <t>27주차</t>
  </si>
  <si>
    <t>28주차</t>
  </si>
  <si>
    <t>29주차</t>
  </si>
  <si>
    <t>30주차</t>
  </si>
  <si>
    <t>31주차</t>
  </si>
  <si>
    <t>32주차</t>
  </si>
  <si>
    <t>33주차</t>
  </si>
  <si>
    <t>34주차</t>
  </si>
  <si>
    <t>35주차</t>
  </si>
  <si>
    <t>36주차</t>
  </si>
  <si>
    <t>37주차</t>
  </si>
  <si>
    <t>38주차</t>
  </si>
  <si>
    <t>39주차</t>
  </si>
  <si>
    <t>40주차</t>
  </si>
  <si>
    <t>41주차</t>
  </si>
  <si>
    <t>42주차</t>
  </si>
  <si>
    <t>43주차</t>
  </si>
  <si>
    <t>Day 31, Day 32</t>
    <phoneticPr fontId="18" type="noConversion"/>
  </si>
  <si>
    <t>Day 33, Day 34</t>
    <phoneticPr fontId="18" type="noConversion"/>
  </si>
  <si>
    <t>Day 35, Day 36</t>
    <phoneticPr fontId="18" type="noConversion"/>
  </si>
  <si>
    <t>Day 37, Day 38</t>
    <phoneticPr fontId="18" type="noConversion"/>
  </si>
  <si>
    <t>Day 39, Day 40</t>
    <phoneticPr fontId="18" type="noConversion"/>
  </si>
  <si>
    <t>Day 41, Day 42</t>
    <phoneticPr fontId="18" type="noConversion"/>
  </si>
  <si>
    <t>Day 43, Day 44</t>
    <phoneticPr fontId="18" type="noConversion"/>
  </si>
  <si>
    <t>Day 45, Day 46</t>
    <phoneticPr fontId="18" type="noConversion"/>
  </si>
  <si>
    <t>Day 47, Day 48</t>
    <phoneticPr fontId="18" type="noConversion"/>
  </si>
  <si>
    <t>Day 1</t>
    <phoneticPr fontId="18" type="noConversion"/>
  </si>
  <si>
    <t>Unit 41, Unit 42</t>
    <phoneticPr fontId="18" type="noConversion"/>
  </si>
  <si>
    <t>Unit 43, Unit 44</t>
    <phoneticPr fontId="18" type="noConversion"/>
  </si>
  <si>
    <t>Unit 45, Unit 46</t>
    <phoneticPr fontId="18" type="noConversion"/>
  </si>
  <si>
    <t>Unit 47, Unit 48</t>
    <phoneticPr fontId="18" type="noConversion"/>
  </si>
  <si>
    <t>Unit 49, Unit 50</t>
    <phoneticPr fontId="18" type="noConversion"/>
  </si>
  <si>
    <t>Unit 51, Unit 52</t>
    <phoneticPr fontId="18" type="noConversion"/>
  </si>
  <si>
    <t>Unit 53, Unit 54</t>
    <phoneticPr fontId="18" type="noConversion"/>
  </si>
  <si>
    <t>Unit 55, Unit 56</t>
    <phoneticPr fontId="18" type="noConversion"/>
  </si>
  <si>
    <t>Unit 57, Unit 58</t>
    <phoneticPr fontId="18" type="noConversion"/>
  </si>
  <si>
    <t>Unit 59, Unit 60</t>
    <phoneticPr fontId="18" type="noConversion"/>
  </si>
  <si>
    <t>Unit 61, Unit 62</t>
    <phoneticPr fontId="18" type="noConversion"/>
  </si>
  <si>
    <t>Unit 63, Unit 64</t>
    <phoneticPr fontId="18" type="noConversion"/>
  </si>
  <si>
    <t>Unit 65, Unit 66</t>
    <phoneticPr fontId="18" type="noConversion"/>
  </si>
  <si>
    <t>Unit 67, Unit 68</t>
    <phoneticPr fontId="18" type="noConversion"/>
  </si>
  <si>
    <t>Unit 69, Unit 70</t>
    <phoneticPr fontId="18" type="noConversion"/>
  </si>
  <si>
    <t>Unit 71, Unit 72</t>
    <phoneticPr fontId="18" type="noConversion"/>
  </si>
  <si>
    <t>Unit 73, Unit 74</t>
    <phoneticPr fontId="18" type="noConversion"/>
  </si>
  <si>
    <t>Unit 75, Unit 76</t>
    <phoneticPr fontId="18" type="noConversion"/>
  </si>
  <si>
    <t>Unit 77, Unit 78</t>
    <phoneticPr fontId="18" type="noConversion"/>
  </si>
  <si>
    <t>Unit 79, Unit 80</t>
    <phoneticPr fontId="18" type="noConversion"/>
  </si>
  <si>
    <t>Day 1~5 (총 100단어)</t>
    <phoneticPr fontId="18" type="noConversion"/>
  </si>
  <si>
    <t>Day 6~10</t>
    <phoneticPr fontId="18" type="noConversion"/>
  </si>
  <si>
    <t>Day 11~15</t>
    <phoneticPr fontId="18" type="noConversion"/>
  </si>
  <si>
    <t>Day 16~20</t>
    <phoneticPr fontId="18" type="noConversion"/>
  </si>
  <si>
    <t>Day 21~25</t>
    <phoneticPr fontId="18" type="noConversion"/>
  </si>
  <si>
    <t>Day 26~30</t>
    <phoneticPr fontId="18" type="noConversion"/>
  </si>
  <si>
    <t>Day 31~35</t>
    <phoneticPr fontId="18" type="noConversion"/>
  </si>
  <si>
    <t>Day 36~40 + 전 범위 복습</t>
    <phoneticPr fontId="18" type="noConversion"/>
  </si>
  <si>
    <t>일자</t>
    <phoneticPr fontId="18" type="noConversion"/>
  </si>
  <si>
    <t>요일</t>
    <phoneticPr fontId="18" type="noConversion"/>
  </si>
  <si>
    <t>목</t>
    <phoneticPr fontId="18" type="noConversion"/>
  </si>
  <si>
    <t>Unit 2</t>
    <phoneticPr fontId="18" type="noConversion"/>
  </si>
  <si>
    <t>화</t>
    <phoneticPr fontId="18" type="noConversion"/>
  </si>
  <si>
    <t>Unit 1</t>
    <phoneticPr fontId="18" type="noConversion"/>
  </si>
  <si>
    <t>Unit 3</t>
    <phoneticPr fontId="18" type="noConversion"/>
  </si>
  <si>
    <t>목</t>
    <phoneticPr fontId="18" type="noConversion"/>
  </si>
  <si>
    <t>토</t>
    <phoneticPr fontId="18" type="noConversion"/>
  </si>
  <si>
    <t>Day 4</t>
    <phoneticPr fontId="18" type="noConversion"/>
  </si>
  <si>
    <t>Week 2</t>
    <phoneticPr fontId="18" type="noConversion"/>
  </si>
  <si>
    <t>Week 3</t>
    <phoneticPr fontId="18" type="noConversion"/>
  </si>
  <si>
    <t>Unit4, Unit 5</t>
    <phoneticPr fontId="18" type="noConversion"/>
  </si>
  <si>
    <t>Unit 6,Unit 7</t>
    <phoneticPr fontId="18" type="noConversion"/>
  </si>
  <si>
    <t>Day 5</t>
    <phoneticPr fontId="18" type="noConversion"/>
  </si>
  <si>
    <t>시간</t>
    <phoneticPr fontId="18" type="noConversion"/>
  </si>
  <si>
    <t>단위(원)</t>
    <phoneticPr fontId="18" type="noConversion"/>
  </si>
  <si>
    <t>Unit 8</t>
    <phoneticPr fontId="18" type="noConversion"/>
  </si>
  <si>
    <t>Unit 11</t>
    <phoneticPr fontId="18" type="noConversion"/>
  </si>
  <si>
    <t>Week 4</t>
    <phoneticPr fontId="18" type="noConversion"/>
  </si>
  <si>
    <t>TOTAL</t>
    <phoneticPr fontId="18" type="noConversion"/>
  </si>
  <si>
    <t>Unit 12</t>
    <phoneticPr fontId="18" type="noConversion"/>
  </si>
  <si>
    <t>총액(원)</t>
    <phoneticPr fontId="18" type="noConversion"/>
  </si>
  <si>
    <t>7월</t>
    <phoneticPr fontId="18" type="noConversion"/>
  </si>
  <si>
    <t>Unit 13, Unit 14</t>
    <phoneticPr fontId="18" type="noConversion"/>
  </si>
  <si>
    <t>Day 1</t>
    <phoneticPr fontId="18" type="noConversion"/>
  </si>
  <si>
    <t>Week 1</t>
    <phoneticPr fontId="18" type="noConversion"/>
  </si>
  <si>
    <t>토</t>
    <phoneticPr fontId="18" type="noConversion"/>
  </si>
  <si>
    <t>Day 2</t>
    <phoneticPr fontId="18" type="noConversion"/>
  </si>
  <si>
    <t>월</t>
    <phoneticPr fontId="18" type="noConversion"/>
  </si>
  <si>
    <t>목</t>
    <phoneticPr fontId="18" type="noConversion"/>
  </si>
  <si>
    <t>Unit 15</t>
    <phoneticPr fontId="18" type="noConversion"/>
  </si>
  <si>
    <t>Unit 16</t>
    <phoneticPr fontId="18" type="noConversion"/>
  </si>
  <si>
    <t>Day 3</t>
    <phoneticPr fontId="18" type="noConversion"/>
  </si>
  <si>
    <t>Week 2</t>
    <phoneticPr fontId="18" type="noConversion"/>
  </si>
  <si>
    <t>Week 2</t>
    <phoneticPr fontId="18" type="noConversion"/>
  </si>
  <si>
    <t>토</t>
    <phoneticPr fontId="18" type="noConversion"/>
  </si>
  <si>
    <t>Unit 17</t>
    <phoneticPr fontId="18" type="noConversion"/>
  </si>
  <si>
    <t>Day 4</t>
    <phoneticPr fontId="18" type="noConversion"/>
  </si>
  <si>
    <t>Week 2</t>
    <phoneticPr fontId="18" type="noConversion"/>
  </si>
  <si>
    <t>Day 5</t>
    <phoneticPr fontId="18" type="noConversion"/>
  </si>
  <si>
    <t>Unit 18, Reading 01</t>
    <phoneticPr fontId="18" type="noConversion"/>
  </si>
  <si>
    <t>8월</t>
    <phoneticPr fontId="18" type="noConversion"/>
  </si>
  <si>
    <t>TOTAL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</si>
</sst>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vertical="center" wrapText="1"/>
    </xf>
    <xf numFmtId="0" fontId="0" fillId="34" borderId="10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4" borderId="17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20" fillId="33" borderId="10" xfId="0" applyFont="1" applyFill="1" applyBorder="1" applyAlignment="1">
      <alignment horizontal="center" vertical="center" wrapText="1"/>
    </xf>
    <xf numFmtId="0" fontId="0" fillId="34" borderId="14" xfId="0" applyFill="1" applyBorder="1">
      <alignment vertical="center"/>
    </xf>
    <xf numFmtId="0" fontId="19" fillId="33" borderId="13" xfId="0" applyFont="1" applyFill="1" applyBorder="1" applyAlignment="1">
      <alignment horizontal="center" vertical="center"/>
    </xf>
    <xf numFmtId="0" fontId="19" fillId="33" borderId="14" xfId="0" applyFont="1" applyFill="1" applyBorder="1" applyAlignment="1">
      <alignment horizontal="center" vertical="center"/>
    </xf>
    <xf numFmtId="0" fontId="19" fillId="33" borderId="15" xfId="0" applyFont="1" applyFill="1" applyBorder="1" applyAlignment="1">
      <alignment horizontal="center" vertical="center"/>
    </xf>
    <xf numFmtId="0" fontId="0" fillId="0" borderId="10" xfId="0" applyFill="1" applyBorder="1" applyAlignment="1">
      <alignment vertical="center" wrapText="1"/>
    </xf>
    <xf numFmtId="176" fontId="0" fillId="0" borderId="10" xfId="0" applyNumberFormat="1" applyBorder="1">
      <alignment vertical="center"/>
    </xf>
    <xf numFmtId="176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4" borderId="11" xfId="0" applyFill="1" applyBorder="1">
      <alignment vertical="center"/>
    </xf>
    <xf numFmtId="176" fontId="0" fillId="0" borderId="10" xfId="0" applyNumberFormat="1" applyFill="1" applyBorder="1">
      <alignment vertical="center"/>
    </xf>
    <xf numFmtId="0" fontId="0" fillId="0" borderId="10" xfId="0" applyFill="1" applyBorder="1" applyAlignment="1">
      <alignment horizontal="center" vertical="center"/>
    </xf>
    <xf numFmtId="0" fontId="0" fillId="34" borderId="12" xfId="0" applyFill="1" applyBorder="1">
      <alignment vertical="center"/>
    </xf>
    <xf numFmtId="0" fontId="19" fillId="34" borderId="10" xfId="0" applyNumberFormat="1" applyFont="1" applyFill="1" applyBorder="1">
      <alignment vertical="center"/>
    </xf>
    <xf numFmtId="0" fontId="19" fillId="34" borderId="10" xfId="0" applyFont="1" applyFill="1" applyBorder="1" applyAlignment="1">
      <alignment horizontal="right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15">
    <dxf>
      <numFmt numFmtId="0" formatCode="General"/>
      <fill>
        <patternFill patternType="solid">
          <fgColor indexed="64"/>
          <bgColor theme="3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3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3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3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3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3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3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3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3" tint="0.79998168889431442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indexed="64"/>
          <bgColor theme="3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표1" displayName="표1" ref="B1:K50" totalsRowShown="0" headerRowDxfId="14" dataDxfId="12" headerRowBorderDxfId="13" tableBorderDxfId="11" totalsRowBorderDxfId="10">
  <autoFilter ref="B1:K50"/>
  <tableColumns count="10">
    <tableColumn id="1" name="Week" dataDxfId="9"/>
    <tableColumn id="2" name="Day" dataDxfId="8"/>
    <tableColumn id="7" name="일자" dataDxfId="7"/>
    <tableColumn id="8" name="요일" dataDxfId="6"/>
    <tableColumn id="3" name="그래머 인유즈" dataDxfId="5"/>
    <tableColumn id="4" name="리딩튜터 입문" dataDxfId="4"/>
    <tableColumn id="5" name="워드마스터 베이직" dataDxfId="3"/>
    <tableColumn id="6" name="시간" dataDxfId="2"/>
    <tableColumn id="9" name="단위(원)" dataDxfId="1"/>
    <tableColumn id="10" name="총액(원)" dataDxfId="0">
      <calculatedColumnFormula>표1[[#This Row],[시간]]*표1[[#This Row],[단위(원)]]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5"/>
  <sheetViews>
    <sheetView showGridLines="0" workbookViewId="0">
      <selection activeCell="C6" sqref="C6"/>
    </sheetView>
  </sheetViews>
  <sheetFormatPr defaultRowHeight="17" x14ac:dyDescent="0.45"/>
  <cols>
    <col min="2" max="2" width="9.33203125" customWidth="1"/>
    <col min="3" max="3" width="22.6640625" customWidth="1"/>
    <col min="4" max="4" width="17.83203125" bestFit="1" customWidth="1"/>
    <col min="5" max="5" width="28.4140625" customWidth="1"/>
  </cols>
  <sheetData>
    <row r="2" spans="2:5" ht="28" customHeight="1" x14ac:dyDescent="0.45">
      <c r="B2" s="12" t="s">
        <v>67</v>
      </c>
      <c r="C2" s="12" t="s">
        <v>68</v>
      </c>
      <c r="D2" s="12" t="s">
        <v>63</v>
      </c>
      <c r="E2" s="12" t="s">
        <v>69</v>
      </c>
    </row>
    <row r="3" spans="2:5" x14ac:dyDescent="0.45">
      <c r="B3" s="2" t="s">
        <v>70</v>
      </c>
      <c r="C3" s="2" t="s">
        <v>72</v>
      </c>
      <c r="D3" s="2" t="s">
        <v>71</v>
      </c>
      <c r="E3" s="2" t="s">
        <v>195</v>
      </c>
    </row>
    <row r="4" spans="2:5" x14ac:dyDescent="0.45">
      <c r="B4" s="2" t="s">
        <v>73</v>
      </c>
      <c r="C4" s="2" t="s">
        <v>75</v>
      </c>
      <c r="D4" s="2" t="s">
        <v>74</v>
      </c>
      <c r="E4" s="2" t="s">
        <v>196</v>
      </c>
    </row>
    <row r="5" spans="2:5" x14ac:dyDescent="0.45">
      <c r="B5" s="2" t="s">
        <v>76</v>
      </c>
      <c r="C5" s="2" t="s">
        <v>78</v>
      </c>
      <c r="D5" s="2" t="s">
        <v>77</v>
      </c>
      <c r="E5" s="2" t="s">
        <v>197</v>
      </c>
    </row>
    <row r="6" spans="2:5" x14ac:dyDescent="0.45">
      <c r="B6" s="2" t="s">
        <v>79</v>
      </c>
      <c r="C6" s="2" t="s">
        <v>81</v>
      </c>
      <c r="D6" s="2" t="s">
        <v>80</v>
      </c>
      <c r="E6" s="2" t="s">
        <v>198</v>
      </c>
    </row>
    <row r="7" spans="2:5" x14ac:dyDescent="0.45">
      <c r="B7" s="2" t="s">
        <v>82</v>
      </c>
      <c r="C7" s="2" t="s">
        <v>84</v>
      </c>
      <c r="D7" s="2" t="s">
        <v>83</v>
      </c>
      <c r="E7" s="2" t="s">
        <v>199</v>
      </c>
    </row>
    <row r="8" spans="2:5" x14ac:dyDescent="0.45">
      <c r="B8" s="2" t="s">
        <v>85</v>
      </c>
      <c r="C8" s="2" t="s">
        <v>87</v>
      </c>
      <c r="D8" s="2" t="s">
        <v>86</v>
      </c>
      <c r="E8" s="2" t="s">
        <v>200</v>
      </c>
    </row>
    <row r="9" spans="2:5" x14ac:dyDescent="0.45">
      <c r="B9" s="2" t="s">
        <v>88</v>
      </c>
      <c r="C9" s="2" t="s">
        <v>90</v>
      </c>
      <c r="D9" s="2" t="s">
        <v>89</v>
      </c>
      <c r="E9" s="2" t="s">
        <v>201</v>
      </c>
    </row>
    <row r="10" spans="2:5" x14ac:dyDescent="0.45">
      <c r="B10" s="2" t="s">
        <v>91</v>
      </c>
      <c r="C10" s="2" t="s">
        <v>94</v>
      </c>
      <c r="D10" s="2" t="s">
        <v>92</v>
      </c>
      <c r="E10" s="2" t="s">
        <v>202</v>
      </c>
    </row>
    <row r="11" spans="2:5" x14ac:dyDescent="0.45">
      <c r="B11" s="2" t="s">
        <v>130</v>
      </c>
      <c r="C11" s="2" t="s">
        <v>95</v>
      </c>
      <c r="D11" s="17" t="s">
        <v>93</v>
      </c>
      <c r="E11" s="1"/>
    </row>
    <row r="12" spans="2:5" x14ac:dyDescent="0.45">
      <c r="B12" s="2" t="s">
        <v>131</v>
      </c>
      <c r="C12" s="2" t="s">
        <v>96</v>
      </c>
      <c r="D12" s="1"/>
      <c r="E12" s="1"/>
    </row>
    <row r="13" spans="2:5" x14ac:dyDescent="0.45">
      <c r="B13" s="2" t="s">
        <v>132</v>
      </c>
      <c r="C13" s="2" t="s">
        <v>97</v>
      </c>
      <c r="D13" s="1"/>
      <c r="E13" s="1"/>
    </row>
    <row r="14" spans="2:5" x14ac:dyDescent="0.45">
      <c r="B14" s="2" t="s">
        <v>133</v>
      </c>
      <c r="C14" s="2" t="s">
        <v>98</v>
      </c>
      <c r="D14" s="1"/>
      <c r="E14" s="1"/>
    </row>
    <row r="15" spans="2:5" x14ac:dyDescent="0.45">
      <c r="B15" s="2" t="s">
        <v>134</v>
      </c>
      <c r="C15" s="2" t="s">
        <v>99</v>
      </c>
      <c r="D15" s="1"/>
      <c r="E15" s="1"/>
    </row>
    <row r="16" spans="2:5" x14ac:dyDescent="0.45">
      <c r="B16" s="2" t="s">
        <v>135</v>
      </c>
      <c r="C16" s="2" t="s">
        <v>100</v>
      </c>
      <c r="D16" s="1"/>
      <c r="E16" s="1"/>
    </row>
    <row r="17" spans="2:5" x14ac:dyDescent="0.45">
      <c r="B17" s="2" t="s">
        <v>136</v>
      </c>
      <c r="C17" s="2" t="s">
        <v>101</v>
      </c>
      <c r="D17" s="1"/>
      <c r="E17" s="1"/>
    </row>
    <row r="18" spans="2:5" x14ac:dyDescent="0.45">
      <c r="B18" s="2" t="s">
        <v>137</v>
      </c>
      <c r="C18" s="2" t="s">
        <v>102</v>
      </c>
      <c r="D18" s="1"/>
      <c r="E18" s="1"/>
    </row>
    <row r="19" spans="2:5" x14ac:dyDescent="0.45">
      <c r="B19" s="2" t="s">
        <v>138</v>
      </c>
      <c r="C19" s="2" t="s">
        <v>103</v>
      </c>
      <c r="D19" s="1"/>
      <c r="E19" s="1"/>
    </row>
    <row r="20" spans="2:5" x14ac:dyDescent="0.45">
      <c r="B20" s="2" t="s">
        <v>139</v>
      </c>
      <c r="C20" s="2" t="s">
        <v>104</v>
      </c>
      <c r="D20" s="1"/>
      <c r="E20" s="1"/>
    </row>
    <row r="21" spans="2:5" x14ac:dyDescent="0.45">
      <c r="B21" s="2" t="s">
        <v>140</v>
      </c>
      <c r="C21" s="2" t="s">
        <v>105</v>
      </c>
      <c r="D21" s="1"/>
      <c r="E21" s="1"/>
    </row>
    <row r="22" spans="2:5" x14ac:dyDescent="0.45">
      <c r="B22" s="2" t="s">
        <v>141</v>
      </c>
      <c r="C22" s="2" t="s">
        <v>106</v>
      </c>
      <c r="D22" s="1"/>
      <c r="E22" s="1"/>
    </row>
    <row r="23" spans="2:5" x14ac:dyDescent="0.45">
      <c r="B23" s="2" t="s">
        <v>142</v>
      </c>
      <c r="C23" s="2" t="s">
        <v>107</v>
      </c>
      <c r="D23" s="1"/>
      <c r="E23" s="1"/>
    </row>
    <row r="24" spans="2:5" x14ac:dyDescent="0.45">
      <c r="B24" s="2" t="s">
        <v>143</v>
      </c>
      <c r="C24" s="2" t="s">
        <v>108</v>
      </c>
      <c r="D24" s="1"/>
      <c r="E24" s="1"/>
    </row>
    <row r="25" spans="2:5" x14ac:dyDescent="0.45">
      <c r="B25" s="2" t="s">
        <v>144</v>
      </c>
      <c r="C25" s="2" t="s">
        <v>109</v>
      </c>
      <c r="D25" s="1"/>
      <c r="E25" s="1"/>
    </row>
    <row r="26" spans="2:5" x14ac:dyDescent="0.45">
      <c r="B26" s="2" t="s">
        <v>145</v>
      </c>
      <c r="C26" s="2" t="s">
        <v>110</v>
      </c>
      <c r="D26" s="1"/>
      <c r="E26" s="1"/>
    </row>
    <row r="27" spans="2:5" x14ac:dyDescent="0.45">
      <c r="B27" s="2" t="s">
        <v>146</v>
      </c>
      <c r="C27" s="2" t="s">
        <v>111</v>
      </c>
      <c r="D27" s="1"/>
      <c r="E27" s="1"/>
    </row>
    <row r="28" spans="2:5" x14ac:dyDescent="0.45">
      <c r="B28" s="2" t="s">
        <v>147</v>
      </c>
      <c r="C28" s="2" t="s">
        <v>112</v>
      </c>
      <c r="D28" s="1"/>
      <c r="E28" s="1"/>
    </row>
    <row r="29" spans="2:5" x14ac:dyDescent="0.45">
      <c r="B29" s="2" t="s">
        <v>148</v>
      </c>
      <c r="C29" s="2" t="s">
        <v>113</v>
      </c>
      <c r="D29" s="1"/>
      <c r="E29" s="1"/>
    </row>
    <row r="30" spans="2:5" x14ac:dyDescent="0.45">
      <c r="B30" s="2" t="s">
        <v>149</v>
      </c>
      <c r="C30" s="2" t="s">
        <v>114</v>
      </c>
      <c r="D30" s="1"/>
      <c r="E30" s="1"/>
    </row>
    <row r="31" spans="2:5" x14ac:dyDescent="0.45">
      <c r="B31" s="2" t="s">
        <v>150</v>
      </c>
      <c r="C31" s="2" t="s">
        <v>115</v>
      </c>
      <c r="D31" s="1"/>
      <c r="E31" s="1"/>
    </row>
    <row r="32" spans="2:5" x14ac:dyDescent="0.45">
      <c r="B32" s="2" t="s">
        <v>151</v>
      </c>
      <c r="C32" s="2" t="s">
        <v>116</v>
      </c>
      <c r="D32" s="1"/>
      <c r="E32" s="1"/>
    </row>
    <row r="33" spans="2:5" x14ac:dyDescent="0.45">
      <c r="B33" s="2" t="s">
        <v>152</v>
      </c>
      <c r="C33" s="2" t="s">
        <v>117</v>
      </c>
      <c r="D33" s="1"/>
      <c r="E33" s="1"/>
    </row>
    <row r="34" spans="2:5" x14ac:dyDescent="0.45">
      <c r="B34" s="2" t="s">
        <v>153</v>
      </c>
      <c r="C34" s="2" t="s">
        <v>118</v>
      </c>
      <c r="D34" s="1"/>
      <c r="E34" s="1"/>
    </row>
    <row r="35" spans="2:5" x14ac:dyDescent="0.45">
      <c r="B35" s="2" t="s">
        <v>154</v>
      </c>
      <c r="C35" s="2" t="s">
        <v>119</v>
      </c>
      <c r="D35" s="1"/>
      <c r="E35" s="1"/>
    </row>
    <row r="36" spans="2:5" x14ac:dyDescent="0.45">
      <c r="B36" s="2" t="s">
        <v>155</v>
      </c>
      <c r="C36" s="2" t="s">
        <v>120</v>
      </c>
      <c r="D36" s="1"/>
      <c r="E36" s="1"/>
    </row>
    <row r="37" spans="2:5" x14ac:dyDescent="0.45">
      <c r="B37" s="2" t="s">
        <v>156</v>
      </c>
      <c r="C37" s="2" t="s">
        <v>121</v>
      </c>
      <c r="D37" s="1"/>
      <c r="E37" s="1"/>
    </row>
    <row r="38" spans="2:5" x14ac:dyDescent="0.45">
      <c r="B38" s="2" t="s">
        <v>157</v>
      </c>
      <c r="C38" s="2" t="s">
        <v>122</v>
      </c>
      <c r="D38" s="1"/>
      <c r="E38" s="1"/>
    </row>
    <row r="39" spans="2:5" x14ac:dyDescent="0.45">
      <c r="B39" s="2" t="s">
        <v>158</v>
      </c>
      <c r="C39" s="2" t="s">
        <v>123</v>
      </c>
      <c r="D39" s="1"/>
      <c r="E39" s="1"/>
    </row>
    <row r="40" spans="2:5" x14ac:dyDescent="0.45">
      <c r="B40" s="2" t="s">
        <v>159</v>
      </c>
      <c r="C40" s="2" t="s">
        <v>124</v>
      </c>
      <c r="D40" s="1"/>
      <c r="E40" s="1"/>
    </row>
    <row r="41" spans="2:5" x14ac:dyDescent="0.45">
      <c r="B41" s="2" t="s">
        <v>160</v>
      </c>
      <c r="C41" s="2" t="s">
        <v>125</v>
      </c>
      <c r="D41" s="1"/>
      <c r="E41" s="1"/>
    </row>
    <row r="42" spans="2:5" x14ac:dyDescent="0.45">
      <c r="B42" s="2" t="s">
        <v>161</v>
      </c>
      <c r="C42" s="2" t="s">
        <v>126</v>
      </c>
      <c r="D42" s="1"/>
      <c r="E42" s="1"/>
    </row>
    <row r="43" spans="2:5" x14ac:dyDescent="0.45">
      <c r="B43" s="2" t="s">
        <v>162</v>
      </c>
      <c r="C43" s="2" t="s">
        <v>127</v>
      </c>
      <c r="D43" s="1"/>
      <c r="E43" s="1"/>
    </row>
    <row r="44" spans="2:5" x14ac:dyDescent="0.45">
      <c r="B44" s="2" t="s">
        <v>163</v>
      </c>
      <c r="C44" s="2" t="s">
        <v>128</v>
      </c>
      <c r="D44" s="1"/>
      <c r="E44" s="1"/>
    </row>
    <row r="45" spans="2:5" x14ac:dyDescent="0.45">
      <c r="B45" s="2" t="s">
        <v>164</v>
      </c>
      <c r="C45" s="2" t="s">
        <v>129</v>
      </c>
      <c r="D45" s="1"/>
      <c r="E45" s="1"/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0"/>
  <sheetViews>
    <sheetView showGridLines="0" tabSelected="1" workbookViewId="0">
      <pane ySplit="1" topLeftCell="A2" activePane="bottomLeft" state="frozen"/>
      <selection pane="bottomLeft" activeCell="C20" sqref="C20"/>
    </sheetView>
  </sheetViews>
  <sheetFormatPr defaultRowHeight="17" x14ac:dyDescent="0.45"/>
  <cols>
    <col min="2" max="2" width="10.33203125" bestFit="1" customWidth="1"/>
    <col min="3" max="3" width="8.83203125" bestFit="1" customWidth="1"/>
    <col min="4" max="4" width="9.5" bestFit="1" customWidth="1"/>
    <col min="5" max="5" width="9.1640625" bestFit="1" customWidth="1"/>
    <col min="6" max="6" width="17.4140625" bestFit="1" customWidth="1"/>
    <col min="7" max="7" width="17.4140625" hidden="1" customWidth="1"/>
    <col min="8" max="8" width="21.33203125" hidden="1" customWidth="1"/>
    <col min="9" max="9" width="9.1640625" bestFit="1" customWidth="1"/>
    <col min="10" max="10" width="9.1640625" customWidth="1"/>
    <col min="11" max="11" width="12.58203125" bestFit="1" customWidth="1"/>
    <col min="12" max="12" width="12.08203125" bestFit="1" customWidth="1"/>
  </cols>
  <sheetData>
    <row r="1" spans="2:11" ht="30.5" customHeight="1" x14ac:dyDescent="0.45">
      <c r="B1" s="14" t="s">
        <v>0</v>
      </c>
      <c r="C1" s="15" t="s">
        <v>1</v>
      </c>
      <c r="D1" s="15" t="s">
        <v>203</v>
      </c>
      <c r="E1" s="15" t="s">
        <v>204</v>
      </c>
      <c r="F1" s="15" t="s">
        <v>65</v>
      </c>
      <c r="G1" s="15" t="s">
        <v>64</v>
      </c>
      <c r="H1" s="16" t="s">
        <v>66</v>
      </c>
      <c r="I1" s="15" t="s">
        <v>218</v>
      </c>
      <c r="J1" s="15" t="s">
        <v>219</v>
      </c>
      <c r="K1" s="15" t="s">
        <v>225</v>
      </c>
    </row>
    <row r="2" spans="2:11" hidden="1" x14ac:dyDescent="0.45">
      <c r="B2" s="4" t="s">
        <v>4</v>
      </c>
      <c r="C2" s="1" t="s">
        <v>2</v>
      </c>
      <c r="D2" s="18">
        <v>45848</v>
      </c>
      <c r="E2" s="19" t="s">
        <v>205</v>
      </c>
      <c r="F2" s="1" t="s">
        <v>208</v>
      </c>
      <c r="G2" s="5" t="s">
        <v>3</v>
      </c>
      <c r="H2" s="5" t="s">
        <v>174</v>
      </c>
      <c r="I2" s="13">
        <v>1</v>
      </c>
      <c r="J2" s="13">
        <v>2</v>
      </c>
      <c r="K2" s="13">
        <f>표1[[#This Row],[시간]]*표1[[#This Row],[단위(원)]]</f>
        <v>2</v>
      </c>
    </row>
    <row r="3" spans="2:11" hidden="1" x14ac:dyDescent="0.45">
      <c r="B3" s="4" t="s">
        <v>213</v>
      </c>
      <c r="C3" s="1" t="s">
        <v>5</v>
      </c>
      <c r="D3" s="18">
        <v>45853</v>
      </c>
      <c r="E3" s="20" t="s">
        <v>207</v>
      </c>
      <c r="F3" s="1" t="s">
        <v>206</v>
      </c>
      <c r="G3" s="5" t="s">
        <v>6</v>
      </c>
      <c r="H3" s="5" t="s">
        <v>5</v>
      </c>
      <c r="I3" s="3">
        <v>2</v>
      </c>
      <c r="J3" s="13">
        <v>2</v>
      </c>
      <c r="K3" s="3">
        <f>표1[[#This Row],[시간]]*표1[[#This Row],[단위(원)]]</f>
        <v>4</v>
      </c>
    </row>
    <row r="4" spans="2:11" hidden="1" x14ac:dyDescent="0.45">
      <c r="B4" s="4" t="s">
        <v>213</v>
      </c>
      <c r="C4" s="8" t="s">
        <v>7</v>
      </c>
      <c r="D4" s="22">
        <v>45855</v>
      </c>
      <c r="E4" s="23" t="s">
        <v>210</v>
      </c>
      <c r="F4" s="1" t="s">
        <v>209</v>
      </c>
      <c r="G4" s="3"/>
      <c r="H4" s="5" t="s">
        <v>7</v>
      </c>
      <c r="I4" s="3">
        <v>2</v>
      </c>
      <c r="J4" s="13">
        <v>2</v>
      </c>
      <c r="K4" s="3">
        <f>표1[[#This Row],[시간]]*표1[[#This Row],[단위(원)]]</f>
        <v>4</v>
      </c>
    </row>
    <row r="5" spans="2:11" hidden="1" x14ac:dyDescent="0.45">
      <c r="B5" s="4" t="s">
        <v>213</v>
      </c>
      <c r="C5" s="8" t="s">
        <v>212</v>
      </c>
      <c r="D5" s="22">
        <v>45857</v>
      </c>
      <c r="E5" s="23" t="s">
        <v>211</v>
      </c>
      <c r="F5" s="3" t="s">
        <v>215</v>
      </c>
      <c r="G5" s="3"/>
      <c r="H5" s="5" t="s">
        <v>9</v>
      </c>
      <c r="I5" s="3">
        <v>2</v>
      </c>
      <c r="J5" s="13">
        <v>2</v>
      </c>
      <c r="K5" s="3">
        <f>표1[[#This Row],[시간]]*표1[[#This Row],[단위(원)]]</f>
        <v>4</v>
      </c>
    </row>
    <row r="6" spans="2:11" hidden="1" x14ac:dyDescent="0.45">
      <c r="B6" s="7" t="s">
        <v>214</v>
      </c>
      <c r="C6" s="8" t="s">
        <v>11</v>
      </c>
      <c r="D6" s="22">
        <v>45859</v>
      </c>
      <c r="E6" s="23" t="s">
        <v>207</v>
      </c>
      <c r="F6" s="8" t="s">
        <v>216</v>
      </c>
      <c r="G6" s="9" t="s">
        <v>8</v>
      </c>
      <c r="H6" s="5" t="s">
        <v>217</v>
      </c>
      <c r="I6" s="3">
        <v>2</v>
      </c>
      <c r="J6" s="13">
        <v>2</v>
      </c>
      <c r="K6" s="3">
        <f>표1[[#This Row],[시간]]*표1[[#This Row],[단위(원)]]</f>
        <v>4</v>
      </c>
    </row>
    <row r="7" spans="2:11" hidden="1" x14ac:dyDescent="0.45">
      <c r="B7" s="7" t="s">
        <v>214</v>
      </c>
      <c r="C7" s="8" t="s">
        <v>9</v>
      </c>
      <c r="D7" s="22">
        <v>45862</v>
      </c>
      <c r="E7" s="23" t="s">
        <v>210</v>
      </c>
      <c r="F7" s="8" t="s">
        <v>220</v>
      </c>
      <c r="G7" s="9" t="s">
        <v>10</v>
      </c>
      <c r="H7" s="5" t="s">
        <v>9</v>
      </c>
      <c r="I7" s="3">
        <v>2</v>
      </c>
      <c r="J7" s="3">
        <v>2</v>
      </c>
      <c r="K7" s="3">
        <f>표1[[#This Row],[시간]]*표1[[#This Row],[단위(원)]]</f>
        <v>4</v>
      </c>
    </row>
    <row r="8" spans="2:11" hidden="1" x14ac:dyDescent="0.45">
      <c r="B8" s="7" t="s">
        <v>214</v>
      </c>
      <c r="C8" s="8" t="s">
        <v>11</v>
      </c>
      <c r="D8" s="22">
        <v>45864</v>
      </c>
      <c r="E8" s="23" t="s">
        <v>211</v>
      </c>
      <c r="F8" s="8" t="s">
        <v>12</v>
      </c>
      <c r="G8" s="9" t="s">
        <v>13</v>
      </c>
      <c r="H8" s="5" t="s">
        <v>11</v>
      </c>
      <c r="I8" s="3">
        <v>2</v>
      </c>
      <c r="J8" s="3">
        <v>2</v>
      </c>
      <c r="K8" s="3">
        <f>표1[[#This Row],[시간]]*표1[[#This Row],[단위(원)]]</f>
        <v>4</v>
      </c>
    </row>
    <row r="9" spans="2:11" hidden="1" x14ac:dyDescent="0.45">
      <c r="B9" s="7" t="s">
        <v>222</v>
      </c>
      <c r="C9" s="8" t="s">
        <v>2</v>
      </c>
      <c r="D9" s="22">
        <v>45867</v>
      </c>
      <c r="E9" s="23" t="s">
        <v>207</v>
      </c>
      <c r="F9" s="8" t="s">
        <v>221</v>
      </c>
      <c r="G9" s="9" t="s">
        <v>15</v>
      </c>
      <c r="H9" s="5" t="s">
        <v>14</v>
      </c>
      <c r="I9" s="3">
        <v>2</v>
      </c>
      <c r="J9" s="3">
        <v>2</v>
      </c>
      <c r="K9" s="3">
        <f>표1[[#This Row],[시간]]*표1[[#This Row],[단위(원)]]</f>
        <v>4</v>
      </c>
    </row>
    <row r="10" spans="2:11" hidden="1" x14ac:dyDescent="0.45">
      <c r="B10" s="7" t="s">
        <v>222</v>
      </c>
      <c r="C10" s="8" t="s">
        <v>5</v>
      </c>
      <c r="D10" s="22">
        <v>45869</v>
      </c>
      <c r="E10" s="23" t="s">
        <v>210</v>
      </c>
      <c r="F10" s="8" t="s">
        <v>224</v>
      </c>
      <c r="G10" s="9" t="s">
        <v>17</v>
      </c>
      <c r="H10" s="5" t="s">
        <v>16</v>
      </c>
      <c r="I10" s="3">
        <v>2</v>
      </c>
      <c r="J10" s="3">
        <v>2</v>
      </c>
      <c r="K10" s="3">
        <f>표1[[#This Row],[시간]]*표1[[#This Row],[단위(원)]]</f>
        <v>4</v>
      </c>
    </row>
    <row r="11" spans="2:11" hidden="1" x14ac:dyDescent="0.45">
      <c r="B11" s="21"/>
      <c r="C11" s="3"/>
      <c r="D11" s="22"/>
      <c r="E11" s="23"/>
      <c r="F11" s="3"/>
      <c r="G11" s="3"/>
      <c r="H11" s="24"/>
      <c r="I11" s="26" t="s">
        <v>226</v>
      </c>
      <c r="J11" s="26" t="s">
        <v>223</v>
      </c>
      <c r="K11" s="25">
        <f>SUBTOTAL(109,K2:K10)</f>
        <v>0</v>
      </c>
    </row>
    <row r="12" spans="2:11" x14ac:dyDescent="0.45">
      <c r="B12" s="7" t="s">
        <v>229</v>
      </c>
      <c r="C12" s="8" t="s">
        <v>228</v>
      </c>
      <c r="D12" s="22">
        <v>45871</v>
      </c>
      <c r="E12" s="23" t="s">
        <v>230</v>
      </c>
      <c r="F12" s="8" t="s">
        <v>227</v>
      </c>
      <c r="G12" s="9" t="s">
        <v>19</v>
      </c>
      <c r="H12" s="5" t="s">
        <v>18</v>
      </c>
      <c r="I12" s="3">
        <v>2</v>
      </c>
      <c r="J12" s="3">
        <v>2</v>
      </c>
      <c r="K12" s="3">
        <f>표1[[#This Row],[시간]]*표1[[#This Row],[단위(원)]]</f>
        <v>4</v>
      </c>
    </row>
    <row r="13" spans="2:11" x14ac:dyDescent="0.45">
      <c r="B13" s="7" t="s">
        <v>238</v>
      </c>
      <c r="C13" s="8" t="s">
        <v>231</v>
      </c>
      <c r="D13" s="22">
        <v>45873</v>
      </c>
      <c r="E13" s="23" t="s">
        <v>232</v>
      </c>
      <c r="F13" s="8" t="s">
        <v>234</v>
      </c>
      <c r="G13" s="9" t="s">
        <v>21</v>
      </c>
      <c r="H13" s="5" t="s">
        <v>20</v>
      </c>
      <c r="I13" s="3">
        <v>2</v>
      </c>
      <c r="J13" s="3">
        <v>2</v>
      </c>
      <c r="K13" s="3">
        <f>표1[[#This Row],[시간]]*표1[[#This Row],[단위(원)]]</f>
        <v>4</v>
      </c>
    </row>
    <row r="14" spans="2:11" x14ac:dyDescent="0.45">
      <c r="B14" s="7" t="s">
        <v>237</v>
      </c>
      <c r="C14" s="8" t="s">
        <v>236</v>
      </c>
      <c r="D14" s="22">
        <v>45876</v>
      </c>
      <c r="E14" s="23" t="s">
        <v>233</v>
      </c>
      <c r="F14" s="8" t="s">
        <v>235</v>
      </c>
      <c r="G14" s="9" t="s">
        <v>23</v>
      </c>
      <c r="H14" s="5" t="s">
        <v>22</v>
      </c>
      <c r="I14" s="3">
        <v>2</v>
      </c>
      <c r="J14" s="3">
        <v>2</v>
      </c>
      <c r="K14" s="3">
        <f>표1[[#This Row],[시간]]*표1[[#This Row],[단위(원)]]</f>
        <v>4</v>
      </c>
    </row>
    <row r="15" spans="2:11" x14ac:dyDescent="0.45">
      <c r="B15" s="7" t="s">
        <v>242</v>
      </c>
      <c r="C15" s="8" t="s">
        <v>241</v>
      </c>
      <c r="D15" s="22">
        <v>45878</v>
      </c>
      <c r="E15" s="23" t="s">
        <v>239</v>
      </c>
      <c r="F15" s="8" t="s">
        <v>240</v>
      </c>
      <c r="G15" s="9" t="s">
        <v>26</v>
      </c>
      <c r="H15" s="5" t="s">
        <v>25</v>
      </c>
      <c r="I15" s="3">
        <v>2</v>
      </c>
      <c r="J15" s="3">
        <v>2</v>
      </c>
      <c r="K15" s="3">
        <f>표1[[#This Row],[시간]]*표1[[#This Row],[단위(원)]]</f>
        <v>4</v>
      </c>
    </row>
    <row r="16" spans="2:11" x14ac:dyDescent="0.45">
      <c r="B16" s="7" t="s">
        <v>24</v>
      </c>
      <c r="C16" s="8" t="s">
        <v>243</v>
      </c>
      <c r="D16" s="22">
        <v>45880</v>
      </c>
      <c r="E16" s="23" t="s">
        <v>232</v>
      </c>
      <c r="F16" s="8" t="s">
        <v>244</v>
      </c>
      <c r="G16" s="9" t="s">
        <v>28</v>
      </c>
      <c r="H16" s="5" t="s">
        <v>27</v>
      </c>
      <c r="I16" s="3">
        <v>2</v>
      </c>
      <c r="J16" s="3">
        <v>2</v>
      </c>
      <c r="K16" s="3">
        <f>표1[[#This Row],[시간]]*표1[[#This Row],[단위(원)]]</f>
        <v>4</v>
      </c>
    </row>
    <row r="17" spans="2:11" x14ac:dyDescent="0.45">
      <c r="B17" s="21"/>
      <c r="C17" s="3"/>
      <c r="D17" s="8"/>
      <c r="E17" s="8"/>
      <c r="F17" s="3"/>
      <c r="G17" s="3"/>
      <c r="H17" s="24"/>
      <c r="I17" s="26" t="s">
        <v>245</v>
      </c>
      <c r="J17" s="26" t="s">
        <v>246</v>
      </c>
      <c r="K17" s="25">
        <v>20</v>
      </c>
    </row>
    <row r="18" spans="2:11" x14ac:dyDescent="0.45">
      <c r="B18" s="21"/>
      <c r="C18" s="3"/>
      <c r="D18" s="8"/>
      <c r="E18" s="8"/>
      <c r="F18" s="3"/>
      <c r="G18" s="3"/>
      <c r="H18" s="24"/>
      <c r="I18" s="26"/>
      <c r="J18" s="26"/>
      <c r="K18" s="25">
        <f>표1[[#This Row],[시간]]*표1[[#This Row],[단위(원)]]</f>
        <v>0</v>
      </c>
    </row>
    <row r="19" spans="2:11" x14ac:dyDescent="0.45">
      <c r="B19" s="21"/>
      <c r="C19" s="3"/>
      <c r="D19" s="8"/>
      <c r="E19" s="8"/>
      <c r="F19" s="3"/>
      <c r="G19" s="3"/>
      <c r="H19" s="24"/>
      <c r="I19" s="26"/>
      <c r="J19" s="26"/>
      <c r="K19" s="25">
        <f>표1[[#This Row],[시간]]*표1[[#This Row],[단위(원)]]</f>
        <v>0</v>
      </c>
    </row>
    <row r="20" spans="2:11" x14ac:dyDescent="0.45">
      <c r="B20" s="21"/>
      <c r="C20" s="3"/>
      <c r="D20" s="8"/>
      <c r="E20" s="8"/>
      <c r="F20" s="3"/>
      <c r="G20" s="3"/>
      <c r="H20" s="24"/>
      <c r="I20" s="26"/>
      <c r="J20" s="26"/>
      <c r="K20" s="25">
        <f>표1[[#This Row],[시간]]*표1[[#This Row],[단위(원)]]</f>
        <v>0</v>
      </c>
    </row>
    <row r="21" spans="2:11" x14ac:dyDescent="0.45">
      <c r="B21" s="21"/>
      <c r="C21" s="3"/>
      <c r="D21" s="8"/>
      <c r="E21" s="8"/>
      <c r="F21" s="3"/>
      <c r="G21" s="3"/>
      <c r="H21" s="24"/>
      <c r="I21" s="26"/>
      <c r="J21" s="26"/>
      <c r="K21" s="25">
        <f>표1[[#This Row],[시간]]*표1[[#This Row],[단위(원)]]</f>
        <v>0</v>
      </c>
    </row>
    <row r="22" spans="2:11" x14ac:dyDescent="0.45">
      <c r="B22" s="21"/>
      <c r="C22" s="3"/>
      <c r="D22" s="8"/>
      <c r="E22" s="8"/>
      <c r="F22" s="3"/>
      <c r="G22" s="3"/>
      <c r="H22" s="24"/>
      <c r="I22" s="26"/>
      <c r="J22" s="26"/>
      <c r="K22" s="25">
        <f>표1[[#This Row],[시간]]*표1[[#This Row],[단위(원)]]</f>
        <v>0</v>
      </c>
    </row>
    <row r="23" spans="2:11" x14ac:dyDescent="0.45">
      <c r="B23" s="7" t="s">
        <v>24</v>
      </c>
      <c r="C23" s="8" t="s">
        <v>7</v>
      </c>
      <c r="D23" s="8"/>
      <c r="E23" s="8"/>
      <c r="F23" s="8" t="s">
        <v>30</v>
      </c>
      <c r="G23" s="9" t="s">
        <v>31</v>
      </c>
      <c r="H23" s="5" t="s">
        <v>29</v>
      </c>
      <c r="I23" s="3"/>
      <c r="J23" s="3"/>
      <c r="K23" s="3">
        <f>표1[[#This Row],[시간]]*표1[[#This Row],[단위(원)]]</f>
        <v>0</v>
      </c>
    </row>
    <row r="24" spans="2:11" x14ac:dyDescent="0.45">
      <c r="B24" s="7" t="s">
        <v>24</v>
      </c>
      <c r="C24" s="8" t="s">
        <v>9</v>
      </c>
      <c r="D24" s="8"/>
      <c r="E24" s="8"/>
      <c r="F24" s="8" t="s">
        <v>33</v>
      </c>
      <c r="G24" s="9" t="s">
        <v>34</v>
      </c>
      <c r="H24" s="5" t="s">
        <v>32</v>
      </c>
      <c r="I24" s="3"/>
      <c r="J24" s="3"/>
      <c r="K24" s="3">
        <f>표1[[#This Row],[시간]]*표1[[#This Row],[단위(원)]]</f>
        <v>0</v>
      </c>
    </row>
    <row r="25" spans="2:11" x14ac:dyDescent="0.45">
      <c r="B25" s="7" t="s">
        <v>24</v>
      </c>
      <c r="C25" s="8" t="s">
        <v>11</v>
      </c>
      <c r="D25" s="8"/>
      <c r="E25" s="8"/>
      <c r="F25" s="8" t="s">
        <v>36</v>
      </c>
      <c r="G25" s="9" t="s">
        <v>37</v>
      </c>
      <c r="H25" s="5" t="s">
        <v>35</v>
      </c>
      <c r="I25" s="3"/>
      <c r="J25" s="3"/>
      <c r="K25" s="3">
        <f>표1[[#This Row],[시간]]*표1[[#This Row],[단위(원)]]</f>
        <v>0</v>
      </c>
    </row>
    <row r="26" spans="2:11" x14ac:dyDescent="0.45">
      <c r="B26" s="7" t="s">
        <v>38</v>
      </c>
      <c r="C26" s="8" t="s">
        <v>2</v>
      </c>
      <c r="D26" s="8"/>
      <c r="E26" s="8"/>
      <c r="F26" s="8" t="s">
        <v>40</v>
      </c>
      <c r="G26" s="5" t="s">
        <v>165</v>
      </c>
      <c r="H26" s="5" t="s">
        <v>39</v>
      </c>
      <c r="I26" s="3"/>
      <c r="J26" s="3"/>
      <c r="K26" s="3">
        <f>표1[[#This Row],[시간]]*표1[[#This Row],[단위(원)]]</f>
        <v>0</v>
      </c>
    </row>
    <row r="27" spans="2:11" x14ac:dyDescent="0.45">
      <c r="B27" s="7" t="s">
        <v>38</v>
      </c>
      <c r="C27" s="8" t="s">
        <v>5</v>
      </c>
      <c r="D27" s="8"/>
      <c r="E27" s="8"/>
      <c r="F27" s="8" t="s">
        <v>42</v>
      </c>
      <c r="G27" s="5" t="s">
        <v>166</v>
      </c>
      <c r="H27" s="5" t="s">
        <v>41</v>
      </c>
      <c r="I27" s="3"/>
      <c r="J27" s="3"/>
      <c r="K27" s="3">
        <f>표1[[#This Row],[시간]]*표1[[#This Row],[단위(원)]]</f>
        <v>0</v>
      </c>
    </row>
    <row r="28" spans="2:11" x14ac:dyDescent="0.45">
      <c r="B28" s="7" t="s">
        <v>38</v>
      </c>
      <c r="C28" s="8" t="s">
        <v>7</v>
      </c>
      <c r="D28" s="8"/>
      <c r="E28" s="8"/>
      <c r="F28" s="8" t="s">
        <v>44</v>
      </c>
      <c r="G28" s="5" t="s">
        <v>167</v>
      </c>
      <c r="H28" s="5" t="s">
        <v>43</v>
      </c>
      <c r="I28" s="3"/>
      <c r="J28" s="3"/>
      <c r="K28" s="3">
        <f>표1[[#This Row],[시간]]*표1[[#This Row],[단위(원)]]</f>
        <v>0</v>
      </c>
    </row>
    <row r="29" spans="2:11" x14ac:dyDescent="0.45">
      <c r="B29" s="7" t="s">
        <v>38</v>
      </c>
      <c r="C29" s="8" t="s">
        <v>9</v>
      </c>
      <c r="D29" s="8"/>
      <c r="E29" s="8"/>
      <c r="F29" s="8" t="s">
        <v>46</v>
      </c>
      <c r="G29" s="5" t="s">
        <v>168</v>
      </c>
      <c r="H29" s="5" t="s">
        <v>45</v>
      </c>
      <c r="I29" s="3"/>
      <c r="J29" s="3"/>
      <c r="K29" s="3">
        <f>표1[[#This Row],[시간]]*표1[[#This Row],[단위(원)]]</f>
        <v>0</v>
      </c>
    </row>
    <row r="30" spans="2:11" x14ac:dyDescent="0.45">
      <c r="B30" s="7" t="s">
        <v>38</v>
      </c>
      <c r="C30" s="8" t="s">
        <v>11</v>
      </c>
      <c r="D30" s="8"/>
      <c r="E30" s="8"/>
      <c r="F30" s="8" t="s">
        <v>48</v>
      </c>
      <c r="G30" s="5" t="s">
        <v>169</v>
      </c>
      <c r="H30" s="5" t="s">
        <v>47</v>
      </c>
      <c r="I30" s="3"/>
      <c r="J30" s="3"/>
      <c r="K30" s="3">
        <f>표1[[#This Row],[시간]]*표1[[#This Row],[단위(원)]]</f>
        <v>0</v>
      </c>
    </row>
    <row r="31" spans="2:11" x14ac:dyDescent="0.45">
      <c r="B31" s="7" t="s">
        <v>49</v>
      </c>
      <c r="C31" s="8" t="s">
        <v>2</v>
      </c>
      <c r="D31" s="8"/>
      <c r="E31" s="8"/>
      <c r="F31" s="8" t="s">
        <v>175</v>
      </c>
      <c r="G31" s="5" t="s">
        <v>170</v>
      </c>
      <c r="H31" s="5" t="s">
        <v>50</v>
      </c>
      <c r="I31" s="3"/>
      <c r="J31" s="3"/>
      <c r="K31" s="3">
        <f>표1[[#This Row],[시간]]*표1[[#This Row],[단위(원)]]</f>
        <v>0</v>
      </c>
    </row>
    <row r="32" spans="2:11" x14ac:dyDescent="0.45">
      <c r="B32" s="7" t="s">
        <v>49</v>
      </c>
      <c r="C32" s="8" t="s">
        <v>5</v>
      </c>
      <c r="D32" s="8"/>
      <c r="E32" s="8"/>
      <c r="F32" s="8" t="s">
        <v>176</v>
      </c>
      <c r="G32" s="5" t="s">
        <v>171</v>
      </c>
      <c r="H32" s="5" t="s">
        <v>51</v>
      </c>
      <c r="I32" s="3"/>
      <c r="J32" s="3"/>
      <c r="K32" s="3">
        <f>표1[[#This Row],[시간]]*표1[[#This Row],[단위(원)]]</f>
        <v>0</v>
      </c>
    </row>
    <row r="33" spans="2:11" x14ac:dyDescent="0.45">
      <c r="B33" s="7" t="s">
        <v>49</v>
      </c>
      <c r="C33" s="8" t="s">
        <v>7</v>
      </c>
      <c r="D33" s="8"/>
      <c r="E33" s="8"/>
      <c r="F33" s="8" t="s">
        <v>177</v>
      </c>
      <c r="G33" s="5" t="s">
        <v>172</v>
      </c>
      <c r="H33" s="5" t="s">
        <v>52</v>
      </c>
      <c r="I33" s="3"/>
      <c r="J33" s="3"/>
      <c r="K33" s="3">
        <f>표1[[#This Row],[시간]]*표1[[#This Row],[단위(원)]]</f>
        <v>0</v>
      </c>
    </row>
    <row r="34" spans="2:11" x14ac:dyDescent="0.45">
      <c r="B34" s="7" t="s">
        <v>49</v>
      </c>
      <c r="C34" s="8" t="s">
        <v>9</v>
      </c>
      <c r="D34" s="8"/>
      <c r="E34" s="8"/>
      <c r="F34" s="8" t="s">
        <v>178</v>
      </c>
      <c r="G34" s="5" t="s">
        <v>173</v>
      </c>
      <c r="H34" s="5" t="s">
        <v>53</v>
      </c>
      <c r="I34" s="3"/>
      <c r="J34" s="3"/>
      <c r="K34" s="3">
        <f>표1[[#This Row],[시간]]*표1[[#This Row],[단위(원)]]</f>
        <v>0</v>
      </c>
    </row>
    <row r="35" spans="2:11" x14ac:dyDescent="0.45">
      <c r="B35" s="7" t="s">
        <v>49</v>
      </c>
      <c r="C35" s="8" t="s">
        <v>11</v>
      </c>
      <c r="D35" s="8"/>
      <c r="E35" s="8"/>
      <c r="F35" s="8" t="s">
        <v>179</v>
      </c>
      <c r="G35" s="5"/>
      <c r="H35" s="5" t="s">
        <v>54</v>
      </c>
      <c r="I35" s="3"/>
      <c r="J35" s="3"/>
      <c r="K35" s="3">
        <f>표1[[#This Row],[시간]]*표1[[#This Row],[단위(원)]]</f>
        <v>0</v>
      </c>
    </row>
    <row r="36" spans="2:11" x14ac:dyDescent="0.45">
      <c r="B36" s="7" t="s">
        <v>55</v>
      </c>
      <c r="C36" s="8" t="s">
        <v>2</v>
      </c>
      <c r="D36" s="8"/>
      <c r="E36" s="8"/>
      <c r="F36" s="8" t="s">
        <v>180</v>
      </c>
      <c r="G36" s="5"/>
      <c r="H36" s="5" t="s">
        <v>56</v>
      </c>
      <c r="I36" s="3"/>
      <c r="J36" s="3"/>
      <c r="K36" s="3">
        <f>표1[[#This Row],[시간]]*표1[[#This Row],[단위(원)]]</f>
        <v>0</v>
      </c>
    </row>
    <row r="37" spans="2:11" x14ac:dyDescent="0.45">
      <c r="B37" s="7" t="s">
        <v>55</v>
      </c>
      <c r="C37" s="8" t="s">
        <v>5</v>
      </c>
      <c r="D37" s="8"/>
      <c r="E37" s="8"/>
      <c r="F37" s="8" t="s">
        <v>181</v>
      </c>
      <c r="G37" s="5"/>
      <c r="H37" s="5" t="s">
        <v>57</v>
      </c>
      <c r="I37" s="3"/>
      <c r="J37" s="3"/>
      <c r="K37" s="3">
        <f>표1[[#This Row],[시간]]*표1[[#This Row],[단위(원)]]</f>
        <v>0</v>
      </c>
    </row>
    <row r="38" spans="2:11" x14ac:dyDescent="0.45">
      <c r="B38" s="7" t="s">
        <v>55</v>
      </c>
      <c r="C38" s="8" t="s">
        <v>7</v>
      </c>
      <c r="D38" s="8"/>
      <c r="E38" s="8"/>
      <c r="F38" s="8" t="s">
        <v>182</v>
      </c>
      <c r="G38" s="5"/>
      <c r="H38" s="5" t="s">
        <v>58</v>
      </c>
      <c r="I38" s="3"/>
      <c r="J38" s="3"/>
      <c r="K38" s="3">
        <f>표1[[#This Row],[시간]]*표1[[#This Row],[단위(원)]]</f>
        <v>0</v>
      </c>
    </row>
    <row r="39" spans="2:11" x14ac:dyDescent="0.45">
      <c r="B39" s="7" t="s">
        <v>55</v>
      </c>
      <c r="C39" s="8" t="s">
        <v>9</v>
      </c>
      <c r="D39" s="8"/>
      <c r="E39" s="8"/>
      <c r="F39" s="8" t="s">
        <v>183</v>
      </c>
      <c r="G39" s="5"/>
      <c r="H39" s="5" t="s">
        <v>59</v>
      </c>
      <c r="I39" s="3"/>
      <c r="J39" s="3"/>
      <c r="K39" s="3">
        <f>표1[[#This Row],[시간]]*표1[[#This Row],[단위(원)]]</f>
        <v>0</v>
      </c>
    </row>
    <row r="40" spans="2:11" x14ac:dyDescent="0.45">
      <c r="B40" s="7" t="s">
        <v>55</v>
      </c>
      <c r="C40" s="8" t="s">
        <v>11</v>
      </c>
      <c r="D40" s="8"/>
      <c r="E40" s="8"/>
      <c r="F40" s="8" t="s">
        <v>184</v>
      </c>
      <c r="G40" s="5"/>
      <c r="H40" s="5" t="s">
        <v>60</v>
      </c>
      <c r="I40" s="3"/>
      <c r="J40" s="3"/>
      <c r="K40" s="3">
        <f>표1[[#This Row],[시간]]*표1[[#This Row],[단위(원)]]</f>
        <v>0</v>
      </c>
    </row>
    <row r="41" spans="2:11" x14ac:dyDescent="0.45">
      <c r="B41" s="7" t="s">
        <v>61</v>
      </c>
      <c r="C41" s="8" t="s">
        <v>2</v>
      </c>
      <c r="D41" s="8"/>
      <c r="E41" s="8"/>
      <c r="F41" s="8" t="s">
        <v>185</v>
      </c>
      <c r="G41" s="5"/>
      <c r="H41" s="5"/>
      <c r="I41" s="3"/>
      <c r="J41" s="3"/>
      <c r="K41" s="3">
        <f>표1[[#This Row],[시간]]*표1[[#This Row],[단위(원)]]</f>
        <v>0</v>
      </c>
    </row>
    <row r="42" spans="2:11" x14ac:dyDescent="0.45">
      <c r="B42" s="7" t="s">
        <v>61</v>
      </c>
      <c r="C42" s="8" t="s">
        <v>5</v>
      </c>
      <c r="D42" s="8"/>
      <c r="E42" s="8"/>
      <c r="F42" s="8" t="s">
        <v>186</v>
      </c>
      <c r="G42" s="5"/>
      <c r="H42" s="5"/>
      <c r="I42" s="3"/>
      <c r="J42" s="3"/>
      <c r="K42" s="3">
        <f>표1[[#This Row],[시간]]*표1[[#This Row],[단위(원)]]</f>
        <v>0</v>
      </c>
    </row>
    <row r="43" spans="2:11" x14ac:dyDescent="0.45">
      <c r="B43" s="7" t="s">
        <v>61</v>
      </c>
      <c r="C43" s="8" t="s">
        <v>7</v>
      </c>
      <c r="D43" s="8"/>
      <c r="E43" s="8"/>
      <c r="F43" s="8" t="s">
        <v>187</v>
      </c>
      <c r="G43" s="5"/>
      <c r="H43" s="5"/>
      <c r="I43" s="3"/>
      <c r="J43" s="3"/>
      <c r="K43" s="3">
        <f>표1[[#This Row],[시간]]*표1[[#This Row],[단위(원)]]</f>
        <v>0</v>
      </c>
    </row>
    <row r="44" spans="2:11" x14ac:dyDescent="0.45">
      <c r="B44" s="7" t="s">
        <v>61</v>
      </c>
      <c r="C44" s="8" t="s">
        <v>9</v>
      </c>
      <c r="D44" s="8"/>
      <c r="E44" s="8"/>
      <c r="F44" s="8" t="s">
        <v>188</v>
      </c>
      <c r="G44" s="5"/>
      <c r="H44" s="5"/>
      <c r="I44" s="3"/>
      <c r="J44" s="3"/>
      <c r="K44" s="3">
        <f>표1[[#This Row],[시간]]*표1[[#This Row],[단위(원)]]</f>
        <v>0</v>
      </c>
    </row>
    <row r="45" spans="2:11" x14ac:dyDescent="0.45">
      <c r="B45" s="7" t="s">
        <v>61</v>
      </c>
      <c r="C45" s="8" t="s">
        <v>11</v>
      </c>
      <c r="D45" s="8"/>
      <c r="E45" s="8"/>
      <c r="F45" s="8" t="s">
        <v>189</v>
      </c>
      <c r="G45" s="5"/>
      <c r="H45" s="5"/>
      <c r="I45" s="3"/>
      <c r="J45" s="3"/>
      <c r="K45" s="3">
        <f>표1[[#This Row],[시간]]*표1[[#This Row],[단위(원)]]</f>
        <v>0</v>
      </c>
    </row>
    <row r="46" spans="2:11" x14ac:dyDescent="0.45">
      <c r="B46" s="7" t="s">
        <v>62</v>
      </c>
      <c r="C46" s="8" t="s">
        <v>2</v>
      </c>
      <c r="D46" s="8"/>
      <c r="E46" s="8"/>
      <c r="F46" s="8" t="s">
        <v>190</v>
      </c>
      <c r="G46" s="5"/>
      <c r="H46" s="5"/>
      <c r="I46" s="3"/>
      <c r="J46" s="3"/>
      <c r="K46" s="3">
        <f>표1[[#This Row],[시간]]*표1[[#This Row],[단위(원)]]</f>
        <v>0</v>
      </c>
    </row>
    <row r="47" spans="2:11" x14ac:dyDescent="0.45">
      <c r="B47" s="7" t="s">
        <v>62</v>
      </c>
      <c r="C47" s="8" t="s">
        <v>5</v>
      </c>
      <c r="D47" s="8"/>
      <c r="E47" s="8"/>
      <c r="F47" s="8" t="s">
        <v>191</v>
      </c>
      <c r="G47" s="5"/>
      <c r="H47" s="5"/>
      <c r="I47" s="3"/>
      <c r="J47" s="3"/>
      <c r="K47" s="3">
        <f>표1[[#This Row],[시간]]*표1[[#This Row],[단위(원)]]</f>
        <v>0</v>
      </c>
    </row>
    <row r="48" spans="2:11" x14ac:dyDescent="0.45">
      <c r="B48" s="7" t="s">
        <v>62</v>
      </c>
      <c r="C48" s="8" t="s">
        <v>7</v>
      </c>
      <c r="D48" s="8"/>
      <c r="E48" s="8"/>
      <c r="F48" s="8" t="s">
        <v>192</v>
      </c>
      <c r="G48" s="5"/>
      <c r="H48" s="5"/>
      <c r="I48" s="3"/>
      <c r="J48" s="3"/>
      <c r="K48" s="3">
        <f>표1[[#This Row],[시간]]*표1[[#This Row],[단위(원)]]</f>
        <v>0</v>
      </c>
    </row>
    <row r="49" spans="2:11" x14ac:dyDescent="0.45">
      <c r="B49" s="7" t="s">
        <v>62</v>
      </c>
      <c r="C49" s="8" t="s">
        <v>9</v>
      </c>
      <c r="D49" s="8"/>
      <c r="E49" s="8"/>
      <c r="F49" s="8" t="s">
        <v>193</v>
      </c>
      <c r="G49" s="5"/>
      <c r="H49" s="5"/>
      <c r="I49" s="3"/>
      <c r="J49" s="3"/>
      <c r="K49" s="3">
        <f>표1[[#This Row],[시간]]*표1[[#This Row],[단위(원)]]</f>
        <v>0</v>
      </c>
    </row>
    <row r="50" spans="2:11" x14ac:dyDescent="0.45">
      <c r="B50" s="10" t="s">
        <v>62</v>
      </c>
      <c r="C50" s="11" t="s">
        <v>11</v>
      </c>
      <c r="D50" s="11"/>
      <c r="E50" s="11"/>
      <c r="F50" s="8" t="s">
        <v>194</v>
      </c>
      <c r="G50" s="5"/>
      <c r="H50" s="5"/>
      <c r="I50" s="6"/>
      <c r="J50" s="6"/>
      <c r="K50" s="6">
        <f>표1[[#This Row],[시간]]*표1[[#This Row],[단위(원)]]</f>
        <v>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8주차학습일정 </vt:lpstr>
      <vt:lpstr>일별학습일정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2025-06-26T13:15:21Z</dcterms:created>
  <dcterms:modified xsi:type="dcterms:W3CDTF">2025-08-13T12:42:02Z</dcterms:modified>
</cp:coreProperties>
</file>