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6" r:id="rId1"/>
    <sheet name="电表" sheetId="2" r:id="rId2"/>
    <sheet name="CT数量与协议" sheetId="5" r:id="rId3"/>
    <sheet name="更新日志" sheetId="3" r:id="rId4"/>
    <sheet name="底层解析专用" sheetId="1" r:id="rId5"/>
    <sheet name="底层解析专用2" sheetId="4" r:id="rId6"/>
  </sheets>
  <definedNames>
    <definedName name="_xlnm._FilterDatabase" localSheetId="1" hidden="1">电表!$A$2:$CE$461</definedName>
  </definedNames>
  <calcPr calcId="144525"/>
</workbook>
</file>

<file path=xl/calcChain.xml><?xml version="1.0" encoding="utf-8"?>
<calcChain xmlns="http://schemas.openxmlformats.org/spreadsheetml/2006/main">
  <c r="E500" i="4" l="1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2" i="4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98" i="4"/>
  <c r="D490" i="4"/>
  <c r="D482" i="4"/>
  <c r="D474" i="4"/>
  <c r="D466" i="4"/>
  <c r="D458" i="4"/>
  <c r="D450" i="4"/>
  <c r="D442" i="4"/>
  <c r="D434" i="4"/>
  <c r="D426" i="4"/>
  <c r="D418" i="4"/>
  <c r="D410" i="4"/>
  <c r="D402" i="4"/>
  <c r="D495" i="4"/>
  <c r="D487" i="4"/>
  <c r="D479" i="4"/>
  <c r="D471" i="4"/>
  <c r="D463" i="4"/>
  <c r="D455" i="4"/>
  <c r="D447" i="4"/>
  <c r="D439" i="4"/>
  <c r="D431" i="4"/>
  <c r="D423" i="4"/>
  <c r="D415" i="4"/>
  <c r="D407" i="4"/>
  <c r="D399" i="4"/>
  <c r="D391" i="4"/>
  <c r="D383" i="4"/>
  <c r="D375" i="4"/>
  <c r="D367" i="4"/>
  <c r="D359" i="4"/>
  <c r="D351" i="4"/>
  <c r="D343" i="4"/>
  <c r="D335" i="4"/>
  <c r="D327" i="4"/>
  <c r="D319" i="4"/>
  <c r="D311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293" i="4"/>
  <c r="D285" i="4"/>
  <c r="D277" i="4"/>
  <c r="D269" i="4"/>
  <c r="D261" i="4"/>
  <c r="D253" i="4"/>
  <c r="D245" i="4"/>
  <c r="D237" i="4"/>
  <c r="D229" i="4"/>
  <c r="D221" i="4"/>
  <c r="D213" i="4"/>
  <c r="D205" i="4"/>
  <c r="D197" i="4"/>
  <c r="D503" i="4"/>
  <c r="D496" i="4"/>
  <c r="D488" i="4"/>
  <c r="D480" i="4"/>
  <c r="D472" i="4"/>
  <c r="D464" i="4"/>
  <c r="D456" i="4"/>
  <c r="D448" i="4"/>
  <c r="D440" i="4"/>
  <c r="D432" i="4"/>
  <c r="D424" i="4"/>
  <c r="D416" i="4"/>
  <c r="D408" i="4"/>
  <c r="D502" i="4"/>
  <c r="D493" i="4"/>
  <c r="D485" i="4"/>
  <c r="D477" i="4"/>
  <c r="D469" i="4"/>
  <c r="D461" i="4"/>
  <c r="D453" i="4"/>
  <c r="D445" i="4"/>
  <c r="D437" i="4"/>
  <c r="D429" i="4"/>
  <c r="D421" i="4"/>
  <c r="D413" i="4"/>
  <c r="D405" i="4"/>
  <c r="D397" i="4"/>
  <c r="D389" i="4"/>
  <c r="D381" i="4"/>
  <c r="D373" i="4"/>
  <c r="D365" i="4"/>
  <c r="D357" i="4"/>
  <c r="D349" i="4"/>
  <c r="D341" i="4"/>
  <c r="D333" i="4"/>
  <c r="D325" i="4"/>
  <c r="D317" i="4"/>
  <c r="D309" i="4"/>
  <c r="D396" i="4"/>
  <c r="D388" i="4"/>
  <c r="D380" i="4"/>
  <c r="D372" i="4"/>
  <c r="D364" i="4"/>
  <c r="D356" i="4"/>
  <c r="D348" i="4"/>
  <c r="D340" i="4"/>
  <c r="D332" i="4"/>
  <c r="D324" i="4"/>
  <c r="D316" i="4"/>
  <c r="D308" i="4"/>
  <c r="D300" i="4"/>
  <c r="D291" i="4"/>
  <c r="D283" i="4"/>
  <c r="D275" i="4"/>
  <c r="D267" i="4"/>
  <c r="D259" i="4"/>
  <c r="D251" i="4"/>
  <c r="D243" i="4"/>
  <c r="D235" i="4"/>
  <c r="D227" i="4"/>
  <c r="D219" i="4"/>
  <c r="D211" i="4"/>
  <c r="D203" i="4"/>
  <c r="D189" i="4"/>
  <c r="D501" i="4"/>
  <c r="D494" i="4"/>
  <c r="D478" i="4"/>
  <c r="D462" i="4"/>
  <c r="D446" i="4"/>
  <c r="D430" i="4"/>
  <c r="D414" i="4"/>
  <c r="D499" i="4"/>
  <c r="D483" i="4"/>
  <c r="D467" i="4"/>
  <c r="D451" i="4"/>
  <c r="D435" i="4"/>
  <c r="D419" i="4"/>
  <c r="D403" i="4"/>
  <c r="D387" i="4"/>
  <c r="D371" i="4"/>
  <c r="D355" i="4"/>
  <c r="D339" i="4"/>
  <c r="D323" i="4"/>
  <c r="D307" i="4"/>
  <c r="D386" i="4"/>
  <c r="D370" i="4"/>
  <c r="D354" i="4"/>
  <c r="D338" i="4"/>
  <c r="D322" i="4"/>
  <c r="D306" i="4"/>
  <c r="D289" i="4"/>
  <c r="D273" i="4"/>
  <c r="D257" i="4"/>
  <c r="D241" i="4"/>
  <c r="D225" i="4"/>
  <c r="D209" i="4"/>
  <c r="D193" i="4"/>
  <c r="D492" i="4"/>
  <c r="D476" i="4"/>
  <c r="D460" i="4"/>
  <c r="D444" i="4"/>
  <c r="D428" i="4"/>
  <c r="D412" i="4"/>
  <c r="D497" i="4"/>
  <c r="D481" i="4"/>
  <c r="D465" i="4"/>
  <c r="D449" i="4"/>
  <c r="D433" i="4"/>
  <c r="D417" i="4"/>
  <c r="D401" i="4"/>
  <c r="D385" i="4"/>
  <c r="D369" i="4"/>
  <c r="D353" i="4"/>
  <c r="D337" i="4"/>
  <c r="D321" i="4"/>
  <c r="D400" i="4"/>
  <c r="D384" i="4"/>
  <c r="D368" i="4"/>
  <c r="D352" i="4"/>
  <c r="D336" i="4"/>
  <c r="D320" i="4"/>
  <c r="D304" i="4"/>
  <c r="D287" i="4"/>
  <c r="D271" i="4"/>
  <c r="D255" i="4"/>
  <c r="D239" i="4"/>
  <c r="D223" i="4"/>
  <c r="D207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299" i="4"/>
  <c r="D292" i="4"/>
  <c r="D284" i="4"/>
  <c r="D276" i="4"/>
  <c r="D268" i="4"/>
  <c r="D260" i="4"/>
  <c r="D252" i="4"/>
  <c r="D244" i="4"/>
  <c r="D236" i="4"/>
  <c r="D228" i="4"/>
  <c r="D220" i="4"/>
  <c r="D212" i="4"/>
  <c r="D204" i="4"/>
  <c r="D196" i="4"/>
  <c r="D188" i="4"/>
  <c r="D180" i="4"/>
  <c r="D172" i="4"/>
  <c r="D164" i="4"/>
  <c r="D156" i="4"/>
  <c r="D148" i="4"/>
  <c r="D140" i="4"/>
  <c r="D132" i="4"/>
  <c r="D124" i="4"/>
  <c r="D116" i="4"/>
  <c r="D108" i="4"/>
  <c r="D92" i="4"/>
  <c r="D84" i="4"/>
  <c r="D76" i="4"/>
  <c r="D68" i="4"/>
  <c r="D60" i="4"/>
  <c r="D52" i="4"/>
  <c r="D44" i="4"/>
  <c r="D36" i="4"/>
  <c r="D28" i="4"/>
  <c r="D20" i="4"/>
  <c r="D12" i="4"/>
  <c r="D4" i="4"/>
  <c r="D96" i="4"/>
  <c r="D89" i="4"/>
  <c r="D81" i="4"/>
  <c r="D73" i="4"/>
  <c r="D65" i="4"/>
  <c r="D57" i="4"/>
  <c r="D49" i="4"/>
  <c r="D41" i="4"/>
  <c r="D33" i="4"/>
  <c r="D25" i="4"/>
  <c r="D17" i="4"/>
  <c r="D9" i="4"/>
  <c r="D199" i="4"/>
  <c r="D187" i="4"/>
  <c r="D179" i="4"/>
  <c r="D171" i="4"/>
  <c r="D163" i="4"/>
  <c r="D155" i="4"/>
  <c r="D147" i="4"/>
  <c r="D139" i="4"/>
  <c r="D131" i="4"/>
  <c r="D123" i="4"/>
  <c r="D115" i="4"/>
  <c r="D107" i="4"/>
  <c r="D99" i="4"/>
  <c r="D301" i="4"/>
  <c r="D294" i="4"/>
  <c r="D286" i="4"/>
  <c r="D278" i="4"/>
  <c r="D270" i="4"/>
  <c r="D262" i="4"/>
  <c r="D254" i="4"/>
  <c r="D246" i="4"/>
  <c r="D238" i="4"/>
  <c r="D230" i="4"/>
  <c r="D222" i="4"/>
  <c r="D214" i="4"/>
  <c r="D206" i="4"/>
  <c r="D198" i="4"/>
  <c r="D190" i="4"/>
  <c r="D182" i="4"/>
  <c r="D174" i="4"/>
  <c r="D166" i="4"/>
  <c r="D158" i="4"/>
  <c r="D150" i="4"/>
  <c r="D142" i="4"/>
  <c r="D134" i="4"/>
  <c r="D126" i="4"/>
  <c r="D118" i="4"/>
  <c r="D110" i="4"/>
  <c r="D94" i="4"/>
  <c r="D86" i="4"/>
  <c r="D78" i="4"/>
  <c r="D70" i="4"/>
  <c r="D62" i="4"/>
  <c r="D54" i="4"/>
  <c r="D46" i="4"/>
  <c r="D38" i="4"/>
  <c r="D30" i="4"/>
  <c r="D22" i="4"/>
  <c r="D14" i="4"/>
  <c r="D6" i="4"/>
  <c r="D98" i="4"/>
  <c r="D91" i="4"/>
  <c r="D83" i="4"/>
  <c r="D75" i="4"/>
  <c r="D67" i="4"/>
  <c r="D59" i="4"/>
  <c r="D51" i="4"/>
  <c r="D43" i="4"/>
  <c r="D35" i="4"/>
  <c r="D27" i="4"/>
  <c r="D19" i="4"/>
  <c r="D11" i="4"/>
  <c r="D3" i="4"/>
  <c r="D16" i="4"/>
  <c r="D8" i="4"/>
  <c r="D100" i="4"/>
  <c r="D93" i="4"/>
  <c r="D85" i="4"/>
  <c r="D77" i="4"/>
  <c r="D69" i="4"/>
  <c r="D61" i="4"/>
  <c r="D53" i="4"/>
  <c r="D45" i="4"/>
  <c r="D37" i="4"/>
  <c r="D29" i="4"/>
  <c r="D21" i="4"/>
  <c r="D13" i="4"/>
  <c r="D5" i="4"/>
  <c r="D191" i="4"/>
  <c r="D183" i="4"/>
  <c r="D175" i="4"/>
  <c r="D167" i="4"/>
  <c r="D159" i="4"/>
  <c r="D151" i="4"/>
  <c r="D143" i="4"/>
  <c r="D135" i="4"/>
  <c r="D127" i="4"/>
  <c r="D119" i="4"/>
  <c r="D111" i="4"/>
  <c r="D103" i="4"/>
  <c r="D305" i="4"/>
  <c r="D298" i="4"/>
  <c r="D290" i="4"/>
  <c r="D282" i="4"/>
  <c r="D274" i="4"/>
  <c r="D266" i="4"/>
  <c r="D258" i="4"/>
  <c r="D250" i="4"/>
  <c r="D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0" i="4"/>
  <c r="D82" i="4"/>
  <c r="D74" i="4"/>
  <c r="D66" i="4"/>
  <c r="D58" i="4"/>
  <c r="D50" i="4"/>
  <c r="D42" i="4"/>
  <c r="D34" i="4"/>
  <c r="D26" i="4"/>
  <c r="D18" i="4"/>
  <c r="D10" i="4"/>
  <c r="D102" i="4"/>
  <c r="D95" i="4"/>
  <c r="D87" i="4"/>
  <c r="D79" i="4"/>
  <c r="D486" i="4"/>
  <c r="D470" i="4"/>
  <c r="D454" i="4"/>
  <c r="D438" i="4"/>
  <c r="D422" i="4"/>
  <c r="D406" i="4"/>
  <c r="D491" i="4"/>
  <c r="D475" i="4"/>
  <c r="D459" i="4"/>
  <c r="D443" i="4"/>
  <c r="D427" i="4"/>
  <c r="D411" i="4"/>
  <c r="D395" i="4"/>
  <c r="D379" i="4"/>
  <c r="D363" i="4"/>
  <c r="D347" i="4"/>
  <c r="D331" i="4"/>
  <c r="D315" i="4"/>
  <c r="D394" i="4"/>
  <c r="D378" i="4"/>
  <c r="D362" i="4"/>
  <c r="D346" i="4"/>
  <c r="D330" i="4"/>
  <c r="D314" i="4"/>
  <c r="D297" i="4"/>
  <c r="D281" i="4"/>
  <c r="D265" i="4"/>
  <c r="D249" i="4"/>
  <c r="D233" i="4"/>
  <c r="D217" i="4"/>
  <c r="D201" i="4"/>
  <c r="D500" i="4"/>
  <c r="D484" i="4"/>
  <c r="D468" i="4"/>
  <c r="D452" i="4"/>
  <c r="D436" i="4"/>
  <c r="D420" i="4"/>
  <c r="D404" i="4"/>
  <c r="D489" i="4"/>
  <c r="D473" i="4"/>
  <c r="D457" i="4"/>
  <c r="D441" i="4"/>
  <c r="D425" i="4"/>
  <c r="D409" i="4"/>
  <c r="D393" i="4"/>
  <c r="D377" i="4"/>
  <c r="D361" i="4"/>
  <c r="D345" i="4"/>
  <c r="D329" i="4"/>
  <c r="D313" i="4"/>
  <c r="D392" i="4"/>
  <c r="D376" i="4"/>
  <c r="D360" i="4"/>
  <c r="D344" i="4"/>
  <c r="D328" i="4"/>
  <c r="D312" i="4"/>
  <c r="D295" i="4"/>
  <c r="D279" i="4"/>
  <c r="D263" i="4"/>
  <c r="D247" i="4"/>
  <c r="D231" i="4"/>
  <c r="D215" i="4"/>
  <c r="D195" i="4"/>
  <c r="D181" i="4"/>
  <c r="D173" i="4"/>
  <c r="D165" i="4"/>
  <c r="D157" i="4"/>
  <c r="D149" i="4"/>
  <c r="D141" i="4"/>
  <c r="D133" i="4"/>
  <c r="D125" i="4"/>
  <c r="D117" i="4"/>
  <c r="D109" i="4"/>
  <c r="D101" i="4"/>
  <c r="D303" i="4"/>
  <c r="D296" i="4"/>
  <c r="D288" i="4"/>
  <c r="D280" i="4"/>
  <c r="D272" i="4"/>
  <c r="D264" i="4"/>
  <c r="D256" i="4"/>
  <c r="D248" i="4"/>
  <c r="D240" i="4"/>
  <c r="D232" i="4"/>
  <c r="D224" i="4"/>
  <c r="D216" i="4"/>
  <c r="D208" i="4"/>
  <c r="D200" i="4"/>
  <c r="D192" i="4"/>
  <c r="D184" i="4"/>
  <c r="D176" i="4"/>
  <c r="D168" i="4"/>
  <c r="D160" i="4"/>
  <c r="D152" i="4"/>
  <c r="D144" i="4"/>
  <c r="D136" i="4"/>
  <c r="D128" i="4"/>
  <c r="D120" i="4"/>
  <c r="D112" i="4"/>
  <c r="D104" i="4"/>
  <c r="D88" i="4"/>
  <c r="D80" i="4"/>
  <c r="D72" i="4"/>
  <c r="D64" i="4"/>
  <c r="D56" i="4"/>
  <c r="D48" i="4"/>
  <c r="D40" i="4"/>
  <c r="D32" i="4"/>
  <c r="D24" i="4"/>
  <c r="D63" i="4"/>
  <c r="D47" i="4"/>
  <c r="D31" i="4"/>
  <c r="D15" i="4"/>
  <c r="D71" i="4"/>
  <c r="D55" i="4"/>
  <c r="D39" i="4"/>
  <c r="D23" i="4"/>
  <c r="D7" i="4"/>
  <c r="B499" i="4" l="1"/>
  <c r="B495" i="4"/>
  <c r="B487" i="4"/>
  <c r="B479" i="4"/>
  <c r="B471" i="4"/>
  <c r="B463" i="4"/>
  <c r="B455" i="4"/>
  <c r="B447" i="4"/>
  <c r="B439" i="4"/>
  <c r="B431" i="4"/>
  <c r="B423" i="4"/>
  <c r="B415" i="4"/>
  <c r="B407" i="4"/>
  <c r="B500" i="4"/>
  <c r="B492" i="4"/>
  <c r="B484" i="4"/>
  <c r="B476" i="4"/>
  <c r="B468" i="4"/>
  <c r="B460" i="4"/>
  <c r="B452" i="4"/>
  <c r="B444" i="4"/>
  <c r="B436" i="4"/>
  <c r="B428" i="4"/>
  <c r="B420" i="4"/>
  <c r="B412" i="4"/>
  <c r="B404" i="4"/>
  <c r="B396" i="4"/>
  <c r="B388" i="4"/>
  <c r="B380" i="4"/>
  <c r="B372" i="4"/>
  <c r="B364" i="4"/>
  <c r="B356" i="4"/>
  <c r="B348" i="4"/>
  <c r="B340" i="4"/>
  <c r="B332" i="4"/>
  <c r="B324" i="4"/>
  <c r="B316" i="4"/>
  <c r="B308" i="4"/>
  <c r="B393" i="4"/>
  <c r="B385" i="4"/>
  <c r="B377" i="4"/>
  <c r="B369" i="4"/>
  <c r="B361" i="4"/>
  <c r="B353" i="4"/>
  <c r="B497" i="4"/>
  <c r="B489" i="4"/>
  <c r="B481" i="4"/>
  <c r="B473" i="4"/>
  <c r="B465" i="4"/>
  <c r="B457" i="4"/>
  <c r="B449" i="4"/>
  <c r="B441" i="4"/>
  <c r="B433" i="4"/>
  <c r="B425" i="4"/>
  <c r="B417" i="4"/>
  <c r="B409" i="4"/>
  <c r="B401" i="4"/>
  <c r="B494" i="4"/>
  <c r="B486" i="4"/>
  <c r="B478" i="4"/>
  <c r="B470" i="4"/>
  <c r="B462" i="4"/>
  <c r="B454" i="4"/>
  <c r="B446" i="4"/>
  <c r="B438" i="4"/>
  <c r="B430" i="4"/>
  <c r="B422" i="4"/>
  <c r="B414" i="4"/>
  <c r="B406" i="4"/>
  <c r="B398" i="4"/>
  <c r="B390" i="4"/>
  <c r="B382" i="4"/>
  <c r="B374" i="4"/>
  <c r="B366" i="4"/>
  <c r="B358" i="4"/>
  <c r="B350" i="4"/>
  <c r="B342" i="4"/>
  <c r="B334" i="4"/>
  <c r="B326" i="4"/>
  <c r="B318" i="4"/>
  <c r="B310" i="4"/>
  <c r="B395" i="4"/>
  <c r="B387" i="4"/>
  <c r="B379" i="4"/>
  <c r="B371" i="4"/>
  <c r="B363" i="4"/>
  <c r="B491" i="4"/>
  <c r="B475" i="4"/>
  <c r="B459" i="4"/>
  <c r="B443" i="4"/>
  <c r="B427" i="4"/>
  <c r="B411" i="4"/>
  <c r="B496" i="4"/>
  <c r="B480" i="4"/>
  <c r="B464" i="4"/>
  <c r="B448" i="4"/>
  <c r="B432" i="4"/>
  <c r="B416" i="4"/>
  <c r="B400" i="4"/>
  <c r="B384" i="4"/>
  <c r="B368" i="4"/>
  <c r="B352" i="4"/>
  <c r="B336" i="4"/>
  <c r="B320" i="4"/>
  <c r="B397" i="4"/>
  <c r="B381" i="4"/>
  <c r="B365" i="4"/>
  <c r="B349" i="4"/>
  <c r="B485" i="4"/>
  <c r="B469" i="4"/>
  <c r="B453" i="4"/>
  <c r="B437" i="4"/>
  <c r="B421" i="4"/>
  <c r="B405" i="4"/>
  <c r="B490" i="4"/>
  <c r="B474" i="4"/>
  <c r="B458" i="4"/>
  <c r="B442" i="4"/>
  <c r="B426" i="4"/>
  <c r="B410" i="4"/>
  <c r="B394" i="4"/>
  <c r="B378" i="4"/>
  <c r="B362" i="4"/>
  <c r="B346" i="4"/>
  <c r="B330" i="4"/>
  <c r="B314" i="4"/>
  <c r="B391" i="4"/>
  <c r="B375" i="4"/>
  <c r="B359" i="4"/>
  <c r="B351" i="4"/>
  <c r="B341" i="4"/>
  <c r="B333" i="4"/>
  <c r="B325" i="4"/>
  <c r="B317" i="4"/>
  <c r="B309" i="4"/>
  <c r="B301" i="4"/>
  <c r="B294" i="4"/>
  <c r="B286" i="4"/>
  <c r="B278" i="4"/>
  <c r="B270" i="4"/>
  <c r="B262" i="4"/>
  <c r="B254" i="4"/>
  <c r="B246" i="4"/>
  <c r="B238" i="4"/>
  <c r="B230" i="4"/>
  <c r="B222" i="4"/>
  <c r="B214" i="4"/>
  <c r="B206" i="4"/>
  <c r="B198" i="4"/>
  <c r="B190" i="4"/>
  <c r="B182" i="4"/>
  <c r="B174" i="4"/>
  <c r="B166" i="4"/>
  <c r="B158" i="4"/>
  <c r="B150" i="4"/>
  <c r="B142" i="4"/>
  <c r="B134" i="4"/>
  <c r="B126" i="4"/>
  <c r="B118" i="4"/>
  <c r="B110" i="4"/>
  <c r="B102" i="4"/>
  <c r="B306" i="4"/>
  <c r="B297" i="4"/>
  <c r="B289" i="4"/>
  <c r="B281" i="4"/>
  <c r="B273" i="4"/>
  <c r="B265" i="4"/>
  <c r="B257" i="4"/>
  <c r="B249" i="4"/>
  <c r="B241" i="4"/>
  <c r="B233" i="4"/>
  <c r="B225" i="4"/>
  <c r="B217" i="4"/>
  <c r="B209" i="4"/>
  <c r="B201" i="4"/>
  <c r="B193" i="4"/>
  <c r="B185" i="4"/>
  <c r="B177" i="4"/>
  <c r="B169" i="4"/>
  <c r="B161" i="4"/>
  <c r="B153" i="4"/>
  <c r="B145" i="4"/>
  <c r="B137" i="4"/>
  <c r="B129" i="4"/>
  <c r="B121" i="4"/>
  <c r="B113" i="4"/>
  <c r="B105" i="4"/>
  <c r="B91" i="4"/>
  <c r="B83" i="4"/>
  <c r="B75" i="4"/>
  <c r="B67" i="4"/>
  <c r="B59" i="4"/>
  <c r="B51" i="4"/>
  <c r="B43" i="4"/>
  <c r="B35" i="4"/>
  <c r="B27" i="4"/>
  <c r="B19" i="4"/>
  <c r="B11" i="4"/>
  <c r="B3" i="4"/>
  <c r="B94" i="4"/>
  <c r="B86" i="4"/>
  <c r="B78" i="4"/>
  <c r="B70" i="4"/>
  <c r="B62" i="4"/>
  <c r="B54" i="4"/>
  <c r="B46" i="4"/>
  <c r="B38" i="4"/>
  <c r="B30" i="4"/>
  <c r="B22" i="4"/>
  <c r="B14" i="4"/>
  <c r="B6" i="4"/>
  <c r="B343" i="4"/>
  <c r="B335" i="4"/>
  <c r="B327" i="4"/>
  <c r="B319" i="4"/>
  <c r="B311" i="4"/>
  <c r="B303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104" i="4"/>
  <c r="B96" i="4"/>
  <c r="B300" i="4"/>
  <c r="B291" i="4"/>
  <c r="B283" i="4"/>
  <c r="B275" i="4"/>
  <c r="B267" i="4"/>
  <c r="B259" i="4"/>
  <c r="B251" i="4"/>
  <c r="B243" i="4"/>
  <c r="B235" i="4"/>
  <c r="B227" i="4"/>
  <c r="B219" i="4"/>
  <c r="B211" i="4"/>
  <c r="B203" i="4"/>
  <c r="B195" i="4"/>
  <c r="B483" i="4"/>
  <c r="B467" i="4"/>
  <c r="B451" i="4"/>
  <c r="B435" i="4"/>
  <c r="B419" i="4"/>
  <c r="B403" i="4"/>
  <c r="B488" i="4"/>
  <c r="B472" i="4"/>
  <c r="B456" i="4"/>
  <c r="B440" i="4"/>
  <c r="B424" i="4"/>
  <c r="B408" i="4"/>
  <c r="B392" i="4"/>
  <c r="B376" i="4"/>
  <c r="B360" i="4"/>
  <c r="B344" i="4"/>
  <c r="B328" i="4"/>
  <c r="B312" i="4"/>
  <c r="B389" i="4"/>
  <c r="B373" i="4"/>
  <c r="B357" i="4"/>
  <c r="B493" i="4"/>
  <c r="B477" i="4"/>
  <c r="B461" i="4"/>
  <c r="B445" i="4"/>
  <c r="B429" i="4"/>
  <c r="B413" i="4"/>
  <c r="B498" i="4"/>
  <c r="B482" i="4"/>
  <c r="B466" i="4"/>
  <c r="B450" i="4"/>
  <c r="B434" i="4"/>
  <c r="B418" i="4"/>
  <c r="B402" i="4"/>
  <c r="B386" i="4"/>
  <c r="B370" i="4"/>
  <c r="B354" i="4"/>
  <c r="B338" i="4"/>
  <c r="B322" i="4"/>
  <c r="B399" i="4"/>
  <c r="B383" i="4"/>
  <c r="B367" i="4"/>
  <c r="B355" i="4"/>
  <c r="B345" i="4"/>
  <c r="B337" i="4"/>
  <c r="B329" i="4"/>
  <c r="B321" i="4"/>
  <c r="B313" i="4"/>
  <c r="B305" i="4"/>
  <c r="B298" i="4"/>
  <c r="B290" i="4"/>
  <c r="B282" i="4"/>
  <c r="B274" i="4"/>
  <c r="B266" i="4"/>
  <c r="B258" i="4"/>
  <c r="B250" i="4"/>
  <c r="B242" i="4"/>
  <c r="B234" i="4"/>
  <c r="B226" i="4"/>
  <c r="B218" i="4"/>
  <c r="B210" i="4"/>
  <c r="B202" i="4"/>
  <c r="B194" i="4"/>
  <c r="B186" i="4"/>
  <c r="B178" i="4"/>
  <c r="B170" i="4"/>
  <c r="B162" i="4"/>
  <c r="B154" i="4"/>
  <c r="B146" i="4"/>
  <c r="B138" i="4"/>
  <c r="B130" i="4"/>
  <c r="B122" i="4"/>
  <c r="B114" i="4"/>
  <c r="B106" i="4"/>
  <c r="B98" i="4"/>
  <c r="B302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95" i="4"/>
  <c r="B87" i="4"/>
  <c r="B79" i="4"/>
  <c r="B71" i="4"/>
  <c r="B63" i="4"/>
  <c r="B55" i="4"/>
  <c r="B47" i="4"/>
  <c r="B39" i="4"/>
  <c r="B31" i="4"/>
  <c r="B23" i="4"/>
  <c r="B15" i="4"/>
  <c r="B7" i="4"/>
  <c r="B99" i="4"/>
  <c r="B90" i="4"/>
  <c r="B82" i="4"/>
  <c r="B74" i="4"/>
  <c r="B66" i="4"/>
  <c r="B58" i="4"/>
  <c r="B50" i="4"/>
  <c r="B42" i="4"/>
  <c r="B34" i="4"/>
  <c r="B26" i="4"/>
  <c r="B18" i="4"/>
  <c r="B10" i="4"/>
  <c r="B347" i="4"/>
  <c r="B339" i="4"/>
  <c r="B331" i="4"/>
  <c r="B323" i="4"/>
  <c r="B315" i="4"/>
  <c r="B307" i="4"/>
  <c r="B299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8" i="4"/>
  <c r="B100" i="4"/>
  <c r="B304" i="4"/>
  <c r="B295" i="4"/>
  <c r="B287" i="4"/>
  <c r="B279" i="4"/>
  <c r="B271" i="4"/>
  <c r="B263" i="4"/>
  <c r="B255" i="4"/>
  <c r="B247" i="4"/>
  <c r="B239" i="4"/>
  <c r="B231" i="4"/>
  <c r="B223" i="4"/>
  <c r="B215" i="4"/>
  <c r="B207" i="4"/>
  <c r="B199" i="4"/>
  <c r="B187" i="4"/>
  <c r="B179" i="4"/>
  <c r="B171" i="4"/>
  <c r="B163" i="4"/>
  <c r="B155" i="4"/>
  <c r="B147" i="4"/>
  <c r="B139" i="4"/>
  <c r="B131" i="4"/>
  <c r="B123" i="4"/>
  <c r="B115" i="4"/>
  <c r="B107" i="4"/>
  <c r="B93" i="4"/>
  <c r="B85" i="4"/>
  <c r="B77" i="4"/>
  <c r="B69" i="4"/>
  <c r="B61" i="4"/>
  <c r="B53" i="4"/>
  <c r="B45" i="4"/>
  <c r="B37" i="4"/>
  <c r="B29" i="4"/>
  <c r="B21" i="4"/>
  <c r="B13" i="4"/>
  <c r="B5" i="4"/>
  <c r="B97" i="4"/>
  <c r="B88" i="4"/>
  <c r="B80" i="4"/>
  <c r="B72" i="4"/>
  <c r="B64" i="4"/>
  <c r="B56" i="4"/>
  <c r="B48" i="4"/>
  <c r="B40" i="4"/>
  <c r="B32" i="4"/>
  <c r="B24" i="4"/>
  <c r="B16" i="4"/>
  <c r="B8" i="4"/>
  <c r="B191" i="4"/>
  <c r="B183" i="4"/>
  <c r="B175" i="4"/>
  <c r="B167" i="4"/>
  <c r="B159" i="4"/>
  <c r="B151" i="4"/>
  <c r="B143" i="4"/>
  <c r="B135" i="4"/>
  <c r="B127" i="4"/>
  <c r="B119" i="4"/>
  <c r="B111" i="4"/>
  <c r="B103" i="4"/>
  <c r="B89" i="4"/>
  <c r="B81" i="4"/>
  <c r="B73" i="4"/>
  <c r="B65" i="4"/>
  <c r="B57" i="4"/>
  <c r="B49" i="4"/>
  <c r="B41" i="4"/>
  <c r="B33" i="4"/>
  <c r="B25" i="4"/>
  <c r="B17" i="4"/>
  <c r="B9" i="4"/>
  <c r="B101" i="4"/>
  <c r="B92" i="4"/>
  <c r="B84" i="4"/>
  <c r="B76" i="4"/>
  <c r="B68" i="4"/>
  <c r="B60" i="4"/>
  <c r="B52" i="4"/>
  <c r="B44" i="4"/>
  <c r="B36" i="4"/>
  <c r="B28" i="4"/>
  <c r="B20" i="4"/>
  <c r="B12" i="4"/>
  <c r="B4" i="4"/>
</calcChain>
</file>

<file path=xl/sharedStrings.xml><?xml version="1.0" encoding="utf-8"?>
<sst xmlns="http://schemas.openxmlformats.org/spreadsheetml/2006/main" count="4473" uniqueCount="2040">
  <si>
    <t>类别码（设备大类）：5</t>
  </si>
  <si>
    <t>帝森南自(0xE021)上传数据名称_oneness</t>
  </si>
  <si>
    <t>帝森南自(0xE022)上传数据名称_oneness</t>
  </si>
  <si>
    <t>恒通2P(0xE023)上传数据名称_oneness</t>
  </si>
  <si>
    <t>720(0xE024)上传数据名称_oneness</t>
  </si>
  <si>
    <t>恒通2P(0xE025)上传数据名称_oneness</t>
  </si>
  <si>
    <t>国标(0xE011)上传数据名称_oneness</t>
  </si>
  <si>
    <t>安科瑞(0xE01B)上传数据名称_oneness</t>
  </si>
  <si>
    <t>安科瑞(0xE01C)上传数据名称_oneness</t>
  </si>
  <si>
    <t>施耐德PM2xx(0xE026)上传数据名称_oneness</t>
  </si>
  <si>
    <t>恒通1P(0xE015)上传数据名称_oneness</t>
  </si>
  <si>
    <t>谐波表-斯菲尔(0xE019)上传数据名称_oneness</t>
  </si>
  <si>
    <t>Janitza-UMG511(0xE027)上传数据名称_oneness</t>
  </si>
  <si>
    <t>E028</t>
  </si>
  <si>
    <t>恒通2P做单相(0xE029)上传数据名称_oneness</t>
  </si>
  <si>
    <t>锦浪电表(0x0506)上传数据名称_oneness</t>
  </si>
  <si>
    <t>Panasonic9MH电表(0xE01A)上传数据名称_oneness</t>
  </si>
  <si>
    <t>恒通老三相(0xE02A)上传数据名称_oneness</t>
  </si>
  <si>
    <t>电表(0xE02B)上传数据名称_oneness</t>
  </si>
  <si>
    <t>恒通6CT电表(0xE02D)上传数据名称_oneness</t>
  </si>
  <si>
    <t>参数类型</t>
  </si>
  <si>
    <t>分类</t>
  </si>
  <si>
    <t>参数</t>
  </si>
  <si>
    <t>英文翻译</t>
  </si>
  <si>
    <t>标准单位</t>
  </si>
  <si>
    <t>字段添加时间</t>
  </si>
  <si>
    <t>电站详情字段对应</t>
  </si>
  <si>
    <t>历史</t>
  </si>
  <si>
    <t>根据电流比乘</t>
  </si>
  <si>
    <t>备注</t>
  </si>
  <si>
    <t>onenessStore</t>
  </si>
  <si>
    <t>solarman协议中的名称</t>
  </si>
  <si>
    <t>具体取值</t>
  </si>
  <si>
    <t>存储名称</t>
  </si>
  <si>
    <t>是否上传</t>
  </si>
  <si>
    <t>电能</t>
  </si>
  <si>
    <t>CT1</t>
  </si>
  <si>
    <t>有功功率CT1</t>
  </si>
  <si>
    <t>Active power CT1</t>
  </si>
  <si>
    <t>W</t>
  </si>
  <si>
    <t>发电功率、电网功率、用电功率、电池功率</t>
  </si>
  <si>
    <t>日、周</t>
  </si>
  <si>
    <t>Y</t>
  </si>
  <si>
    <t>1b</t>
  </si>
  <si>
    <r>
      <rPr>
        <sz val="11"/>
        <rFont val="宋体"/>
        <charset val="134"/>
      </rPr>
      <t>单相有功功率</t>
    </r>
    <r>
      <rPr>
        <sz val="11"/>
        <rFont val="Arial"/>
        <family val="2"/>
      </rPr>
      <t>P</t>
    </r>
  </si>
  <si>
    <t>分相有功功率P1（单相）</t>
  </si>
  <si>
    <t>有功功率PA</t>
  </si>
  <si>
    <t>P1</t>
  </si>
  <si>
    <t>Active Power A</t>
  </si>
  <si>
    <t>有功功率A</t>
  </si>
  <si>
    <t>Real power L1-N</t>
  </si>
  <si>
    <t>A 相有功功率 Pa</t>
  </si>
  <si>
    <r>
      <rPr>
        <sz val="10.5"/>
        <rFont val="宋体"/>
        <charset val="134"/>
      </rPr>
      <t>Meter有功功率</t>
    </r>
    <r>
      <rPr>
        <sz val="10.5"/>
        <rFont val="Times New Roman"/>
        <family val="1"/>
      </rPr>
      <t>A</t>
    </r>
  </si>
  <si>
    <t>有功功率</t>
  </si>
  <si>
    <t>PA</t>
  </si>
  <si>
    <t>有功功率PA(第一路)</t>
  </si>
  <si>
    <t>无功功率CT1</t>
  </si>
  <si>
    <t>Reactive power CT1</t>
  </si>
  <si>
    <t>Var</t>
  </si>
  <si>
    <t>1f</t>
  </si>
  <si>
    <t>分相无功功率Q1（单相）</t>
  </si>
  <si>
    <t>QA</t>
  </si>
  <si>
    <t>Q1</t>
  </si>
  <si>
    <t>Reactive Power A</t>
  </si>
  <si>
    <t>无功功率A</t>
  </si>
  <si>
    <t>Reactive power L1</t>
  </si>
  <si>
    <t>A 相无功功率 Qa</t>
  </si>
  <si>
    <r>
      <rPr>
        <sz val="10.5"/>
        <rFont val="宋体"/>
        <charset val="134"/>
      </rPr>
      <t>Meter无功功率</t>
    </r>
    <r>
      <rPr>
        <sz val="10.5"/>
        <rFont val="Times New Roman"/>
        <family val="1"/>
      </rPr>
      <t>A</t>
    </r>
  </si>
  <si>
    <t>QA(第一路)</t>
  </si>
  <si>
    <t>视在功率CT1</t>
  </si>
  <si>
    <t>Apparent power CT1</t>
  </si>
  <si>
    <t>VA</t>
  </si>
  <si>
    <t>1j</t>
  </si>
  <si>
    <t>分相视在功率S1（单相）</t>
  </si>
  <si>
    <t>SA</t>
  </si>
  <si>
    <t>S1</t>
  </si>
  <si>
    <t>视在功率A</t>
  </si>
  <si>
    <t>Apparent power L1-N</t>
  </si>
  <si>
    <t>A 相视在功率 Sa</t>
  </si>
  <si>
    <r>
      <rPr>
        <sz val="10.5"/>
        <rFont val="宋体"/>
        <charset val="134"/>
      </rPr>
      <t>Meter视在功率</t>
    </r>
    <r>
      <rPr>
        <sz val="10.5"/>
        <rFont val="Times New Roman"/>
        <family val="1"/>
      </rPr>
      <t>A</t>
    </r>
  </si>
  <si>
    <t xml:space="preserve">SA(第一路)
</t>
  </si>
  <si>
    <t>视在电流CT1</t>
  </si>
  <si>
    <t>Apparent current CT1</t>
  </si>
  <si>
    <t>A</t>
  </si>
  <si>
    <t>2uj</t>
  </si>
  <si>
    <t>Apparent current, L1-N</t>
  </si>
  <si>
    <t>频率CT1</t>
  </si>
  <si>
    <t>Frequency CT1</t>
  </si>
  <si>
    <t>Hz</t>
  </si>
  <si>
    <t>1m</t>
  </si>
  <si>
    <t>频率</t>
  </si>
  <si>
    <t>频率F</t>
  </si>
  <si>
    <t>频率FR</t>
  </si>
  <si>
    <t>f</t>
  </si>
  <si>
    <t>Measured frequency</t>
  </si>
  <si>
    <t>频率 F</t>
  </si>
  <si>
    <t>Meter电网频率</t>
  </si>
  <si>
    <r>
      <rPr>
        <sz val="10"/>
        <rFont val="宋体"/>
        <charset val="134"/>
      </rPr>
      <t>频率</t>
    </r>
    <r>
      <rPr>
        <sz val="10"/>
        <rFont val="Times New Roman"/>
        <family val="1"/>
      </rPr>
      <t>FR</t>
    </r>
  </si>
  <si>
    <t>功率因数CT1</t>
  </si>
  <si>
    <t>Power factor CT1</t>
  </si>
  <si>
    <t>1p</t>
  </si>
  <si>
    <r>
      <rPr>
        <sz val="11"/>
        <rFont val="宋体"/>
        <charset val="134"/>
      </rPr>
      <t>单相功率因素</t>
    </r>
    <r>
      <rPr>
        <sz val="11"/>
        <rFont val="Arial"/>
        <family val="2"/>
      </rPr>
      <t>PF</t>
    </r>
  </si>
  <si>
    <t>分相功率因数PF1（单相）</t>
  </si>
  <si>
    <t>PFB</t>
  </si>
  <si>
    <t>PFA</t>
  </si>
  <si>
    <t>Power Factor A</t>
  </si>
  <si>
    <t>功率因素A</t>
  </si>
  <si>
    <t>A 相功率因数</t>
  </si>
  <si>
    <t>功率因素</t>
  </si>
  <si>
    <t xml:space="preserve">PFA(第一路)
</t>
  </si>
  <si>
    <t>电压CT1</t>
  </si>
  <si>
    <t>Voltage CT1</t>
  </si>
  <si>
    <t>V</t>
  </si>
  <si>
    <t>1aa</t>
  </si>
  <si>
    <r>
      <rPr>
        <sz val="11"/>
        <rFont val="宋体"/>
        <charset val="134"/>
      </rPr>
      <t>电压</t>
    </r>
    <r>
      <rPr>
        <sz val="11"/>
        <rFont val="Arial"/>
        <family val="2"/>
      </rPr>
      <t>V1</t>
    </r>
    <r>
      <rPr>
        <sz val="11"/>
        <rFont val="宋体"/>
        <charset val="134"/>
      </rPr>
      <t>（单相）</t>
    </r>
  </si>
  <si>
    <t>相电压V1（单相）</t>
  </si>
  <si>
    <t>相电压A</t>
  </si>
  <si>
    <t>Ua</t>
  </si>
  <si>
    <t>电压A</t>
  </si>
  <si>
    <t>电压</t>
  </si>
  <si>
    <t>Voltage A-N</t>
  </si>
  <si>
    <t>Voltage L1-N</t>
  </si>
  <si>
    <t>相电压 Uan</t>
  </si>
  <si>
    <r>
      <rPr>
        <sz val="10.5"/>
        <rFont val="宋体"/>
        <charset val="134"/>
      </rPr>
      <t>Meter交流电压</t>
    </r>
    <r>
      <rPr>
        <sz val="10.5"/>
        <rFont val="Times New Roman"/>
        <family val="1"/>
      </rPr>
      <t>A</t>
    </r>
  </si>
  <si>
    <t>相电压A(第一路)</t>
  </si>
  <si>
    <t>电流CT1</t>
  </si>
  <si>
    <t>Current CT1</t>
  </si>
  <si>
    <t>1ad</t>
  </si>
  <si>
    <r>
      <rPr>
        <sz val="11"/>
        <rFont val="宋体"/>
        <charset val="134"/>
      </rPr>
      <t>电流</t>
    </r>
    <r>
      <rPr>
        <sz val="11"/>
        <rFont val="Arial"/>
        <family val="2"/>
      </rPr>
      <t>I1</t>
    </r>
    <r>
      <rPr>
        <sz val="11"/>
        <rFont val="宋体"/>
        <charset val="134"/>
      </rPr>
      <t>（单相）</t>
    </r>
  </si>
  <si>
    <t>相（线）电流I1（单相）</t>
  </si>
  <si>
    <t>电流IA</t>
  </si>
  <si>
    <t>Ia</t>
  </si>
  <si>
    <t>电流A</t>
  </si>
  <si>
    <t>电流</t>
  </si>
  <si>
    <t>Current A</t>
  </si>
  <si>
    <t>相电流A</t>
  </si>
  <si>
    <t>相电流 Ia</t>
  </si>
  <si>
    <r>
      <rPr>
        <sz val="10.5"/>
        <rFont val="宋体"/>
        <charset val="134"/>
      </rPr>
      <t>Meter交流电流</t>
    </r>
    <r>
      <rPr>
        <sz val="10.5"/>
        <rFont val="Times New Roman"/>
        <family val="1"/>
      </rPr>
      <t>A</t>
    </r>
  </si>
  <si>
    <t>IA</t>
  </si>
  <si>
    <t>电流IA(第一路)</t>
  </si>
  <si>
    <t>线电压CT1</t>
  </si>
  <si>
    <t>Line voltage CT1</t>
  </si>
  <si>
    <t>1cm</t>
  </si>
  <si>
    <t>线电压V12</t>
  </si>
  <si>
    <t>线电压UAB</t>
  </si>
  <si>
    <t>Uab</t>
  </si>
  <si>
    <t>Voltage A-B</t>
  </si>
  <si>
    <t>Voltage L1-L2</t>
  </si>
  <si>
    <t>线电压 Uab</t>
  </si>
  <si>
    <t>视在电能CT1</t>
  </si>
  <si>
    <t>Apparent energy CT1</t>
  </si>
  <si>
    <t>kWh</t>
  </si>
  <si>
    <t>2un</t>
  </si>
  <si>
    <t>Apparent energy L1</t>
  </si>
  <si>
    <t>无功电能CT1</t>
  </si>
  <si>
    <t>Reactive energy CT1</t>
  </si>
  <si>
    <t>2ur</t>
  </si>
  <si>
    <t>Reaktive energy L1</t>
  </si>
  <si>
    <t>日正向电能CT1</t>
  </si>
  <si>
    <t>Positive day energy CT1</t>
  </si>
  <si>
    <t>当日发电量、当日购电量、当日并网量、当日用电量、当日放电量、当日充电量</t>
  </si>
  <si>
    <t>月</t>
  </si>
  <si>
    <t>2wf</t>
  </si>
  <si>
    <t>日正向尖电能CT1</t>
  </si>
  <si>
    <t>Positive sharp day energy CT1</t>
  </si>
  <si>
    <t>2wg</t>
  </si>
  <si>
    <t>日正向峰电能CT1</t>
  </si>
  <si>
    <t>Positive peak day energy CT1</t>
  </si>
  <si>
    <t>2wh</t>
  </si>
  <si>
    <t>日正向平电能CT1</t>
  </si>
  <si>
    <t>Positive ordinary day energy CT1</t>
  </si>
  <si>
    <t>2wi</t>
  </si>
  <si>
    <t>日正向谷电能CT1</t>
  </si>
  <si>
    <t>Positive valley day energy CT1</t>
  </si>
  <si>
    <t>2wj</t>
  </si>
  <si>
    <t>日反向电能CT1</t>
  </si>
  <si>
    <t>Negative day energy CT1</t>
  </si>
  <si>
    <t>2wk</t>
  </si>
  <si>
    <t>日反向尖电能CT1</t>
  </si>
  <si>
    <t>Negative sharp day energy CT1</t>
  </si>
  <si>
    <t>2wl</t>
  </si>
  <si>
    <t>日反向峰电能CT1</t>
  </si>
  <si>
    <t>Negative peak day energy CT1</t>
  </si>
  <si>
    <t>2wm</t>
  </si>
  <si>
    <t>日反向平电能CT1</t>
  </si>
  <si>
    <t>Negative ordinary day energy CT1</t>
  </si>
  <si>
    <t>2wn</t>
  </si>
  <si>
    <t>日反向谷电能CT1</t>
  </si>
  <si>
    <t>Negative valley day energy CT1</t>
  </si>
  <si>
    <t>2wo</t>
  </si>
  <si>
    <t>月正向总电能CT1</t>
  </si>
  <si>
    <t>Positive month energy CT1</t>
  </si>
  <si>
    <t>年</t>
  </si>
  <si>
    <t>2wp</t>
  </si>
  <si>
    <t>月正向尖电能CT1</t>
  </si>
  <si>
    <t>Positive sharp month energy CT1</t>
  </si>
  <si>
    <t>2wq</t>
  </si>
  <si>
    <t>月正向峰电能CT1</t>
  </si>
  <si>
    <t>Positive peak month energy CT1</t>
  </si>
  <si>
    <t>2wr</t>
  </si>
  <si>
    <t>月正向平电能CT1</t>
  </si>
  <si>
    <t>Positive ordinary month energy CT1</t>
  </si>
  <si>
    <t>2ws</t>
  </si>
  <si>
    <t>月正向谷电能CT1</t>
  </si>
  <si>
    <t>Positive valley month energy CT1</t>
  </si>
  <si>
    <t>2wt</t>
  </si>
  <si>
    <t>月反向总电能CT1</t>
  </si>
  <si>
    <t>Negative month energy CT1</t>
  </si>
  <si>
    <t>2wu</t>
  </si>
  <si>
    <t>月反向尖电能CT1</t>
  </si>
  <si>
    <t>Negative sharp month energy CT1</t>
  </si>
  <si>
    <t>2wv</t>
  </si>
  <si>
    <t>月反向峰电能CT1</t>
  </si>
  <si>
    <t>Negative peak month energy CT1</t>
  </si>
  <si>
    <t>2ww</t>
  </si>
  <si>
    <t>月反向平电能CT1</t>
  </si>
  <si>
    <t>Negative ordinary month energy CT1</t>
  </si>
  <si>
    <t>2wx</t>
  </si>
  <si>
    <t>月反向谷电能CT1</t>
  </si>
  <si>
    <t>Negative valley month energy CT1</t>
  </si>
  <si>
    <t>2wy</t>
  </si>
  <si>
    <t>年正向总电能CT1</t>
  </si>
  <si>
    <t>Positive year energy CT1</t>
  </si>
  <si>
    <t>总</t>
  </si>
  <si>
    <t>2wz</t>
  </si>
  <si>
    <t>年正向尖电能CT1</t>
  </si>
  <si>
    <t>Positive sharp year energy CT1</t>
  </si>
  <si>
    <t>2xa</t>
  </si>
  <si>
    <t>年正向峰电能CT1</t>
  </si>
  <si>
    <t>Positive peak year energy CT1</t>
  </si>
  <si>
    <t>2xb</t>
  </si>
  <si>
    <t>年正向平电能CT1</t>
  </si>
  <si>
    <t>Positive ordinary year energy CT1</t>
  </si>
  <si>
    <t>2xc</t>
  </si>
  <si>
    <t>年正向谷电能CT1</t>
  </si>
  <si>
    <t>Positive valley year energy CT1</t>
  </si>
  <si>
    <t>2xd</t>
  </si>
  <si>
    <t>年反向总电能CT1</t>
  </si>
  <si>
    <t>Negative year energy CT1</t>
  </si>
  <si>
    <t>2xe</t>
  </si>
  <si>
    <t>年反向尖电能CT1</t>
  </si>
  <si>
    <t>Negative sharp year energy CT1</t>
  </si>
  <si>
    <t>2xf</t>
  </si>
  <si>
    <t>年反向峰电能CT1</t>
  </si>
  <si>
    <t>Negative peak year energy CT1</t>
  </si>
  <si>
    <t>2xg</t>
  </si>
  <si>
    <t>年反向平电能CT1</t>
  </si>
  <si>
    <t>Negative ordinary year energy CT1</t>
  </si>
  <si>
    <t>2xh</t>
  </si>
  <si>
    <t>年反向谷电能CT1</t>
  </si>
  <si>
    <t>Negative valley year energy CT1</t>
  </si>
  <si>
    <t>2xi</t>
  </si>
  <si>
    <t>总正向电能CT1</t>
  </si>
  <si>
    <t>Positive total energy CT1</t>
  </si>
  <si>
    <t>累计发电量、累计购电量、累计并网量、累计用电量、累计放电量、累计充电量</t>
  </si>
  <si>
    <t>2st</t>
  </si>
  <si>
    <r>
      <rPr>
        <b/>
        <sz val="11"/>
        <rFont val="Times New Roman"/>
        <family val="1"/>
      </rPr>
      <t>A</t>
    </r>
    <r>
      <rPr>
        <b/>
        <sz val="11"/>
        <rFont val="宋体"/>
        <charset val="134"/>
      </rPr>
      <t>相正向有功总电能</t>
    </r>
  </si>
  <si>
    <t>Real energy L1</t>
  </si>
  <si>
    <r>
      <rPr>
        <sz val="11"/>
        <rFont val="Times New Roman"/>
        <family val="1"/>
      </rPr>
      <t>A</t>
    </r>
    <r>
      <rPr>
        <sz val="11"/>
        <rFont val="宋体"/>
        <charset val="134"/>
      </rPr>
      <t>相正向有功总电能</t>
    </r>
  </si>
  <si>
    <r>
      <rPr>
        <sz val="10"/>
        <rFont val="Times New Roman"/>
        <family val="1"/>
      </rPr>
      <t>A</t>
    </r>
    <r>
      <rPr>
        <sz val="10"/>
        <rFont val="宋体"/>
        <charset val="134"/>
      </rPr>
      <t>吸收有功电能二次侧</t>
    </r>
  </si>
  <si>
    <t>A相正向有功总电能(第一路)</t>
  </si>
  <si>
    <t>总正向尖电能CT1</t>
  </si>
  <si>
    <t>Positive sharp total energy CT1</t>
  </si>
  <si>
    <t>2xj</t>
  </si>
  <si>
    <t>A相正向有功尖电能(第一路)</t>
  </si>
  <si>
    <t>总正向峰电能CT1</t>
  </si>
  <si>
    <t>Positive peak total energy CT1</t>
  </si>
  <si>
    <t>2xk</t>
  </si>
  <si>
    <t>A相正向有功峰电能(第一路)</t>
  </si>
  <si>
    <t>总正向平电能CT1</t>
  </si>
  <si>
    <t>Positive ordinary total energy CT1</t>
  </si>
  <si>
    <t>2xl</t>
  </si>
  <si>
    <t>A相正向有功平电能(第一路)</t>
  </si>
  <si>
    <t>总正向谷电能CT1</t>
  </si>
  <si>
    <t>Positive valley total energy CT1</t>
  </si>
  <si>
    <t>2xm</t>
  </si>
  <si>
    <t>A相正向有功谷电能(第一路)</t>
  </si>
  <si>
    <t>总反向电能CT1</t>
  </si>
  <si>
    <t>Negative total energy CT1</t>
  </si>
  <si>
    <t>2sw</t>
  </si>
  <si>
    <r>
      <rPr>
        <b/>
        <sz val="11"/>
        <rFont val="Times New Roman"/>
        <family val="1"/>
      </rPr>
      <t>A</t>
    </r>
    <r>
      <rPr>
        <b/>
        <sz val="11"/>
        <rFont val="宋体"/>
        <charset val="134"/>
      </rPr>
      <t>相反向有功总电能</t>
    </r>
  </si>
  <si>
    <r>
      <rPr>
        <sz val="11"/>
        <rFont val="Times New Roman"/>
        <family val="1"/>
      </rPr>
      <t>A</t>
    </r>
    <r>
      <rPr>
        <sz val="11"/>
        <rFont val="宋体"/>
        <charset val="134"/>
      </rPr>
      <t>相反向有功总电能</t>
    </r>
  </si>
  <si>
    <t>输出电能A</t>
  </si>
  <si>
    <t>A相反向有功总电能(第一路)</t>
  </si>
  <si>
    <t>总反向尖电能CT1</t>
  </si>
  <si>
    <t>Negative sharp total energy CT1</t>
  </si>
  <si>
    <t>2xn</t>
  </si>
  <si>
    <t>A相反向有功尖电能(第一路)</t>
  </si>
  <si>
    <t>总反向峰电能CT1</t>
  </si>
  <si>
    <t>Negative peak total energy CT1</t>
  </si>
  <si>
    <t>2xo</t>
  </si>
  <si>
    <t>A相反向有功峰电能(第一路)</t>
  </si>
  <si>
    <t>总反向平电能CT1</t>
  </si>
  <si>
    <t>Negative ordinary total energy CT1</t>
  </si>
  <si>
    <t>2xp</t>
  </si>
  <si>
    <t>A相反向有功平电能(第一路)</t>
  </si>
  <si>
    <t>总反向谷电能CT1</t>
  </si>
  <si>
    <t>Negative valley total energy CT1</t>
  </si>
  <si>
    <t>2xq</t>
  </si>
  <si>
    <t>A相反向有功谷电能(第一路)</t>
  </si>
  <si>
    <t>感性无功电能CT1</t>
  </si>
  <si>
    <t>Perceptual reactive power CT1</t>
  </si>
  <si>
    <t>KVarh</t>
  </si>
  <si>
    <t>2uu</t>
  </si>
  <si>
    <t>Reactive energy, inductive, L1</t>
  </si>
  <si>
    <t>容性无功电能CT1</t>
  </si>
  <si>
    <t>Capacitive reactive power CT1</t>
  </si>
  <si>
    <t>2ux</t>
  </si>
  <si>
    <t>Reactive energy, capacitive, L1</t>
  </si>
  <si>
    <t>CT2</t>
  </si>
  <si>
    <t>有功功率CT2</t>
  </si>
  <si>
    <t>Active power CT2</t>
  </si>
  <si>
    <t>1c</t>
  </si>
  <si>
    <r>
      <rPr>
        <sz val="11"/>
        <rFont val="宋体"/>
        <charset val="134"/>
      </rPr>
      <t>单相有功功率</t>
    </r>
    <r>
      <rPr>
        <sz val="11"/>
        <rFont val="Arial"/>
        <family val="2"/>
      </rPr>
      <t>Q</t>
    </r>
  </si>
  <si>
    <t>分相有功功率P2</t>
  </si>
  <si>
    <t>有功功率PB</t>
  </si>
  <si>
    <t>P2</t>
  </si>
  <si>
    <t>Active Power B</t>
  </si>
  <si>
    <t>有功功率B</t>
  </si>
  <si>
    <t>Real power L2-N</t>
  </si>
  <si>
    <t>B 相有功功率 Pb</t>
  </si>
  <si>
    <r>
      <rPr>
        <sz val="10.5"/>
        <rFont val="宋体"/>
        <charset val="134"/>
      </rPr>
      <t>Meter有功功率</t>
    </r>
    <r>
      <rPr>
        <sz val="10.5"/>
        <rFont val="Times New Roman"/>
        <family val="1"/>
      </rPr>
      <t>B</t>
    </r>
  </si>
  <si>
    <t>PB</t>
  </si>
  <si>
    <t>有功功率PB(第一路)</t>
  </si>
  <si>
    <t>无功功率CT2</t>
  </si>
  <si>
    <t>Reactive power CT2</t>
  </si>
  <si>
    <t>1g</t>
  </si>
  <si>
    <t>分相无功功率Q2</t>
  </si>
  <si>
    <t>QB</t>
  </si>
  <si>
    <t>Q2</t>
  </si>
  <si>
    <t>Reactive Power B</t>
  </si>
  <si>
    <t>无功功率B</t>
  </si>
  <si>
    <t>Reactive power L2</t>
  </si>
  <si>
    <t>B 相无功功率 Qb</t>
  </si>
  <si>
    <r>
      <rPr>
        <sz val="10.5"/>
        <rFont val="宋体"/>
        <charset val="134"/>
      </rPr>
      <t>Meter无功功率</t>
    </r>
    <r>
      <rPr>
        <sz val="10.5"/>
        <rFont val="Times New Roman"/>
        <family val="1"/>
      </rPr>
      <t>B</t>
    </r>
  </si>
  <si>
    <t>QB(第一路)</t>
  </si>
  <si>
    <t>视在功率CT2</t>
  </si>
  <si>
    <t>Apparent power CT2</t>
  </si>
  <si>
    <t>1k</t>
  </si>
  <si>
    <t>分相视在功率S2</t>
  </si>
  <si>
    <t>SB</t>
  </si>
  <si>
    <t>S2</t>
  </si>
  <si>
    <t>视在功率B</t>
  </si>
  <si>
    <t>Apparent power L2-N</t>
  </si>
  <si>
    <t>B 相视在功率 Sb</t>
  </si>
  <si>
    <r>
      <rPr>
        <sz val="10.5"/>
        <rFont val="宋体"/>
        <charset val="134"/>
      </rPr>
      <t>Meter视在功率</t>
    </r>
    <r>
      <rPr>
        <sz val="10.5"/>
        <rFont val="Times New Roman"/>
        <family val="1"/>
      </rPr>
      <t>B</t>
    </r>
  </si>
  <si>
    <t xml:space="preserve">SB(第一路)
</t>
  </si>
  <si>
    <t>视在电流CT2</t>
  </si>
  <si>
    <t>Apparent current CT2</t>
  </si>
  <si>
    <t>2uk</t>
  </si>
  <si>
    <t>Apparent current, L2-N</t>
  </si>
  <si>
    <t>频率CT2</t>
  </si>
  <si>
    <t>Frequency CT2</t>
  </si>
  <si>
    <t>1n</t>
  </si>
  <si>
    <t>功率因数CT2</t>
  </si>
  <si>
    <t>Power factor CT2</t>
  </si>
  <si>
    <t>1q</t>
  </si>
  <si>
    <t>分相功率因数PF2</t>
  </si>
  <si>
    <t>PFC</t>
  </si>
  <si>
    <t>Power Factor B</t>
  </si>
  <si>
    <t>功率因素B</t>
  </si>
  <si>
    <t>B 相功率因数</t>
  </si>
  <si>
    <t xml:space="preserve">PFB(第一路)
</t>
  </si>
  <si>
    <t>电压CT2</t>
  </si>
  <si>
    <t>Voltage CT2</t>
  </si>
  <si>
    <t>1ab</t>
  </si>
  <si>
    <r>
      <rPr>
        <sz val="11"/>
        <rFont val="宋体"/>
        <charset val="134"/>
      </rPr>
      <t>相电压</t>
    </r>
    <r>
      <rPr>
        <sz val="11"/>
        <rFont val="Arial"/>
        <family val="2"/>
      </rPr>
      <t>V2</t>
    </r>
  </si>
  <si>
    <t>相电压V2</t>
  </si>
  <si>
    <t>相电压B</t>
  </si>
  <si>
    <t>Ub</t>
  </si>
  <si>
    <t>电压B</t>
  </si>
  <si>
    <t>Voltage B-N</t>
  </si>
  <si>
    <t>Voltage L2-N</t>
  </si>
  <si>
    <t>相电压 Ubn</t>
  </si>
  <si>
    <r>
      <rPr>
        <sz val="10.5"/>
        <rFont val="宋体"/>
        <charset val="134"/>
      </rPr>
      <t>Meter交流电压</t>
    </r>
    <r>
      <rPr>
        <sz val="10.5"/>
        <rFont val="Times New Roman"/>
        <family val="1"/>
      </rPr>
      <t>B</t>
    </r>
  </si>
  <si>
    <t>相电压B(第一路)</t>
  </si>
  <si>
    <t>电流CT2</t>
  </si>
  <si>
    <t>Current CT2</t>
  </si>
  <si>
    <t>1ae</t>
  </si>
  <si>
    <r>
      <rPr>
        <sz val="11"/>
        <rFont val="宋体"/>
        <charset val="134"/>
      </rPr>
      <t>相（线）电流</t>
    </r>
    <r>
      <rPr>
        <sz val="11"/>
        <rFont val="Arial"/>
        <family val="2"/>
      </rPr>
      <t>I2</t>
    </r>
  </si>
  <si>
    <t>相（线）电流I2</t>
  </si>
  <si>
    <t>电流IB</t>
  </si>
  <si>
    <t>Ib</t>
  </si>
  <si>
    <t>电流B</t>
  </si>
  <si>
    <t>Current B</t>
  </si>
  <si>
    <t>相电流B</t>
  </si>
  <si>
    <t>相电流 Ib</t>
  </si>
  <si>
    <r>
      <rPr>
        <sz val="10.5"/>
        <rFont val="宋体"/>
        <charset val="134"/>
      </rPr>
      <t>Meter交流电流</t>
    </r>
    <r>
      <rPr>
        <sz val="10.5"/>
        <rFont val="Times New Roman"/>
        <family val="1"/>
      </rPr>
      <t>B</t>
    </r>
  </si>
  <si>
    <t>IB</t>
  </si>
  <si>
    <t>电流IB(第一路)</t>
  </si>
  <si>
    <t>线电压CT2</t>
  </si>
  <si>
    <t>Line voltage CT2</t>
  </si>
  <si>
    <t>1cn</t>
  </si>
  <si>
    <t>线电压V23</t>
  </si>
  <si>
    <t>线电压UBC</t>
  </si>
  <si>
    <t>Ubc</t>
  </si>
  <si>
    <t>Voltage B-C</t>
  </si>
  <si>
    <t>Voltage L2-L3</t>
  </si>
  <si>
    <t>线电压 Ubc</t>
  </si>
  <si>
    <t>视在电能CT2</t>
  </si>
  <si>
    <t>Apparent energy CT2</t>
  </si>
  <si>
    <t>2uo</t>
  </si>
  <si>
    <t>Apparent energy L2</t>
  </si>
  <si>
    <t>无功电能CT2</t>
  </si>
  <si>
    <t>Reactive energy CT2</t>
  </si>
  <si>
    <t>2us</t>
  </si>
  <si>
    <t>Reaktive energy L2</t>
  </si>
  <si>
    <t>日正向电能CT2</t>
  </si>
  <si>
    <t>Positive day energy CT2</t>
  </si>
  <si>
    <t>2xr</t>
  </si>
  <si>
    <t>日正向尖电能CT2</t>
  </si>
  <si>
    <t>Positive sharp day energy CT2</t>
  </si>
  <si>
    <t>2xs</t>
  </si>
  <si>
    <t>日正向峰电能CT2</t>
  </si>
  <si>
    <t>Positive peak day energy CT2</t>
  </si>
  <si>
    <t>2xt</t>
  </si>
  <si>
    <t>日正向平电能CT2</t>
  </si>
  <si>
    <t>Positive ordinary day energy CT2</t>
  </si>
  <si>
    <t>2xu</t>
  </si>
  <si>
    <t>日正向谷电能CT2</t>
  </si>
  <si>
    <t>Positive valley day energy CT2</t>
  </si>
  <si>
    <t>2xv</t>
  </si>
  <si>
    <t>日反向电能CT2</t>
  </si>
  <si>
    <t>Negative day energy CT2</t>
  </si>
  <si>
    <t>2xw</t>
  </si>
  <si>
    <t>日反向尖电能CT2</t>
  </si>
  <si>
    <t>Negative sharp day energy CT2</t>
  </si>
  <si>
    <t>2xx</t>
  </si>
  <si>
    <t>日反向峰电能CT2</t>
  </si>
  <si>
    <t>Negative peak day energy CT2</t>
  </si>
  <si>
    <t>2xy</t>
  </si>
  <si>
    <t>日反向平电能CT2</t>
  </si>
  <si>
    <t>Negative ordinary day energy CT2</t>
  </si>
  <si>
    <t>2xz</t>
  </si>
  <si>
    <t>日反向谷电能CT2</t>
  </si>
  <si>
    <t>Negative valley day energy CT2</t>
  </si>
  <si>
    <t>2ya</t>
  </si>
  <si>
    <t>月正向总电能CT2</t>
  </si>
  <si>
    <t>Positive month energy CT2</t>
  </si>
  <si>
    <t>2yb</t>
  </si>
  <si>
    <t>月正向尖电能CT2</t>
  </si>
  <si>
    <t>Positive sharp month energy CT2</t>
  </si>
  <si>
    <t>2yc</t>
  </si>
  <si>
    <t>月正向峰电能CT2</t>
  </si>
  <si>
    <t>Positive peak month energy CT2</t>
  </si>
  <si>
    <t>2yd</t>
  </si>
  <si>
    <t>月正向平电能CT2</t>
  </si>
  <si>
    <t>Positive ordinary month energy CT2</t>
  </si>
  <si>
    <t>2ye</t>
  </si>
  <si>
    <t>月正向谷电能CT2</t>
  </si>
  <si>
    <t>Positive valley month energy CT2</t>
  </si>
  <si>
    <t>2yf</t>
  </si>
  <si>
    <t>月反向总电能CT2</t>
  </si>
  <si>
    <t>Negative month energy CT2</t>
  </si>
  <si>
    <t>2yg</t>
  </si>
  <si>
    <t>月反向尖电能CT2</t>
  </si>
  <si>
    <t>Negative sharp month energy CT2</t>
  </si>
  <si>
    <t>2yh</t>
  </si>
  <si>
    <t>月反向峰电能CT2</t>
  </si>
  <si>
    <t>Negative peak month energy CT2</t>
  </si>
  <si>
    <t>2yi</t>
  </si>
  <si>
    <t>月反向平电能CT2</t>
  </si>
  <si>
    <t>Negative ordinary month energy CT2</t>
  </si>
  <si>
    <t>2yj</t>
  </si>
  <si>
    <t>月反向谷电能CT2</t>
  </si>
  <si>
    <t>Negative valley month energy CT2</t>
  </si>
  <si>
    <t>2yk</t>
  </si>
  <si>
    <t>年正向总电能CT2</t>
  </si>
  <si>
    <t>Positive year energy CT2</t>
  </si>
  <si>
    <t>2yl</t>
  </si>
  <si>
    <t>年正向尖电能CT2</t>
  </si>
  <si>
    <t>Positive sharp year energy CT2</t>
  </si>
  <si>
    <t>2ym</t>
  </si>
  <si>
    <t>年正向峰电能CT2</t>
  </si>
  <si>
    <t>Positive peak year energy CT2</t>
  </si>
  <si>
    <t>2yn</t>
  </si>
  <si>
    <t>年正向平电能CT2</t>
  </si>
  <si>
    <t>Positive ordinary year energy CT2</t>
  </si>
  <si>
    <t>2yo</t>
  </si>
  <si>
    <t>年正向谷电能CT2</t>
  </si>
  <si>
    <t>Positive valley year energy CT2</t>
  </si>
  <si>
    <t>2yp</t>
  </si>
  <si>
    <t>年反向总电能CT2</t>
  </si>
  <si>
    <t>Negative year energy CT2</t>
  </si>
  <si>
    <t>2yq</t>
  </si>
  <si>
    <t>年反向尖电能CT2</t>
  </si>
  <si>
    <t>Negative sharp year energy CT2</t>
  </si>
  <si>
    <t>2yr</t>
  </si>
  <si>
    <t>年反向峰电能CT2</t>
  </si>
  <si>
    <t>Negative peak year energy CT2</t>
  </si>
  <si>
    <t>2ys</t>
  </si>
  <si>
    <t>年反向平电能CT2</t>
  </si>
  <si>
    <t>Negative ordinary year energy CT2</t>
  </si>
  <si>
    <t>2yt</t>
  </si>
  <si>
    <t>年反向谷电能CT2</t>
  </si>
  <si>
    <t>Negative valley year energy CT2</t>
  </si>
  <si>
    <t>2yu</t>
  </si>
  <si>
    <t>总正向电能CT2</t>
  </si>
  <si>
    <t>Positive total energy CT2</t>
  </si>
  <si>
    <t>2su</t>
  </si>
  <si>
    <r>
      <rPr>
        <b/>
        <sz val="11"/>
        <rFont val="Times New Roman"/>
        <family val="1"/>
      </rPr>
      <t>B</t>
    </r>
    <r>
      <rPr>
        <b/>
        <sz val="11"/>
        <rFont val="宋体"/>
        <charset val="134"/>
      </rPr>
      <t>相正向有功总电能</t>
    </r>
  </si>
  <si>
    <t>Real energy L2</t>
  </si>
  <si>
    <r>
      <rPr>
        <sz val="11"/>
        <rFont val="Times New Roman"/>
        <family val="1"/>
      </rPr>
      <t>B</t>
    </r>
    <r>
      <rPr>
        <sz val="11"/>
        <rFont val="宋体"/>
        <charset val="134"/>
      </rPr>
      <t>相正向有功总电能</t>
    </r>
  </si>
  <si>
    <r>
      <rPr>
        <sz val="10"/>
        <rFont val="Times New Roman"/>
        <family val="1"/>
      </rPr>
      <t>B</t>
    </r>
    <r>
      <rPr>
        <sz val="10"/>
        <rFont val="宋体"/>
        <charset val="134"/>
      </rPr>
      <t>吸收有功电能二次侧</t>
    </r>
  </si>
  <si>
    <t>B相正向有功总电能(第一路)</t>
  </si>
  <si>
    <t>总正向尖电能CT2</t>
  </si>
  <si>
    <t>Positive sharp total energy CT2</t>
  </si>
  <si>
    <t>2yv</t>
  </si>
  <si>
    <t>B相正向有功尖电能(第一路)</t>
  </si>
  <si>
    <t>总正向峰电能CT2</t>
  </si>
  <si>
    <t>Positive peak total energy CT2</t>
  </si>
  <si>
    <t>2yw</t>
  </si>
  <si>
    <t>B相正向有功峰电能(第一路)</t>
  </si>
  <si>
    <t>总正向平电能CT2</t>
  </si>
  <si>
    <t>Positive ordinary total energy CT2</t>
  </si>
  <si>
    <t>2yx</t>
  </si>
  <si>
    <t>B相正向有功平电能(第一路)</t>
  </si>
  <si>
    <t>总正向谷电能CT2</t>
  </si>
  <si>
    <t>Positive valley total energy CT2</t>
  </si>
  <si>
    <t>2yy</t>
  </si>
  <si>
    <t>B相正向有功谷电能(第一路)</t>
  </si>
  <si>
    <t>总反向电能CT2</t>
  </si>
  <si>
    <t>Negative total energy CT2</t>
  </si>
  <si>
    <t>2sx</t>
  </si>
  <si>
    <r>
      <rPr>
        <b/>
        <sz val="11"/>
        <rFont val="Times New Roman"/>
        <family val="1"/>
      </rPr>
      <t>B</t>
    </r>
    <r>
      <rPr>
        <b/>
        <sz val="11"/>
        <rFont val="宋体"/>
        <charset val="134"/>
      </rPr>
      <t>相反向有功总电能</t>
    </r>
  </si>
  <si>
    <r>
      <rPr>
        <sz val="11"/>
        <rFont val="Times New Roman"/>
        <family val="1"/>
      </rPr>
      <t>B</t>
    </r>
    <r>
      <rPr>
        <sz val="11"/>
        <rFont val="宋体"/>
        <charset val="134"/>
      </rPr>
      <t>相反向有功总电能</t>
    </r>
  </si>
  <si>
    <t>输出电能B</t>
  </si>
  <si>
    <t>B相反向有功总电能(第一路)</t>
  </si>
  <si>
    <t>总反向尖电能CT2</t>
  </si>
  <si>
    <t>Negative sharp total energy CT2</t>
  </si>
  <si>
    <t>2yz</t>
  </si>
  <si>
    <t>B相反向有功尖电能(第一路)</t>
  </si>
  <si>
    <t>总反向峰电能CT2</t>
  </si>
  <si>
    <t>Negative peak total energy CT2</t>
  </si>
  <si>
    <t>2za</t>
  </si>
  <si>
    <t>B相反向有功峰电能(第一路)</t>
  </si>
  <si>
    <t>总反向平电能CT2</t>
  </si>
  <si>
    <t>Negative ordinary total energy CT2</t>
  </si>
  <si>
    <t>2zb</t>
  </si>
  <si>
    <t>B相反向有功平电能(第一路)</t>
  </si>
  <si>
    <t>总反向谷电能CT2</t>
  </si>
  <si>
    <t>Negative valley total energy CT2</t>
  </si>
  <si>
    <t>2zc</t>
  </si>
  <si>
    <t>B相反向有功谷电能(第一路)</t>
  </si>
  <si>
    <t>感性无功电能CT2</t>
  </si>
  <si>
    <t>Perceptual reactive power CT2</t>
  </si>
  <si>
    <t>2uv</t>
  </si>
  <si>
    <t>Reactive energy, inductive, L2</t>
  </si>
  <si>
    <t>容性无功电能CT2</t>
  </si>
  <si>
    <t>Capacitive reactive power CT2</t>
  </si>
  <si>
    <t>2uy</t>
  </si>
  <si>
    <t>Reactive energy, capacitive, L2</t>
  </si>
  <si>
    <t>CT3</t>
  </si>
  <si>
    <t>有功功率CT3</t>
  </si>
  <si>
    <t>Active power CT3</t>
  </si>
  <si>
    <t>1d</t>
  </si>
  <si>
    <r>
      <rPr>
        <sz val="11"/>
        <rFont val="宋体"/>
        <charset val="134"/>
      </rPr>
      <t>单相有功功率</t>
    </r>
    <r>
      <rPr>
        <sz val="11"/>
        <rFont val="Arial"/>
        <family val="2"/>
      </rPr>
      <t>S</t>
    </r>
  </si>
  <si>
    <t>分相有功功率P3</t>
  </si>
  <si>
    <t>有功功率PC</t>
  </si>
  <si>
    <t>P3</t>
  </si>
  <si>
    <t>Active Power C</t>
  </si>
  <si>
    <t>有功功率C</t>
  </si>
  <si>
    <t>Real power L3-N</t>
  </si>
  <si>
    <t>C 相有功功率 Pc</t>
  </si>
  <si>
    <r>
      <rPr>
        <sz val="10.5"/>
        <rFont val="宋体"/>
        <charset val="134"/>
      </rPr>
      <t>Meter有功功率</t>
    </r>
    <r>
      <rPr>
        <sz val="10.5"/>
        <rFont val="Times New Roman"/>
        <family val="1"/>
      </rPr>
      <t>C</t>
    </r>
  </si>
  <si>
    <t>PC</t>
  </si>
  <si>
    <t>无功功率CT3</t>
  </si>
  <si>
    <t>Reactive power CT3</t>
  </si>
  <si>
    <t>1h</t>
  </si>
  <si>
    <t>分相无功功率Q3</t>
  </si>
  <si>
    <t>QC</t>
  </si>
  <si>
    <t>Q3</t>
  </si>
  <si>
    <t>Reactive Power C</t>
  </si>
  <si>
    <t>无功功率C</t>
  </si>
  <si>
    <t>Reactive power L3</t>
  </si>
  <si>
    <t>C 相无功功率 Qc</t>
  </si>
  <si>
    <r>
      <rPr>
        <sz val="10.5"/>
        <rFont val="宋体"/>
        <charset val="134"/>
      </rPr>
      <t>Meter无功功率</t>
    </r>
    <r>
      <rPr>
        <sz val="10.5"/>
        <rFont val="Times New Roman"/>
        <family val="1"/>
      </rPr>
      <t>C</t>
    </r>
  </si>
  <si>
    <t>视在功率CT3</t>
  </si>
  <si>
    <t>Apparent power CT3</t>
  </si>
  <si>
    <t>1l</t>
  </si>
  <si>
    <t>分相视在功率S3</t>
  </si>
  <si>
    <t>SC</t>
  </si>
  <si>
    <t>S3</t>
  </si>
  <si>
    <t>视在功率C</t>
  </si>
  <si>
    <t>Apparent power L3-N</t>
  </si>
  <si>
    <t>C 相视在功率 Sc</t>
  </si>
  <si>
    <r>
      <rPr>
        <sz val="10.5"/>
        <rFont val="宋体"/>
        <charset val="134"/>
      </rPr>
      <t>Meter视在功率</t>
    </r>
    <r>
      <rPr>
        <sz val="10.5"/>
        <rFont val="Times New Roman"/>
        <family val="1"/>
      </rPr>
      <t>C</t>
    </r>
  </si>
  <si>
    <t>视在电流CT3</t>
  </si>
  <si>
    <t>Apparent current CT3</t>
  </si>
  <si>
    <t>2ul</t>
  </si>
  <si>
    <t>Apparent current, L3-N</t>
  </si>
  <si>
    <t>频率CT3</t>
  </si>
  <si>
    <t>Frequency CT3</t>
  </si>
  <si>
    <t>1o</t>
  </si>
  <si>
    <t>功率因数CT3</t>
  </si>
  <si>
    <t>Power factor CT3</t>
  </si>
  <si>
    <t>1r</t>
  </si>
  <si>
    <t>分相功率因数PF3</t>
  </si>
  <si>
    <t>Power Factor C</t>
  </si>
  <si>
    <t>功率因素C</t>
  </si>
  <si>
    <t>C 相功率因数</t>
  </si>
  <si>
    <t>电压CT3</t>
  </si>
  <si>
    <t>Voltage CT3</t>
  </si>
  <si>
    <t>1ac</t>
  </si>
  <si>
    <r>
      <rPr>
        <sz val="11"/>
        <rFont val="宋体"/>
        <charset val="134"/>
      </rPr>
      <t>相电压</t>
    </r>
    <r>
      <rPr>
        <sz val="11"/>
        <rFont val="Arial"/>
        <family val="2"/>
      </rPr>
      <t>V3</t>
    </r>
  </si>
  <si>
    <t>相电压V3</t>
  </si>
  <si>
    <t>相电压C</t>
  </si>
  <si>
    <t>Uc</t>
  </si>
  <si>
    <t>电压C</t>
  </si>
  <si>
    <t>Voltage C-N</t>
  </si>
  <si>
    <t>Voltage L3-N</t>
  </si>
  <si>
    <t>相电压 Ucn</t>
  </si>
  <si>
    <r>
      <rPr>
        <sz val="10.5"/>
        <rFont val="宋体"/>
        <charset val="134"/>
      </rPr>
      <t>Meter交流电压</t>
    </r>
    <r>
      <rPr>
        <sz val="10.5"/>
        <rFont val="Times New Roman"/>
        <family val="1"/>
      </rPr>
      <t>C</t>
    </r>
  </si>
  <si>
    <t>电流CT3</t>
  </si>
  <si>
    <t>Current CT3</t>
  </si>
  <si>
    <t>1af</t>
  </si>
  <si>
    <r>
      <rPr>
        <sz val="11"/>
        <rFont val="宋体"/>
        <charset val="134"/>
      </rPr>
      <t>相（线）电流</t>
    </r>
    <r>
      <rPr>
        <sz val="11"/>
        <rFont val="Arial"/>
        <family val="2"/>
      </rPr>
      <t>I3</t>
    </r>
  </si>
  <si>
    <t>相（线）电流I3</t>
  </si>
  <si>
    <t>电流IC</t>
  </si>
  <si>
    <t>Ic</t>
  </si>
  <si>
    <t>电流C</t>
  </si>
  <si>
    <t>Current C</t>
  </si>
  <si>
    <t>相电流C</t>
  </si>
  <si>
    <t>相电流 Ic</t>
  </si>
  <si>
    <r>
      <rPr>
        <sz val="10.5"/>
        <rFont val="宋体"/>
        <charset val="134"/>
      </rPr>
      <t>Meter交流电流</t>
    </r>
    <r>
      <rPr>
        <sz val="10.5"/>
        <rFont val="Times New Roman"/>
        <family val="1"/>
      </rPr>
      <t>C</t>
    </r>
  </si>
  <si>
    <t>IC</t>
  </si>
  <si>
    <t>线电压CT3</t>
  </si>
  <si>
    <t>Line voltage CT3</t>
  </si>
  <si>
    <t>1co</t>
  </si>
  <si>
    <t>线电压V31</t>
  </si>
  <si>
    <t>线电压UCA</t>
  </si>
  <si>
    <t>Uca</t>
  </si>
  <si>
    <t>Voltage C-A</t>
  </si>
  <si>
    <t>Voltage L3-L1</t>
  </si>
  <si>
    <t>线电压 Uca</t>
  </si>
  <si>
    <t>视在电能CT3</t>
  </si>
  <si>
    <t>Apparent energy CT3</t>
  </si>
  <si>
    <t>2up</t>
  </si>
  <si>
    <t>Apparent energy L3</t>
  </si>
  <si>
    <t>充电电能CT3</t>
  </si>
  <si>
    <t>Reactive energy CT3</t>
  </si>
  <si>
    <t>2ut</t>
  </si>
  <si>
    <t>Reaktive energy L3</t>
  </si>
  <si>
    <t>日正向电能CT3</t>
  </si>
  <si>
    <t>Positive day energy CT3</t>
  </si>
  <si>
    <t>2zd</t>
  </si>
  <si>
    <t>日正向尖电能CT3</t>
  </si>
  <si>
    <t>Positive sharp day energy CT3</t>
  </si>
  <si>
    <t>2ze</t>
  </si>
  <si>
    <t>日正向峰电能CT3</t>
  </si>
  <si>
    <t>Positive peak day energy CT3</t>
  </si>
  <si>
    <t>2zf</t>
  </si>
  <si>
    <t>日正向平电能CT3</t>
  </si>
  <si>
    <t>Positive ordinary day energy CT3</t>
  </si>
  <si>
    <t>2zg</t>
  </si>
  <si>
    <t>日正向谷电能CT3</t>
  </si>
  <si>
    <t>Positive valley day energy CT3</t>
  </si>
  <si>
    <t>2zh</t>
  </si>
  <si>
    <t>日反向电能CT3</t>
  </si>
  <si>
    <t>Negative day energy CT3</t>
  </si>
  <si>
    <t>2zi</t>
  </si>
  <si>
    <t>日反向尖电能CT3</t>
  </si>
  <si>
    <t>Negative sharp day energy CT3</t>
  </si>
  <si>
    <t>2zj</t>
  </si>
  <si>
    <t>日反向峰电能CT3</t>
  </si>
  <si>
    <t>Negative peak day energy CT3</t>
  </si>
  <si>
    <t>2zk</t>
  </si>
  <si>
    <t>日反向平电能CT3</t>
  </si>
  <si>
    <t>Negative ordinary day energy CT3</t>
  </si>
  <si>
    <t>2zl</t>
  </si>
  <si>
    <t>日反向谷电能CT3</t>
  </si>
  <si>
    <t>Negative valley day energy CT3</t>
  </si>
  <si>
    <t>2zm</t>
  </si>
  <si>
    <t>月正向总电能CT3</t>
  </si>
  <si>
    <t>Positive month energy CT3</t>
  </si>
  <si>
    <t>2zn</t>
  </si>
  <si>
    <t>月正向尖电能CT3</t>
  </si>
  <si>
    <t>Positive sharp month energy CT3</t>
  </si>
  <si>
    <t>2zo</t>
  </si>
  <si>
    <t>月正向峰电能CT3</t>
  </si>
  <si>
    <t>Positive peak month energy CT3</t>
  </si>
  <si>
    <t>2zp</t>
  </si>
  <si>
    <t>月正向平电能CT3</t>
  </si>
  <si>
    <t>Positive ordinary month energy CT3</t>
  </si>
  <si>
    <t>2zq</t>
  </si>
  <si>
    <t>月正向谷电能CT3</t>
  </si>
  <si>
    <t>Positive valley month energy CT3</t>
  </si>
  <si>
    <t>2zr</t>
  </si>
  <si>
    <t>月反向总电能CT3</t>
  </si>
  <si>
    <t>Negative month energy CT3</t>
  </si>
  <si>
    <t>2zs</t>
  </si>
  <si>
    <t>月反向尖电能CT3</t>
  </si>
  <si>
    <t>Negative sharp month energy CT3</t>
  </si>
  <si>
    <t>2zt</t>
  </si>
  <si>
    <t>月反向峰电能CT3</t>
  </si>
  <si>
    <t>Negative peak month energy CT3</t>
  </si>
  <si>
    <t>2zu</t>
  </si>
  <si>
    <t>月反向平电能CT3</t>
  </si>
  <si>
    <t>Negative ordinary month energy CT3</t>
  </si>
  <si>
    <t>2zv</t>
  </si>
  <si>
    <t>月反向谷电能CT3</t>
  </si>
  <si>
    <t>Negative valley month energy CT3</t>
  </si>
  <si>
    <t>2zw</t>
  </si>
  <si>
    <t>年正向总电能CT3</t>
  </si>
  <si>
    <t>Positive year energy CT3</t>
  </si>
  <si>
    <t>2zx</t>
  </si>
  <si>
    <t>年正向尖电能CT3</t>
  </si>
  <si>
    <t>Positive sharp year energy CT3</t>
  </si>
  <si>
    <t>2zy</t>
  </si>
  <si>
    <t>年正向峰电能CT3</t>
  </si>
  <si>
    <t>Positive peak year energy CT3</t>
  </si>
  <si>
    <t>2zz</t>
  </si>
  <si>
    <t>年正向平电能CT3</t>
  </si>
  <si>
    <t>Positive ordinary year energy CT3</t>
  </si>
  <si>
    <t>3a</t>
  </si>
  <si>
    <t>年正向谷电能CT3</t>
  </si>
  <si>
    <t>Positive valley year energy CT3</t>
  </si>
  <si>
    <t>3b</t>
  </si>
  <si>
    <t>年反向总电能CT3</t>
  </si>
  <si>
    <t>Negative year energy CT3</t>
  </si>
  <si>
    <t>3c</t>
  </si>
  <si>
    <t>年反向尖电能CT3</t>
  </si>
  <si>
    <t>Negative sharp year energy CT3</t>
  </si>
  <si>
    <t>3d</t>
  </si>
  <si>
    <t>年反向峰电能CT3</t>
  </si>
  <si>
    <t>Negative peak year energy CT3</t>
  </si>
  <si>
    <t>3e</t>
  </si>
  <si>
    <t>年反向平电能CT3</t>
  </si>
  <si>
    <t>Negative ordinary year energy CT3</t>
  </si>
  <si>
    <t>3f</t>
  </si>
  <si>
    <t>年反向谷电能CT3</t>
  </si>
  <si>
    <t>Negative valley year energy CT3</t>
  </si>
  <si>
    <t>3g</t>
  </si>
  <si>
    <t>总正向电能CT3</t>
  </si>
  <si>
    <t>Positive total energy CT3</t>
  </si>
  <si>
    <t>2sv</t>
  </si>
  <si>
    <r>
      <rPr>
        <b/>
        <sz val="11"/>
        <rFont val="Times New Roman"/>
        <family val="1"/>
      </rPr>
      <t>C</t>
    </r>
    <r>
      <rPr>
        <b/>
        <sz val="11"/>
        <rFont val="宋体"/>
        <charset val="134"/>
      </rPr>
      <t>相正向有功总电能</t>
    </r>
  </si>
  <si>
    <t>Real energy L3</t>
  </si>
  <si>
    <r>
      <rPr>
        <sz val="11"/>
        <rFont val="Times New Roman"/>
        <family val="1"/>
      </rPr>
      <t>C</t>
    </r>
    <r>
      <rPr>
        <sz val="11"/>
        <rFont val="宋体"/>
        <charset val="134"/>
      </rPr>
      <t>相正向有功总电能</t>
    </r>
  </si>
  <si>
    <r>
      <rPr>
        <sz val="10"/>
        <rFont val="Times New Roman"/>
        <family val="1"/>
      </rPr>
      <t>C</t>
    </r>
    <r>
      <rPr>
        <sz val="10"/>
        <rFont val="宋体"/>
        <charset val="134"/>
      </rPr>
      <t>吸收有功电能二次侧</t>
    </r>
  </si>
  <si>
    <t>C相正向有功总电能(第一路)</t>
  </si>
  <si>
    <t>总正向尖电能CT3</t>
  </si>
  <si>
    <t>Positive sharp total energy CT3</t>
  </si>
  <si>
    <t>3h</t>
  </si>
  <si>
    <t>C相正向有功尖电能(第一路)</t>
  </si>
  <si>
    <t>总正向峰电能CT3</t>
  </si>
  <si>
    <t>Positive peak total energy CT3</t>
  </si>
  <si>
    <t>3i</t>
  </si>
  <si>
    <t>C相正向有功峰电能(第一路)</t>
  </si>
  <si>
    <t>总正向平电能CT3</t>
  </si>
  <si>
    <t>Positive ordinary total energy CT3</t>
  </si>
  <si>
    <t>3j</t>
  </si>
  <si>
    <t>C相正向有功平电能(第一路)</t>
  </si>
  <si>
    <t>总正向谷电能CT3</t>
  </si>
  <si>
    <t>Positive valley total energy CT3</t>
  </si>
  <si>
    <t>3k</t>
  </si>
  <si>
    <t>C相正向有功谷电能(第一路)</t>
  </si>
  <si>
    <t>总反向电能CT3</t>
  </si>
  <si>
    <t>Negative total energy CT3</t>
  </si>
  <si>
    <t>2sy</t>
  </si>
  <si>
    <r>
      <rPr>
        <b/>
        <sz val="11"/>
        <rFont val="Times New Roman"/>
        <family val="1"/>
      </rPr>
      <t>C</t>
    </r>
    <r>
      <rPr>
        <b/>
        <sz val="11"/>
        <rFont val="宋体"/>
        <charset val="134"/>
      </rPr>
      <t>相反向有功总电能</t>
    </r>
  </si>
  <si>
    <r>
      <rPr>
        <sz val="11"/>
        <rFont val="Times New Roman"/>
        <family val="1"/>
      </rPr>
      <t>C</t>
    </r>
    <r>
      <rPr>
        <sz val="11"/>
        <rFont val="宋体"/>
        <charset val="134"/>
      </rPr>
      <t>相反向有功总电能</t>
    </r>
  </si>
  <si>
    <t>输出电能C</t>
  </si>
  <si>
    <t>C相反向有功总电能(第一路)</t>
  </si>
  <si>
    <t>总反向尖电能CT3</t>
  </si>
  <si>
    <t>Negative sharp total energy CT3</t>
  </si>
  <si>
    <t>3l</t>
  </si>
  <si>
    <t>C相反向有功尖电能(第一路)</t>
  </si>
  <si>
    <t>总反向峰电能CT3</t>
  </si>
  <si>
    <t>Negative peak total energy CT3</t>
  </si>
  <si>
    <t>3m</t>
  </si>
  <si>
    <t>C相反向有功峰电能(第一路)</t>
  </si>
  <si>
    <t>总反向平电能CT3</t>
  </si>
  <si>
    <t>Negative ordinary total energy CT3</t>
  </si>
  <si>
    <t>3n</t>
  </si>
  <si>
    <t>C相反向有功平电能(第一路)</t>
  </si>
  <si>
    <t>总反向谷电能CT3</t>
  </si>
  <si>
    <t>Negative valley total energy CT3</t>
  </si>
  <si>
    <t>3o</t>
  </si>
  <si>
    <t>C相反向有功谷电能(第一路)</t>
  </si>
  <si>
    <t>感性无功电能CT3</t>
  </si>
  <si>
    <t>Perceptual reactive power CT3</t>
  </si>
  <si>
    <t>2uw</t>
  </si>
  <si>
    <t>Reactive energy, inductive, L3</t>
  </si>
  <si>
    <t>容性无功电能CT3</t>
  </si>
  <si>
    <t>Capacitive reactive power CT3</t>
  </si>
  <si>
    <t>2uz</t>
  </si>
  <si>
    <t>Reactive energy, capacitive, L3</t>
  </si>
  <si>
    <t>CT4</t>
  </si>
  <si>
    <t>有功功率CT4</t>
  </si>
  <si>
    <t>Active power CT4</t>
  </si>
  <si>
    <t>3p</t>
  </si>
  <si>
    <t>有功功率PA(第二路)</t>
  </si>
  <si>
    <t>无功功率CT4</t>
  </si>
  <si>
    <t>Reactive power CT4</t>
  </si>
  <si>
    <t>3q</t>
  </si>
  <si>
    <t>QA(第二路)</t>
  </si>
  <si>
    <t>视在功率CT4</t>
  </si>
  <si>
    <t>Apparent power CT4</t>
  </si>
  <si>
    <t>3r</t>
  </si>
  <si>
    <t xml:space="preserve">SA(第二路)
</t>
  </si>
  <si>
    <t>视在电流CT4</t>
  </si>
  <si>
    <t>Apparent current CT4</t>
  </si>
  <si>
    <t>3s</t>
  </si>
  <si>
    <t>频率CT4</t>
  </si>
  <si>
    <t>Frequency CT4</t>
  </si>
  <si>
    <t>3t</t>
  </si>
  <si>
    <t>功率因数CT4</t>
  </si>
  <si>
    <t>Power factor CT4</t>
  </si>
  <si>
    <t>3u</t>
  </si>
  <si>
    <t xml:space="preserve">PFA(第二路)
</t>
  </si>
  <si>
    <t>电压CT4</t>
  </si>
  <si>
    <t>Voltage CT4</t>
  </si>
  <si>
    <t>3v</t>
  </si>
  <si>
    <t>相电压A(第二路)</t>
  </si>
  <si>
    <t>电流CT4</t>
  </si>
  <si>
    <t>Current CT4</t>
  </si>
  <si>
    <t>3w</t>
  </si>
  <si>
    <t>电流IA(第二路)</t>
  </si>
  <si>
    <t>线电压CT4</t>
  </si>
  <si>
    <t>Line voltage CT4</t>
  </si>
  <si>
    <t>3x</t>
  </si>
  <si>
    <t>视在电能CT4</t>
  </si>
  <si>
    <t>Apparent energy CT4</t>
  </si>
  <si>
    <t>3y</t>
  </si>
  <si>
    <t>充电电能CT4</t>
  </si>
  <si>
    <t>Reactive energy CT4</t>
  </si>
  <si>
    <t>3z</t>
  </si>
  <si>
    <t>日正向电能CT4</t>
  </si>
  <si>
    <t>Positive day energy CT4</t>
  </si>
  <si>
    <t>3aa</t>
  </si>
  <si>
    <t>日正向尖电能CT4</t>
  </si>
  <si>
    <t>Positive sharp day energy CT4</t>
  </si>
  <si>
    <t>3ab</t>
  </si>
  <si>
    <t>日正向峰电能CT4</t>
  </si>
  <si>
    <t>Positive peak day energy CT4</t>
  </si>
  <si>
    <t>3ac</t>
  </si>
  <si>
    <t>日正向平电能CT4</t>
  </si>
  <si>
    <t>Positive ordinary day energy CT4</t>
  </si>
  <si>
    <t>3ad</t>
  </si>
  <si>
    <t>日正向谷电能CT4</t>
  </si>
  <si>
    <t>Positive valley day energy CT4</t>
  </si>
  <si>
    <t>3ae</t>
  </si>
  <si>
    <t>日反向电能CT4</t>
  </si>
  <si>
    <t>Negative day energy CT4</t>
  </si>
  <si>
    <t>3af</t>
  </si>
  <si>
    <t>日反向尖电能CT4</t>
  </si>
  <si>
    <t>Negative sharp day energy CT4</t>
  </si>
  <si>
    <t>3ag</t>
  </si>
  <si>
    <t>日反向峰电能CT4</t>
  </si>
  <si>
    <t>Negative peak day energy CT4</t>
  </si>
  <si>
    <t>3ah</t>
  </si>
  <si>
    <t>日反向平电能CT4</t>
  </si>
  <si>
    <t>Negative ordinary day energy CT4</t>
  </si>
  <si>
    <t>3ai</t>
  </si>
  <si>
    <t>日反向谷电能CT4</t>
  </si>
  <si>
    <t>Negative valley day energy CT4</t>
  </si>
  <si>
    <t>3aj</t>
  </si>
  <si>
    <t>月正向总电能CT4</t>
  </si>
  <si>
    <t>Positive month energy CT4</t>
  </si>
  <si>
    <t>3ak</t>
  </si>
  <si>
    <t>月正向尖电能CT4</t>
  </si>
  <si>
    <t>Positive sharp month energy CT4</t>
  </si>
  <si>
    <t>3al</t>
  </si>
  <si>
    <t>月正向峰电能CT4</t>
  </si>
  <si>
    <t>Positive peak month energy CT4</t>
  </si>
  <si>
    <t>3am</t>
  </si>
  <si>
    <t>月正向平电能CT4</t>
  </si>
  <si>
    <t>Positive ordinary month energy CT4</t>
  </si>
  <si>
    <t>3an</t>
  </si>
  <si>
    <t>月正向谷电能CT4</t>
  </si>
  <si>
    <t>Positive valley month energy CT4</t>
  </si>
  <si>
    <t>3ao</t>
  </si>
  <si>
    <t>月反向总电能CT4</t>
  </si>
  <si>
    <t>Negative month energy CT4</t>
  </si>
  <si>
    <t>3ap</t>
  </si>
  <si>
    <t>月反向尖电能CT4</t>
  </si>
  <si>
    <t>Negative sharp month energy CT4</t>
  </si>
  <si>
    <t>3aq</t>
  </si>
  <si>
    <t>月反向峰电能CT4</t>
  </si>
  <si>
    <t>Negative peak month energy CT4</t>
  </si>
  <si>
    <t>3ar</t>
  </si>
  <si>
    <t>月反向平电能CT4</t>
  </si>
  <si>
    <t>Negative ordinary month energy CT4</t>
  </si>
  <si>
    <t>3as</t>
  </si>
  <si>
    <t>月反向谷电能CT4</t>
  </si>
  <si>
    <t>Negative valley month energy CT4</t>
  </si>
  <si>
    <t>3at</t>
  </si>
  <si>
    <t>年正向总电能CT4</t>
  </si>
  <si>
    <t>Positive year energy CT4</t>
  </si>
  <si>
    <t>3au</t>
  </si>
  <si>
    <t>年正向尖电能CT4</t>
  </si>
  <si>
    <t>Positive sharp year energy CT4</t>
  </si>
  <si>
    <t>3av</t>
  </si>
  <si>
    <t>年正向峰电能CT4</t>
  </si>
  <si>
    <t>Positive peak year energy CT4</t>
  </si>
  <si>
    <t>3aw</t>
  </si>
  <si>
    <t>年正向平电能CT4</t>
  </si>
  <si>
    <t>Positive ordinary year energy CT4</t>
  </si>
  <si>
    <t>3ax</t>
  </si>
  <si>
    <t>年正向谷电能CT4</t>
  </si>
  <si>
    <t>Positive valley year energy CT4</t>
  </si>
  <si>
    <t>3ay</t>
  </si>
  <si>
    <t>年反向总电能CT4</t>
  </si>
  <si>
    <t>Negative year energy CT4</t>
  </si>
  <si>
    <t>3az</t>
  </si>
  <si>
    <t>年反向尖电能CT4</t>
  </si>
  <si>
    <t>Negative sharp year energy CT4</t>
  </si>
  <si>
    <t>3ba</t>
  </si>
  <si>
    <t>年反向峰电能CT4</t>
  </si>
  <si>
    <t>Negative peak year energy CT4</t>
  </si>
  <si>
    <t>3bb</t>
  </si>
  <si>
    <t>年反向平电能CT4</t>
  </si>
  <si>
    <t>Negative ordinary year energy CT4</t>
  </si>
  <si>
    <t>3bc</t>
  </si>
  <si>
    <t>年反向谷电能CT4</t>
  </si>
  <si>
    <t>Negative valley year energy CT4</t>
  </si>
  <si>
    <t>3bd</t>
  </si>
  <si>
    <t>总正向电能CT4</t>
  </si>
  <si>
    <t>Positive total energy CT4</t>
  </si>
  <si>
    <t>3be</t>
  </si>
  <si>
    <t>A相正向有功总电能(第二路)</t>
  </si>
  <si>
    <t>总正向尖电能CT4</t>
  </si>
  <si>
    <t>Positive sharp total energy CT4</t>
  </si>
  <si>
    <t>3bf</t>
  </si>
  <si>
    <t>A相正向有功尖电能(第二路)</t>
  </si>
  <si>
    <t>总正向峰电能CT4</t>
  </si>
  <si>
    <t>Positive peak total energy CT4</t>
  </si>
  <si>
    <t>3bg</t>
  </si>
  <si>
    <t>A相正向有功峰电能(第二路)</t>
  </si>
  <si>
    <t>总正向平电能CT4</t>
  </si>
  <si>
    <t>Positive ordinary total energy CT4</t>
  </si>
  <si>
    <t>3bh</t>
  </si>
  <si>
    <t>A相正向有功平电能(第二路)</t>
  </si>
  <si>
    <t>总正向谷电能CT4</t>
  </si>
  <si>
    <t>Positive valley total energy CT4</t>
  </si>
  <si>
    <t>3bi</t>
  </si>
  <si>
    <t>A相正向有功谷电能(第二路)</t>
  </si>
  <si>
    <t>总反向电能CT4</t>
  </si>
  <si>
    <t>Negative total energy CT4</t>
  </si>
  <si>
    <t>3bj</t>
  </si>
  <si>
    <t>A相反向有功总电能(第二路)</t>
  </si>
  <si>
    <t>总反向尖电能CT4</t>
  </si>
  <si>
    <t>Negative sharp total energy CT4</t>
  </si>
  <si>
    <t>3bk</t>
  </si>
  <si>
    <t>A相反向有功尖电能(第二路)</t>
  </si>
  <si>
    <t>总反向峰电能CT4</t>
  </si>
  <si>
    <t>Negative peak total energy CT4</t>
  </si>
  <si>
    <t>3bl</t>
  </si>
  <si>
    <t>A相反向有功峰电能(第二路)</t>
  </si>
  <si>
    <t>总反向平电能CT4</t>
  </si>
  <si>
    <t>Negative ordinary total energy CT4</t>
  </si>
  <si>
    <t>3bm</t>
  </si>
  <si>
    <t>A相反向有功平电能(第二路)</t>
  </si>
  <si>
    <t>总反向谷电能CT4</t>
  </si>
  <si>
    <t>Negative valley total energy CT4</t>
  </si>
  <si>
    <t>3bn</t>
  </si>
  <si>
    <t>A相反向有功谷电能(第二路)</t>
  </si>
  <si>
    <t>感性无功电能CT4</t>
  </si>
  <si>
    <t>Perceptual reactive power CT4</t>
  </si>
  <si>
    <t>3bo</t>
  </si>
  <si>
    <t>容性无功电能CT4</t>
  </si>
  <si>
    <t>Capacitive reactive power CT4</t>
  </si>
  <si>
    <t>3bp</t>
  </si>
  <si>
    <t>CT5</t>
  </si>
  <si>
    <t>有功功率CT5</t>
  </si>
  <si>
    <t>Active power CT5</t>
  </si>
  <si>
    <t>3bq</t>
  </si>
  <si>
    <t>有功功率PB(第二路)</t>
  </si>
  <si>
    <t>无功功率CT5</t>
  </si>
  <si>
    <t>Reactive power CT5</t>
  </si>
  <si>
    <t>3br</t>
  </si>
  <si>
    <t>QB(第二路)</t>
  </si>
  <si>
    <t>视在功率CT5</t>
  </si>
  <si>
    <t>Apparent power CT5</t>
  </si>
  <si>
    <t>3bs</t>
  </si>
  <si>
    <t xml:space="preserve">SB(第二路)
</t>
  </si>
  <si>
    <t>视在电流CT5</t>
  </si>
  <si>
    <t>Apparent current CT5</t>
  </si>
  <si>
    <t>3bt</t>
  </si>
  <si>
    <t>频率CT5</t>
  </si>
  <si>
    <t>Frequency CT5</t>
  </si>
  <si>
    <t>3bu</t>
  </si>
  <si>
    <t>功率因数CT5</t>
  </si>
  <si>
    <t>Power factor CT5</t>
  </si>
  <si>
    <t>3bv</t>
  </si>
  <si>
    <t xml:space="preserve">PFB(第二路)
</t>
  </si>
  <si>
    <t>电压CT5</t>
  </si>
  <si>
    <t>Voltage CT5</t>
  </si>
  <si>
    <t>3bw</t>
  </si>
  <si>
    <t>相电压B(第二路)</t>
  </si>
  <si>
    <t>电流CT5</t>
  </si>
  <si>
    <t>Current CT5</t>
  </si>
  <si>
    <t>3bx</t>
  </si>
  <si>
    <t>电流IB(第二路)</t>
  </si>
  <si>
    <t>线电压CT5</t>
  </si>
  <si>
    <t>Line voltage CT5</t>
  </si>
  <si>
    <t>3by</t>
  </si>
  <si>
    <t>视在电能CT5</t>
  </si>
  <si>
    <t>Apparent energy CT5</t>
  </si>
  <si>
    <t>3bz</t>
  </si>
  <si>
    <t>充电电能CT5</t>
  </si>
  <si>
    <t>Reactive energy CT5</t>
  </si>
  <si>
    <t>3ca</t>
  </si>
  <si>
    <t>日正向电能CT5</t>
  </si>
  <si>
    <t>Positive day energy CT5</t>
  </si>
  <si>
    <t>3cb</t>
  </si>
  <si>
    <t>日正向尖电能CT5</t>
  </si>
  <si>
    <t>Positive sharp day energy CT5</t>
  </si>
  <si>
    <t>3cc</t>
  </si>
  <si>
    <t>日正向峰电能CT5</t>
  </si>
  <si>
    <t>Positive peak day energy CT5</t>
  </si>
  <si>
    <t>3cd</t>
  </si>
  <si>
    <t>日正向平电能CT5</t>
  </si>
  <si>
    <t>Positive ordinary day energy CT5</t>
  </si>
  <si>
    <t>3ce</t>
  </si>
  <si>
    <t>日正向谷电能CT5</t>
  </si>
  <si>
    <t>Positive valley day energy CT5</t>
  </si>
  <si>
    <t>3cf</t>
  </si>
  <si>
    <t>日反向电能CT5</t>
  </si>
  <si>
    <t>Negative day energy CT5</t>
  </si>
  <si>
    <t>3cg</t>
  </si>
  <si>
    <t>日反向尖电能CT5</t>
  </si>
  <si>
    <t>Negative sharp day energy CT5</t>
  </si>
  <si>
    <t>3ch</t>
  </si>
  <si>
    <t>日反向峰电能CT5</t>
  </si>
  <si>
    <t>Negative peak day energy CT5</t>
  </si>
  <si>
    <t>3ci</t>
  </si>
  <si>
    <t>日反向平电能CT5</t>
  </si>
  <si>
    <t>Negative ordinary day energy CT5</t>
  </si>
  <si>
    <t>3cj</t>
  </si>
  <si>
    <t>日反向谷电能CT5</t>
  </si>
  <si>
    <t>Negative valley day energy CT5</t>
  </si>
  <si>
    <t>3ck</t>
  </si>
  <si>
    <t>月正向总电能CT5</t>
  </si>
  <si>
    <t>Positive month energy CT5</t>
  </si>
  <si>
    <t>3cl</t>
  </si>
  <si>
    <t>月正向尖电能CT5</t>
  </si>
  <si>
    <t>Positive sharp month energy CT5</t>
  </si>
  <si>
    <t>3cm</t>
  </si>
  <si>
    <t>月正向峰电能CT5</t>
  </si>
  <si>
    <t>Positive peak month energy CT5</t>
  </si>
  <si>
    <t>3cn</t>
  </si>
  <si>
    <t>月正向平电能CT5</t>
  </si>
  <si>
    <t>Positive ordinary month energy CT5</t>
  </si>
  <si>
    <t>3co</t>
  </si>
  <si>
    <t>月正向谷电能CT5</t>
  </si>
  <si>
    <t>Positive valley month energy CT5</t>
  </si>
  <si>
    <t>3cp</t>
  </si>
  <si>
    <t>月反向总电能CT5</t>
  </si>
  <si>
    <t>Negative month energy CT5</t>
  </si>
  <si>
    <t>3cq</t>
  </si>
  <si>
    <t>月反向尖电能CT5</t>
  </si>
  <si>
    <t>Negative sharp month energy CT5</t>
  </si>
  <si>
    <t>3cr</t>
  </si>
  <si>
    <t>月反向峰电能CT5</t>
  </si>
  <si>
    <t>Negative peak month energy CT5</t>
  </si>
  <si>
    <t>3cs</t>
  </si>
  <si>
    <t>月反向平电能CT5</t>
  </si>
  <si>
    <t>Negative ordinary month energy CT5</t>
  </si>
  <si>
    <t>3ct</t>
  </si>
  <si>
    <t>月反向谷电能CT5</t>
  </si>
  <si>
    <t>Negative valley month energy CT5</t>
  </si>
  <si>
    <t>3cu</t>
  </si>
  <si>
    <t>年正向总电能CT5</t>
  </si>
  <si>
    <t>Positive year energy CT5</t>
  </si>
  <si>
    <t>3cv</t>
  </si>
  <si>
    <t>年正向尖电能CT5</t>
  </si>
  <si>
    <t>Positive sharp year energy CT5</t>
  </si>
  <si>
    <t>3cw</t>
  </si>
  <si>
    <t>年正向峰电能CT5</t>
  </si>
  <si>
    <t>Positive peak year energy CT5</t>
  </si>
  <si>
    <t>3cx</t>
  </si>
  <si>
    <t>年正向平电能CT5</t>
  </si>
  <si>
    <t>Positive ordinary year energy CT5</t>
  </si>
  <si>
    <t>3cy</t>
  </si>
  <si>
    <t>年正向谷电能CT5</t>
  </si>
  <si>
    <t>Positive valley year energy CT5</t>
  </si>
  <si>
    <t>3cz</t>
  </si>
  <si>
    <t>年反向总电能CT5</t>
  </si>
  <si>
    <t>Negative year energy CT5</t>
  </si>
  <si>
    <t>3da</t>
  </si>
  <si>
    <t>年反向尖电能CT5</t>
  </si>
  <si>
    <t>Negative sharp year energy CT5</t>
  </si>
  <si>
    <t>3db</t>
  </si>
  <si>
    <t>年反向峰电能CT5</t>
  </si>
  <si>
    <t>Negative peak year energy CT5</t>
  </si>
  <si>
    <t>3dc</t>
  </si>
  <si>
    <t>年反向平电能CT5</t>
  </si>
  <si>
    <t>Negative ordinary year energy CT5</t>
  </si>
  <si>
    <t>3dd</t>
  </si>
  <si>
    <t>年反向谷电能CT5</t>
  </si>
  <si>
    <t>Negative valley year energy CT5</t>
  </si>
  <si>
    <t>3de</t>
  </si>
  <si>
    <t>总正向电能CT5</t>
  </si>
  <si>
    <t>Positive total energy CT5</t>
  </si>
  <si>
    <t>3df</t>
  </si>
  <si>
    <t>B相正向有功总电能(第二路)</t>
  </si>
  <si>
    <t>总正向尖电能CT5</t>
  </si>
  <si>
    <t>Positive sharp total energy CT5</t>
  </si>
  <si>
    <t>3dg</t>
  </si>
  <si>
    <t>B相正向有功尖电能(第二路)</t>
  </si>
  <si>
    <t>总正向峰电能CT5</t>
  </si>
  <si>
    <t>Positive peak total energy CT5</t>
  </si>
  <si>
    <t>3dh</t>
  </si>
  <si>
    <t>B相正向有功峰电能(第二路)</t>
  </si>
  <si>
    <t>总正向平电能CT5</t>
  </si>
  <si>
    <t>Positive ordinary total energy CT5</t>
  </si>
  <si>
    <t>3di</t>
  </si>
  <si>
    <t>B相正向有功平电能(第二路)</t>
  </si>
  <si>
    <t>总正向谷电能CT5</t>
  </si>
  <si>
    <t>Positive valley total energy CT5</t>
  </si>
  <si>
    <t>3dj</t>
  </si>
  <si>
    <t>B相正向有功谷电能(第二路)</t>
  </si>
  <si>
    <t>总反向电能CT5</t>
  </si>
  <si>
    <t>Negative total energy CT5</t>
  </si>
  <si>
    <t>3dk</t>
  </si>
  <si>
    <t>B相反向有功总电能(第二路)</t>
  </si>
  <si>
    <t>总反向尖电能CT5</t>
  </si>
  <si>
    <t>Negative sharp total energy CT5</t>
  </si>
  <si>
    <t>3dl</t>
  </si>
  <si>
    <t>B相反向有功尖电能(第二路)</t>
  </si>
  <si>
    <t>总反向峰电能CT5</t>
  </si>
  <si>
    <t>Negative peak total energy CT5</t>
  </si>
  <si>
    <t>3dm</t>
  </si>
  <si>
    <t>B相反向有功峰电能(第二路)</t>
  </si>
  <si>
    <t>总反向平电能CT5</t>
  </si>
  <si>
    <t>Negative ordinary total energy CT5</t>
  </si>
  <si>
    <t>3dn</t>
  </si>
  <si>
    <t>B相反向有功平电能(第二路)</t>
  </si>
  <si>
    <t>总反向谷电能CT5</t>
  </si>
  <si>
    <t>Negative valley total energy CT5</t>
  </si>
  <si>
    <t>3do</t>
  </si>
  <si>
    <t>B相反向有功谷电能(第二路)</t>
  </si>
  <si>
    <t>感性无功电能CT5</t>
  </si>
  <si>
    <t>Perceptual reactive power CT5</t>
  </si>
  <si>
    <t>3dp</t>
  </si>
  <si>
    <t>容性无功电能CT5</t>
  </si>
  <si>
    <t>Capacitive reactive power CT5</t>
  </si>
  <si>
    <t>3dq</t>
  </si>
  <si>
    <t>CT6</t>
  </si>
  <si>
    <t>有功功率CT6</t>
  </si>
  <si>
    <t>Active power CT6</t>
  </si>
  <si>
    <t>3dr</t>
  </si>
  <si>
    <t>无功功率CT6</t>
  </si>
  <si>
    <t>Reactive power CT6</t>
  </si>
  <si>
    <t>3ds</t>
  </si>
  <si>
    <t>视在功率CT6</t>
  </si>
  <si>
    <t>Apparent power CT6</t>
  </si>
  <si>
    <t>3dt</t>
  </si>
  <si>
    <t>视在电流CT6</t>
  </si>
  <si>
    <t>Apparent current CT6</t>
  </si>
  <si>
    <t>3du</t>
  </si>
  <si>
    <t>频率CT6</t>
  </si>
  <si>
    <t>Frequency CT6</t>
  </si>
  <si>
    <t>3dv</t>
  </si>
  <si>
    <t>功率因数CT6</t>
  </si>
  <si>
    <t>Power factor CT6</t>
  </si>
  <si>
    <t>3dw</t>
  </si>
  <si>
    <t>电压CT6</t>
  </si>
  <si>
    <t>Voltage CT6</t>
  </si>
  <si>
    <t>3dx</t>
  </si>
  <si>
    <t>电流CT6</t>
  </si>
  <si>
    <t>Current CT6</t>
  </si>
  <si>
    <t>3dy</t>
  </si>
  <si>
    <t>线电压CT6</t>
  </si>
  <si>
    <t>Line voltage CT6</t>
  </si>
  <si>
    <t>3dz</t>
  </si>
  <si>
    <t>视在电能CT6</t>
  </si>
  <si>
    <t>Apparent energy CT6</t>
  </si>
  <si>
    <t>3ea</t>
  </si>
  <si>
    <t>充电电能CT6</t>
  </si>
  <si>
    <t>Reactive energy CT6</t>
  </si>
  <si>
    <t>3eb</t>
  </si>
  <si>
    <t>日正向电能CT6</t>
  </si>
  <si>
    <t>Positive day energy CT6</t>
  </si>
  <si>
    <t>3ec</t>
  </si>
  <si>
    <t>日正向尖电能CT6</t>
  </si>
  <si>
    <t>Positive sharp day energy CT6</t>
  </si>
  <si>
    <t>3ed</t>
  </si>
  <si>
    <t>日正向峰电能CT6</t>
  </si>
  <si>
    <t>Positive peak day energy CT6</t>
  </si>
  <si>
    <t>3ee</t>
  </si>
  <si>
    <t>日正向平电能CT6</t>
  </si>
  <si>
    <t>Positive ordinary day energy CT6</t>
  </si>
  <si>
    <t>3ef</t>
  </si>
  <si>
    <t>日正向谷电能CT6</t>
  </si>
  <si>
    <t>Positive valley day energy CT6</t>
  </si>
  <si>
    <t>3eg</t>
  </si>
  <si>
    <t>日反向电能CT6</t>
  </si>
  <si>
    <t>Negative day energy CT6</t>
  </si>
  <si>
    <t>3eh</t>
  </si>
  <si>
    <t>日反向尖电能CT6</t>
  </si>
  <si>
    <t>Negative sharp day energy CT6</t>
  </si>
  <si>
    <t>3ei</t>
  </si>
  <si>
    <t>日反向峰电能CT6</t>
  </si>
  <si>
    <t>Negative peak day energy CT6</t>
  </si>
  <si>
    <t>3ej</t>
  </si>
  <si>
    <t>日反向平电能CT6</t>
  </si>
  <si>
    <t>Negative ordinary day energy CT6</t>
  </si>
  <si>
    <t>3ek</t>
  </si>
  <si>
    <t>日反向谷电能CT6</t>
  </si>
  <si>
    <t>Negative valley day energy CT6</t>
  </si>
  <si>
    <t>3el</t>
  </si>
  <si>
    <t>月正向总电能CT6</t>
  </si>
  <si>
    <t>Positive month energy CT6</t>
  </si>
  <si>
    <t>3em</t>
  </si>
  <si>
    <t>月正向尖电能CT6</t>
  </si>
  <si>
    <t>Positive sharp month energy CT6</t>
  </si>
  <si>
    <t>3en</t>
  </si>
  <si>
    <t>月正向峰电能CT6</t>
  </si>
  <si>
    <t>Positive peak month energy CT6</t>
  </si>
  <si>
    <t>3eo</t>
  </si>
  <si>
    <t>月正向平电能CT6</t>
  </si>
  <si>
    <t>Positive ordinary month energy CT6</t>
  </si>
  <si>
    <t>3ep</t>
  </si>
  <si>
    <t>月正向谷电能CT6</t>
  </si>
  <si>
    <t>Positive valley month energy CT6</t>
  </si>
  <si>
    <t>3eq</t>
  </si>
  <si>
    <t>月反向总电能CT6</t>
  </si>
  <si>
    <t>Negative month energy CT6</t>
  </si>
  <si>
    <t>3er</t>
  </si>
  <si>
    <t>月反向尖电能CT6</t>
  </si>
  <si>
    <t>Negative sharp month energy CT6</t>
  </si>
  <si>
    <t>3es</t>
  </si>
  <si>
    <t>月反向峰电能CT6</t>
  </si>
  <si>
    <t>Negative peak month energy CT6</t>
  </si>
  <si>
    <t>3et</t>
  </si>
  <si>
    <t>月反向平电能CT6</t>
  </si>
  <si>
    <t>Negative ordinary month energy CT6</t>
  </si>
  <si>
    <t>3eu</t>
  </si>
  <si>
    <t>月反向谷电能CT6</t>
  </si>
  <si>
    <t>Negative valley month energy CT6</t>
  </si>
  <si>
    <t>3ev</t>
  </si>
  <si>
    <t>年正向总电能CT6</t>
  </si>
  <si>
    <t>Positive year energy CT6</t>
  </si>
  <si>
    <t>3ew</t>
  </si>
  <si>
    <t>年正向尖电能CT6</t>
  </si>
  <si>
    <t>Positive sharp year energy CT6</t>
  </si>
  <si>
    <t>3ex</t>
  </si>
  <si>
    <t>年正向峰电能CT6</t>
  </si>
  <si>
    <t>Positive peak year energy CT6</t>
  </si>
  <si>
    <t>3ey</t>
  </si>
  <si>
    <t>年正向平电能CT6</t>
  </si>
  <si>
    <t>Positive ordinary year energy CT6</t>
  </si>
  <si>
    <t>3ez</t>
  </si>
  <si>
    <t>年正向谷电能CT6</t>
  </si>
  <si>
    <t>Positive valley year energy CT6</t>
  </si>
  <si>
    <t>3fa</t>
  </si>
  <si>
    <t>年反向总电能CT6</t>
  </si>
  <si>
    <t>Negative year energy CT6</t>
  </si>
  <si>
    <t>3fb</t>
  </si>
  <si>
    <t>年反向尖电能CT6</t>
  </si>
  <si>
    <t>Negative sharp year energy CT6</t>
  </si>
  <si>
    <t>3fc</t>
  </si>
  <si>
    <t>年反向峰电能CT6</t>
  </si>
  <si>
    <t>Negative peak year energy CT6</t>
  </si>
  <si>
    <t>3fd</t>
  </si>
  <si>
    <t>年反向平电能CT6</t>
  </si>
  <si>
    <t>Negative ordinary year energy CT6</t>
  </si>
  <si>
    <t>3fe</t>
  </si>
  <si>
    <t>年反向谷电能CT6</t>
  </si>
  <si>
    <t>Negative valley year energy CT6</t>
  </si>
  <si>
    <t>3ff</t>
  </si>
  <si>
    <t>总正向电能CT6</t>
  </si>
  <si>
    <t>Positive total energy CT6</t>
  </si>
  <si>
    <t>3fg</t>
  </si>
  <si>
    <t>C相正向有功总电能(第二路)</t>
  </si>
  <si>
    <t>总正向尖电能CT6</t>
  </si>
  <si>
    <t>Positive sharp total energy CT6</t>
  </si>
  <si>
    <t>3fh</t>
  </si>
  <si>
    <t>C相正向有功尖电能(第二路)</t>
  </si>
  <si>
    <t>总正向峰电能CT6</t>
  </si>
  <si>
    <t>Positive peak total energy CT6</t>
  </si>
  <si>
    <t>3fi</t>
  </si>
  <si>
    <t>C相正向有功峰电能(第二路)</t>
  </si>
  <si>
    <t>总正向平电能CT6</t>
  </si>
  <si>
    <t>Positive ordinary total energy CT6</t>
  </si>
  <si>
    <t>3fj</t>
  </si>
  <si>
    <t>C相正向有功平电能(第二路)</t>
  </si>
  <si>
    <t>总正向谷电能CT6</t>
  </si>
  <si>
    <t>Positive valley total energy CT6</t>
  </si>
  <si>
    <t>3fk</t>
  </si>
  <si>
    <t>C相正向有功谷电能(第二路)</t>
  </si>
  <si>
    <t>总反向电能CT6</t>
  </si>
  <si>
    <t>Negative total energy CT6</t>
  </si>
  <si>
    <t>3fl</t>
  </si>
  <si>
    <t>C相反向有功总电能(第二路)</t>
  </si>
  <si>
    <t>总反向尖电能CT6</t>
  </si>
  <si>
    <t>Negative sharp total energy CT6</t>
  </si>
  <si>
    <t>3fm</t>
  </si>
  <si>
    <t>C相反向有功尖电能(第二路)</t>
  </si>
  <si>
    <t>总反向峰电能CT6</t>
  </si>
  <si>
    <t>Negative peak total energy CT6</t>
  </si>
  <si>
    <t>3fn</t>
  </si>
  <si>
    <t>C相反向有功峰电能(第二路)</t>
  </si>
  <si>
    <t>总反向平电能CT6</t>
  </si>
  <si>
    <t>Negative ordinary total energy CT6</t>
  </si>
  <si>
    <t>3fo</t>
  </si>
  <si>
    <t>C相反向有功平电能(第二路)</t>
  </si>
  <si>
    <t>总反向谷电能CT6</t>
  </si>
  <si>
    <t>Negative valley total energy CT6</t>
  </si>
  <si>
    <t>3fp</t>
  </si>
  <si>
    <t>C相反向有功谷电能(第二路)</t>
  </si>
  <si>
    <t>感性无功电能CT6</t>
  </si>
  <si>
    <t>Perceptual reactive power CT6</t>
  </si>
  <si>
    <t>3fq</t>
  </si>
  <si>
    <t>容性无功电能CT6</t>
  </si>
  <si>
    <t>Capacitive reactive power CT6</t>
  </si>
  <si>
    <t>3fr</t>
  </si>
  <si>
    <t>合计</t>
  </si>
  <si>
    <t>有功总功率</t>
  </si>
  <si>
    <t>Active power all</t>
  </si>
  <si>
    <t>1a</t>
  </si>
  <si>
    <t>单相有功功率P+单相有功功率Q+单相有功功率S</t>
  </si>
  <si>
    <t>系统有功功率Psum</t>
  </si>
  <si>
    <t>有功功率P总</t>
  </si>
  <si>
    <t>PZ</t>
  </si>
  <si>
    <t>Active Power Total</t>
  </si>
  <si>
    <t>总有功功率</t>
  </si>
  <si>
    <t>Real power Total</t>
  </si>
  <si>
    <t>总有功功率 P 总</t>
  </si>
  <si>
    <t>Meter总有功功率</t>
  </si>
  <si>
    <r>
      <rPr>
        <sz val="10"/>
        <rFont val="Times New Roman"/>
        <family val="1"/>
      </rPr>
      <t>P</t>
    </r>
    <r>
      <rPr>
        <sz val="10"/>
        <rFont val="宋体"/>
        <charset val="134"/>
      </rPr>
      <t>总</t>
    </r>
  </si>
  <si>
    <t>有功功率P总(第一路)</t>
  </si>
  <si>
    <t>无功总功率</t>
  </si>
  <si>
    <t>Reactive power all</t>
  </si>
  <si>
    <t>1e</t>
  </si>
  <si>
    <t>系统无功功率Qsum</t>
  </si>
  <si>
    <t>Q总</t>
  </si>
  <si>
    <t>QZ</t>
  </si>
  <si>
    <t>无功功率</t>
  </si>
  <si>
    <t>Reactive Power Total</t>
  </si>
  <si>
    <t>总无功功率</t>
  </si>
  <si>
    <t>Reactive power Total</t>
  </si>
  <si>
    <t>总无功功率 Q 总</t>
  </si>
  <si>
    <t>Meter总无功功率</t>
  </si>
  <si>
    <r>
      <rPr>
        <sz val="10"/>
        <rFont val="Times New Roman"/>
        <family val="1"/>
      </rPr>
      <t>Q</t>
    </r>
    <r>
      <rPr>
        <sz val="10"/>
        <rFont val="宋体"/>
        <charset val="134"/>
      </rPr>
      <t>总</t>
    </r>
  </si>
  <si>
    <t xml:space="preserve">Q总(第一路)
</t>
  </si>
  <si>
    <t>视在总功率</t>
  </si>
  <si>
    <t>Apparent power all</t>
  </si>
  <si>
    <t>1i</t>
  </si>
  <si>
    <t>系统视在功率Ssum</t>
  </si>
  <si>
    <t>S总</t>
  </si>
  <si>
    <t>SZ</t>
  </si>
  <si>
    <t>视在功率</t>
  </si>
  <si>
    <t>总视在功率</t>
  </si>
  <si>
    <t>Apparent power Total</t>
  </si>
  <si>
    <t>总视在功率 S 总</t>
  </si>
  <si>
    <t>Meter总视在功率</t>
  </si>
  <si>
    <r>
      <rPr>
        <sz val="10"/>
        <rFont val="Times New Roman"/>
        <family val="1"/>
      </rPr>
      <t>S</t>
    </r>
    <r>
      <rPr>
        <sz val="10"/>
        <rFont val="宋体"/>
        <charset val="134"/>
      </rPr>
      <t>总</t>
    </r>
  </si>
  <si>
    <t xml:space="preserve">S总(第一路)
</t>
  </si>
  <si>
    <t>系统功率因素</t>
  </si>
  <si>
    <t>Power factor</t>
  </si>
  <si>
    <t>1cb</t>
  </si>
  <si>
    <t>系统功率因数PF</t>
  </si>
  <si>
    <t>PFZ</t>
  </si>
  <si>
    <t>PF总</t>
  </si>
  <si>
    <t>Power Factor Total</t>
  </si>
  <si>
    <t>总功率因素</t>
  </si>
  <si>
    <t>Meter功率因数</t>
  </si>
  <si>
    <r>
      <rPr>
        <sz val="10"/>
        <rFont val="Times New Roman"/>
        <family val="1"/>
      </rPr>
      <t>PF</t>
    </r>
    <r>
      <rPr>
        <sz val="10"/>
        <rFont val="宋体"/>
        <charset val="134"/>
      </rPr>
      <t>总</t>
    </r>
  </si>
  <si>
    <t xml:space="preserve">PF总(第一路)
</t>
  </si>
  <si>
    <t>Frequency</t>
  </si>
  <si>
    <t>18.6.15</t>
  </si>
  <si>
    <t>4ie</t>
  </si>
  <si>
    <t>频率FR(第一路)</t>
  </si>
  <si>
    <t>有功总功率2</t>
  </si>
  <si>
    <t>Active power all 2</t>
  </si>
  <si>
    <t>4if</t>
  </si>
  <si>
    <t>有功功率P总(第二路)</t>
  </si>
  <si>
    <t>无功总功率2</t>
  </si>
  <si>
    <t>Reactive power all 2</t>
  </si>
  <si>
    <t>4ig</t>
  </si>
  <si>
    <t xml:space="preserve">Q总(第二路)
</t>
  </si>
  <si>
    <t>视在总功率2</t>
  </si>
  <si>
    <t>Apparent power all 2</t>
  </si>
  <si>
    <t>4ih</t>
  </si>
  <si>
    <t xml:space="preserve">S总(第二路)
</t>
  </si>
  <si>
    <t>系统功率因素2</t>
  </si>
  <si>
    <t>Power factor 2</t>
  </si>
  <si>
    <t>4ii</t>
  </si>
  <si>
    <t xml:space="preserve">PF总(第二路)
</t>
  </si>
  <si>
    <t>频率2</t>
  </si>
  <si>
    <t>Frequency 2</t>
  </si>
  <si>
    <t>4ij</t>
  </si>
  <si>
    <t>频率FR(第二路)</t>
  </si>
  <si>
    <t>U有效值</t>
  </si>
  <si>
    <t>U effective value</t>
  </si>
  <si>
    <t>1s</t>
  </si>
  <si>
    <r>
      <rPr>
        <sz val="10"/>
        <rFont val="Arial"/>
        <family val="2"/>
      </rPr>
      <t>U</t>
    </r>
    <r>
      <rPr>
        <sz val="10"/>
        <rFont val="宋体"/>
        <charset val="134"/>
      </rPr>
      <t>有效值</t>
    </r>
  </si>
  <si>
    <t>U指数值</t>
  </si>
  <si>
    <t>U exponential value</t>
  </si>
  <si>
    <t>1t</t>
  </si>
  <si>
    <r>
      <rPr>
        <sz val="10"/>
        <rFont val="Arial"/>
        <family val="2"/>
      </rPr>
      <t>U</t>
    </r>
    <r>
      <rPr>
        <sz val="10"/>
        <rFont val="宋体"/>
        <charset val="134"/>
      </rPr>
      <t>指数值</t>
    </r>
  </si>
  <si>
    <t>I有效值</t>
  </si>
  <si>
    <t>I effective value</t>
  </si>
  <si>
    <t>1u</t>
  </si>
  <si>
    <r>
      <rPr>
        <sz val="10"/>
        <rFont val="Arial"/>
        <family val="2"/>
      </rPr>
      <t>I</t>
    </r>
    <r>
      <rPr>
        <sz val="10"/>
        <rFont val="宋体"/>
        <charset val="134"/>
      </rPr>
      <t>有效值</t>
    </r>
  </si>
  <si>
    <t>I指数值</t>
  </si>
  <si>
    <t>I exponential value</t>
  </si>
  <si>
    <t>1v</t>
  </si>
  <si>
    <r>
      <rPr>
        <sz val="10"/>
        <rFont val="Arial"/>
        <family val="2"/>
      </rPr>
      <t>I</t>
    </r>
    <r>
      <rPr>
        <sz val="10"/>
        <rFont val="宋体"/>
        <charset val="134"/>
      </rPr>
      <t>指数值</t>
    </r>
  </si>
  <si>
    <t>P有效值</t>
  </si>
  <si>
    <t>P effective value</t>
  </si>
  <si>
    <t>1w</t>
  </si>
  <si>
    <r>
      <rPr>
        <sz val="10"/>
        <rFont val="Arial"/>
        <family val="2"/>
      </rPr>
      <t>P</t>
    </r>
    <r>
      <rPr>
        <sz val="10"/>
        <rFont val="宋体"/>
        <charset val="134"/>
      </rPr>
      <t>有效值</t>
    </r>
  </si>
  <si>
    <t>P指数值</t>
  </si>
  <si>
    <t>P exponential value</t>
  </si>
  <si>
    <t>1x</t>
  </si>
  <si>
    <r>
      <rPr>
        <sz val="10"/>
        <rFont val="Arial"/>
        <family val="2"/>
      </rPr>
      <t>P</t>
    </r>
    <r>
      <rPr>
        <sz val="10"/>
        <rFont val="宋体"/>
        <charset val="134"/>
      </rPr>
      <t>指数值</t>
    </r>
  </si>
  <si>
    <t>PT电压变比</t>
  </si>
  <si>
    <t>PT voltage change ratio</t>
  </si>
  <si>
    <t>1y</t>
  </si>
  <si>
    <r>
      <rPr>
        <sz val="10"/>
        <rFont val="Arial"/>
        <family val="2"/>
      </rPr>
      <t>PT</t>
    </r>
    <r>
      <rPr>
        <sz val="10"/>
        <rFont val="宋体"/>
        <charset val="134"/>
      </rPr>
      <t>电压变比</t>
    </r>
  </si>
  <si>
    <t>CT电流变比</t>
  </si>
  <si>
    <t>CT current change ratio</t>
  </si>
  <si>
    <t>1z</t>
  </si>
  <si>
    <r>
      <rPr>
        <sz val="10"/>
        <rFont val="Arial"/>
        <family val="2"/>
      </rPr>
      <t>CT</t>
    </r>
    <r>
      <rPr>
        <sz val="10"/>
        <rFont val="宋体"/>
        <charset val="134"/>
      </rPr>
      <t>电流变比</t>
    </r>
  </si>
  <si>
    <t>电压均值</t>
  </si>
  <si>
    <t>Voltage mean value</t>
  </si>
  <si>
    <t>1cc</t>
  </si>
  <si>
    <t>相电压均值Vvavg</t>
  </si>
  <si>
    <t>电流均值</t>
  </si>
  <si>
    <t>Current mean value</t>
  </si>
  <si>
    <t>1cd</t>
  </si>
  <si>
    <t>三相电流均值Iavg</t>
  </si>
  <si>
    <t>中线电流</t>
  </si>
  <si>
    <t>Midline current</t>
  </si>
  <si>
    <t>1ce</t>
  </si>
  <si>
    <t>中线电流In</t>
  </si>
  <si>
    <t>电压不对称度</t>
  </si>
  <si>
    <t>Voltage asymmetry</t>
  </si>
  <si>
    <t>1cf</t>
  </si>
  <si>
    <t>电压不对称度U_unbl</t>
  </si>
  <si>
    <t>电流不对称度</t>
  </si>
  <si>
    <t>Current asymmetry</t>
  </si>
  <si>
    <t>1cg</t>
  </si>
  <si>
    <t>电流不对称度I_unbl</t>
  </si>
  <si>
    <t>线电流均值</t>
  </si>
  <si>
    <t>Line current mean</t>
  </si>
  <si>
    <t>1ch</t>
  </si>
  <si>
    <t>有功功率需量</t>
  </si>
  <si>
    <t>Active power demand</t>
  </si>
  <si>
    <t>1ci</t>
  </si>
  <si>
    <t>有功功率需量P_dema</t>
  </si>
  <si>
    <t>无功功率需量</t>
  </si>
  <si>
    <t>Reactive power demand</t>
  </si>
  <si>
    <t>1cj</t>
  </si>
  <si>
    <t>无功功率需量Q_dema</t>
  </si>
  <si>
    <t>视在功率需量</t>
  </si>
  <si>
    <t>Apparent power demand</t>
  </si>
  <si>
    <t>1ck</t>
  </si>
  <si>
    <t>视功功率需量S_dema</t>
  </si>
  <si>
    <t>线电压均值</t>
  </si>
  <si>
    <t>Line voltage mean</t>
  </si>
  <si>
    <t>1cl</t>
  </si>
  <si>
    <t>线电压均值Vlavg</t>
  </si>
  <si>
    <t>视在总电能</t>
  </si>
  <si>
    <t>Apparent energy all</t>
  </si>
  <si>
    <t>2um</t>
  </si>
  <si>
    <t>Apparent energy Tota</t>
  </si>
  <si>
    <t>无功总电能</t>
  </si>
  <si>
    <t>Reactive energy all</t>
  </si>
  <si>
    <t>2uq</t>
  </si>
  <si>
    <t>Reaktive energy Total</t>
  </si>
  <si>
    <t>日正向总电能</t>
  </si>
  <si>
    <t>Positive day energy all</t>
  </si>
  <si>
    <t>1ag</t>
  </si>
  <si>
    <t>日正向尖电能</t>
  </si>
  <si>
    <t>Positive sharp day energy all</t>
  </si>
  <si>
    <t>1ah</t>
  </si>
  <si>
    <t>日正向峰电能</t>
  </si>
  <si>
    <t>Positive peak day energy all</t>
  </si>
  <si>
    <t>1ai</t>
  </si>
  <si>
    <t>日正向平电能</t>
  </si>
  <si>
    <t>Positive ordinary day energy all</t>
  </si>
  <si>
    <t>1aj</t>
  </si>
  <si>
    <t>日正向谷电能</t>
  </si>
  <si>
    <t>Positive valley day energy all</t>
  </si>
  <si>
    <t>1ak</t>
  </si>
  <si>
    <t>日反向总电能</t>
  </si>
  <si>
    <t>Negative day energy all</t>
  </si>
  <si>
    <t>1al</t>
  </si>
  <si>
    <t>日反向尖电能</t>
  </si>
  <si>
    <t>Negative sharp day energy all</t>
  </si>
  <si>
    <t>1am</t>
  </si>
  <si>
    <t>日反向峰电能</t>
  </si>
  <si>
    <t>Negative peak day energy all</t>
  </si>
  <si>
    <t>1an</t>
  </si>
  <si>
    <t>日反向平电能</t>
  </si>
  <si>
    <t>Negative ordinary day energy all</t>
  </si>
  <si>
    <t>1ao</t>
  </si>
  <si>
    <t>日反向谷电能</t>
  </si>
  <si>
    <t>Negative valley day energy all</t>
  </si>
  <si>
    <t>1ap</t>
  </si>
  <si>
    <t>月正向总电能</t>
  </si>
  <si>
    <t>Positive month energy all</t>
  </si>
  <si>
    <t>1aq</t>
  </si>
  <si>
    <t>月正向尖电能</t>
  </si>
  <si>
    <t>Positive sharp month energy all</t>
  </si>
  <si>
    <t>1ar</t>
  </si>
  <si>
    <t>月正向峰电能</t>
  </si>
  <si>
    <t>Positive peak month energy all</t>
  </si>
  <si>
    <t>1as</t>
  </si>
  <si>
    <t>月正向平电能</t>
  </si>
  <si>
    <t>Positive ordinary month energy all</t>
  </si>
  <si>
    <t>1at</t>
  </si>
  <si>
    <t>月正向谷电能</t>
  </si>
  <si>
    <t>Positive valley month energy all</t>
  </si>
  <si>
    <t>1au</t>
  </si>
  <si>
    <t>月反向总电能</t>
  </si>
  <si>
    <t>Negative month energy all</t>
  </si>
  <si>
    <t>1av</t>
  </si>
  <si>
    <t>月反向尖电能</t>
  </si>
  <si>
    <t>Negative sharp month energy all</t>
  </si>
  <si>
    <t>1aw</t>
  </si>
  <si>
    <t>月反向峰电能</t>
  </si>
  <si>
    <t>Negative peak month energy all</t>
  </si>
  <si>
    <t>1ax</t>
  </si>
  <si>
    <t>月反向平电能</t>
  </si>
  <si>
    <t>Negative ordinary month energy all</t>
  </si>
  <si>
    <t>1ay</t>
  </si>
  <si>
    <t>月反向谷电能</t>
  </si>
  <si>
    <t>Negative valley month energy all</t>
  </si>
  <si>
    <t>1az</t>
  </si>
  <si>
    <t>年正向总电能</t>
  </si>
  <si>
    <t>Positive year energy all</t>
  </si>
  <si>
    <t>1ba</t>
  </si>
  <si>
    <t>年正向尖电能</t>
  </si>
  <si>
    <t>Positive sharp year energy all</t>
  </si>
  <si>
    <t>1bb</t>
  </si>
  <si>
    <t>年正向峰电能</t>
  </si>
  <si>
    <t>Positive peak year energy all</t>
  </si>
  <si>
    <t>1bc</t>
  </si>
  <si>
    <t>年正向平电能</t>
  </si>
  <si>
    <t>Positive ordinary year energy all</t>
  </si>
  <si>
    <t>1bd</t>
  </si>
  <si>
    <t>年正向谷电能</t>
  </si>
  <si>
    <t>Positive valley year energy all</t>
  </si>
  <si>
    <t>1be</t>
  </si>
  <si>
    <t>年反向总电能</t>
  </si>
  <si>
    <t>Negative year energy all</t>
  </si>
  <si>
    <t>1bf</t>
  </si>
  <si>
    <t>年反向尖电能</t>
  </si>
  <si>
    <t>Negative sharp year energy all</t>
  </si>
  <si>
    <t>1bg</t>
  </si>
  <si>
    <t>年反向峰电能</t>
  </si>
  <si>
    <t>Negative peak year energy all</t>
  </si>
  <si>
    <t>1bh</t>
  </si>
  <si>
    <t>年反向平电能</t>
  </si>
  <si>
    <t>Negative ordinary year energy all</t>
  </si>
  <si>
    <t>1bi</t>
  </si>
  <si>
    <t>年反向谷电能</t>
  </si>
  <si>
    <t>Negative valley year energy all</t>
  </si>
  <si>
    <t>1bj</t>
  </si>
  <si>
    <t>总正向总电能</t>
  </si>
  <si>
    <t>Positive total energy all</t>
  </si>
  <si>
    <t>1bk</t>
  </si>
  <si>
    <t>输入有功电度</t>
  </si>
  <si>
    <t>有功电度Ep_imp</t>
  </si>
  <si>
    <t>正向有功总电能</t>
  </si>
  <si>
    <t>正向有功电能</t>
  </si>
  <si>
    <r>
      <rPr>
        <sz val="10"/>
        <rFont val="Arial"/>
        <family val="2"/>
      </rPr>
      <t>EP</t>
    </r>
    <r>
      <rPr>
        <sz val="10"/>
        <rFont val="宋体"/>
        <charset val="134"/>
      </rPr>
      <t>正向电能</t>
    </r>
  </si>
  <si>
    <t>有功总电能</t>
  </si>
  <si>
    <t>Active Energy Delivered (Into Load)</t>
  </si>
  <si>
    <t>正向电能</t>
  </si>
  <si>
    <t>Real energy Total</t>
  </si>
  <si>
    <t>正向有功电能 EPI</t>
  </si>
  <si>
    <t>Meter正向总有功电能</t>
  </si>
  <si>
    <t>总电能</t>
  </si>
  <si>
    <t>吸收有功电能二次侧</t>
  </si>
  <si>
    <t>正向有功总电能(第一路)</t>
  </si>
  <si>
    <t>总正向尖电能</t>
  </si>
  <si>
    <t>Positive sharp total energy all</t>
  </si>
  <si>
    <t>1bl</t>
  </si>
  <si>
    <t>正向有功尖电能</t>
  </si>
  <si>
    <t>正向有功尖电能(第一路)</t>
  </si>
  <si>
    <t>总正向峰电能</t>
  </si>
  <si>
    <t>Positive peak total energy all</t>
  </si>
  <si>
    <t>1bm</t>
  </si>
  <si>
    <t>正向有功峰电能</t>
  </si>
  <si>
    <t>有功峰电能</t>
  </si>
  <si>
    <t>正向有功峰电能(第一路)</t>
  </si>
  <si>
    <t>总正向平电能</t>
  </si>
  <si>
    <t>Positive ordinary total energy all</t>
  </si>
  <si>
    <t>1bn</t>
  </si>
  <si>
    <t>正向有功平电能</t>
  </si>
  <si>
    <t>有功平电能</t>
  </si>
  <si>
    <t>正向有功平电能(第一路)</t>
  </si>
  <si>
    <t>总正向谷电能</t>
  </si>
  <si>
    <t>Positive valley total energy all</t>
  </si>
  <si>
    <t>1bo</t>
  </si>
  <si>
    <t>正向有功谷电能</t>
  </si>
  <si>
    <t>有功谷电能</t>
  </si>
  <si>
    <t>正向有功谷电能(第一路)</t>
  </si>
  <si>
    <t>总反向总电能</t>
  </si>
  <si>
    <t>Negative total energy all</t>
  </si>
  <si>
    <t>1bp</t>
  </si>
  <si>
    <t>输出有功电度</t>
  </si>
  <si>
    <t>有功电度Ep_exp</t>
  </si>
  <si>
    <t>反向有功总电能</t>
  </si>
  <si>
    <t>反向有功电能</t>
  </si>
  <si>
    <r>
      <rPr>
        <sz val="10"/>
        <rFont val="Arial"/>
        <family val="2"/>
      </rPr>
      <t>EQ</t>
    </r>
    <r>
      <rPr>
        <sz val="10"/>
        <rFont val="宋体"/>
        <charset val="134"/>
      </rPr>
      <t>反向电能</t>
    </r>
  </si>
  <si>
    <t>Active Energy Received (Out of Load)</t>
  </si>
  <si>
    <t>反向电能</t>
  </si>
  <si>
    <t>负相有功电能</t>
  </si>
  <si>
    <t>反向有功电能 EPE</t>
  </si>
  <si>
    <t>Meter反向总有功电能</t>
  </si>
  <si>
    <t>输出总电能</t>
  </si>
  <si>
    <t>释放有功电能二次侧</t>
  </si>
  <si>
    <t>反向有功总电能(第一路)</t>
  </si>
  <si>
    <t>总反向尖电能</t>
  </si>
  <si>
    <t>Negative sharp total energy all</t>
  </si>
  <si>
    <t>1bq</t>
  </si>
  <si>
    <t>反向有功尖电能</t>
  </si>
  <si>
    <t>反向有功尖电能(第一路)</t>
  </si>
  <si>
    <t>总反向峰电能</t>
  </si>
  <si>
    <t>Negative peak total energy all</t>
  </si>
  <si>
    <t>1br</t>
  </si>
  <si>
    <t>反向有功峰电能</t>
  </si>
  <si>
    <t>反向有功峰电能(第一路)</t>
  </si>
  <si>
    <t>总反向平电能</t>
  </si>
  <si>
    <t>Negative ordinary total energy all</t>
  </si>
  <si>
    <t>1bs</t>
  </si>
  <si>
    <t>反向有功平电能</t>
  </si>
  <si>
    <t>反向有功平电能(第一路)</t>
  </si>
  <si>
    <t>总反向谷电能</t>
  </si>
  <si>
    <t>Negative valley total energy all</t>
  </si>
  <si>
    <t>1bt</t>
  </si>
  <si>
    <t>反向有功谷电能</t>
  </si>
  <si>
    <t>反向有功谷电能(第一路)</t>
  </si>
  <si>
    <t>日正向总电能2</t>
  </si>
  <si>
    <t>Positive day energy all 2</t>
  </si>
  <si>
    <t>4ik</t>
  </si>
  <si>
    <t>日正向尖电能2</t>
  </si>
  <si>
    <t>Positive sharp day energy all 2</t>
  </si>
  <si>
    <t>4il</t>
  </si>
  <si>
    <t>日正向峰电能2</t>
  </si>
  <si>
    <t>Positive peak day energy all 2</t>
  </si>
  <si>
    <t>4im</t>
  </si>
  <si>
    <t>日正向平电能2</t>
  </si>
  <si>
    <t>Positive ordinary day energy all 2</t>
  </si>
  <si>
    <t>4in</t>
  </si>
  <si>
    <t>日正向谷电能2</t>
  </si>
  <si>
    <t>Positive valley day energy all 2</t>
  </si>
  <si>
    <t>4io</t>
  </si>
  <si>
    <t>日反向总电能2</t>
  </si>
  <si>
    <t>Negative day energy all 2</t>
  </si>
  <si>
    <t>4ip</t>
  </si>
  <si>
    <t>日反向尖电能2</t>
  </si>
  <si>
    <t>Negative sharp day energy all 2</t>
  </si>
  <si>
    <t>4iq</t>
  </si>
  <si>
    <t>日反向峰电能2</t>
  </si>
  <si>
    <t>Negative peak day energy all 2</t>
  </si>
  <si>
    <t>4ir</t>
  </si>
  <si>
    <t>日反向平电能2</t>
  </si>
  <si>
    <t>Negative ordinary day energy all 2</t>
  </si>
  <si>
    <t>4is</t>
  </si>
  <si>
    <t>日反向谷电能2</t>
  </si>
  <si>
    <t>Negative valley day energy all 2</t>
  </si>
  <si>
    <t>4it</t>
  </si>
  <si>
    <t>月正向总电能2</t>
  </si>
  <si>
    <t>Positive month energy all 2</t>
  </si>
  <si>
    <t>4iu</t>
  </si>
  <si>
    <t>月正向尖电能2</t>
  </si>
  <si>
    <t>Positive sharp month energy all 2</t>
  </si>
  <si>
    <t>4iv</t>
  </si>
  <si>
    <t>月正向峰电能2</t>
  </si>
  <si>
    <t>Positive peak month energy all 2</t>
  </si>
  <si>
    <t>4iw</t>
  </si>
  <si>
    <t>月正向平电能2</t>
  </si>
  <si>
    <t>Positive ordinary month energy all 2</t>
  </si>
  <si>
    <t>4ix</t>
  </si>
  <si>
    <t>月正向谷电能2</t>
  </si>
  <si>
    <t>Positive valley month energy all 2</t>
  </si>
  <si>
    <t>4iy</t>
  </si>
  <si>
    <t>月反向总电能2</t>
  </si>
  <si>
    <t>Negative month energy all 2</t>
  </si>
  <si>
    <t>4iz</t>
  </si>
  <si>
    <t>月反向尖电能2</t>
  </si>
  <si>
    <t>Negative sharp month energy all 2</t>
  </si>
  <si>
    <t>4ja</t>
  </si>
  <si>
    <t>月反向峰电能2</t>
  </si>
  <si>
    <t>Negative peak month energy all 2</t>
  </si>
  <si>
    <t>4jb</t>
  </si>
  <si>
    <t>月反向平电能2</t>
  </si>
  <si>
    <t>Negative ordinary month energy all 2</t>
  </si>
  <si>
    <t>4jc</t>
  </si>
  <si>
    <t>月反向谷电能2</t>
  </si>
  <si>
    <t>Negative valley month energy all 2</t>
  </si>
  <si>
    <t>4jd</t>
  </si>
  <si>
    <t>年正向总电能2</t>
  </si>
  <si>
    <t>Positive year energy all 2</t>
  </si>
  <si>
    <t>4je</t>
  </si>
  <si>
    <t>年正向尖电能2</t>
  </si>
  <si>
    <t>Positive sharp year energy all 2</t>
  </si>
  <si>
    <t>4jf</t>
  </si>
  <si>
    <t>年正向峰电能2</t>
  </si>
  <si>
    <t>Positive peak year energy all 2</t>
  </si>
  <si>
    <t>4jg</t>
  </si>
  <si>
    <t>年正向平电能2</t>
  </si>
  <si>
    <t>Positive ordinary year energy all 2</t>
  </si>
  <si>
    <t>4jh</t>
  </si>
  <si>
    <t>年正向谷电能2</t>
  </si>
  <si>
    <t>Positive valley year energy all 2</t>
  </si>
  <si>
    <t>4ji</t>
  </si>
  <si>
    <t>年反向总电能2</t>
  </si>
  <si>
    <t>Negative year energy all 2</t>
  </si>
  <si>
    <t>4jj</t>
  </si>
  <si>
    <t>年反向尖电能2</t>
  </si>
  <si>
    <t>Negative sharp year energy all 2</t>
  </si>
  <si>
    <t>4jk</t>
  </si>
  <si>
    <t>年反向峰电能2</t>
  </si>
  <si>
    <t>Negative peak year energy all 2</t>
  </si>
  <si>
    <t>4jl</t>
  </si>
  <si>
    <t>年反向平电能2</t>
  </si>
  <si>
    <t>Negative ordinary year energy all 2</t>
  </si>
  <si>
    <t>4jm</t>
  </si>
  <si>
    <t>年反向谷电能2</t>
  </si>
  <si>
    <t>Negative valley year energy all 2</t>
  </si>
  <si>
    <t>4jn</t>
  </si>
  <si>
    <t>总正向总电能2</t>
  </si>
  <si>
    <t>Positive total energy all 2</t>
  </si>
  <si>
    <t>4jo</t>
  </si>
  <si>
    <t>正向有功总电能(第二路)</t>
  </si>
  <si>
    <t>总正向尖电能2</t>
  </si>
  <si>
    <t>Positive sharp total energy all 2</t>
  </si>
  <si>
    <t>4jp</t>
  </si>
  <si>
    <t>正向有功尖电能(第二路)</t>
  </si>
  <si>
    <t>总正向峰电能2</t>
  </si>
  <si>
    <t>Positive peak total energy all 2</t>
  </si>
  <si>
    <t>4jq</t>
  </si>
  <si>
    <t>正向有功峰电能(第二路)</t>
  </si>
  <si>
    <t>总正向平电能2</t>
  </si>
  <si>
    <t>Positive ordinary total energy all 2</t>
  </si>
  <si>
    <t>4jr</t>
  </si>
  <si>
    <t>正向有功平电能(第二路)</t>
  </si>
  <si>
    <t>总正向谷电能2</t>
  </si>
  <si>
    <t>Positive valley total energy all 2</t>
  </si>
  <si>
    <t>4js</t>
  </si>
  <si>
    <t>正向有功谷电能(第二路)</t>
  </si>
  <si>
    <t>总反向总电能2</t>
  </si>
  <si>
    <t>Negative total energy all 2</t>
  </si>
  <si>
    <t>4jt</t>
  </si>
  <si>
    <t>反向有功总电能(第二路)</t>
  </si>
  <si>
    <t>总反向尖电能2</t>
  </si>
  <si>
    <t>Negative sharp total energy all 2</t>
  </si>
  <si>
    <t>4ju</t>
  </si>
  <si>
    <t>反向有功尖电能(第二路)</t>
  </si>
  <si>
    <t>总反向峰电能2</t>
  </si>
  <si>
    <t>Negative peak total energy all 2</t>
  </si>
  <si>
    <t>4jv</t>
  </si>
  <si>
    <t>反向有功峰电能(第二路)</t>
  </si>
  <si>
    <t>总反向平电能2</t>
  </si>
  <si>
    <t>Negative ordinary total energy all 2</t>
  </si>
  <si>
    <t>4jw</t>
  </si>
  <si>
    <t>反向有功平电能(第二路)</t>
  </si>
  <si>
    <t>总反向谷电能2</t>
  </si>
  <si>
    <t>Negative valley total energy all 2</t>
  </si>
  <si>
    <t>4jx</t>
  </si>
  <si>
    <t>反向有功谷电能(第二路)</t>
  </si>
  <si>
    <t>总有功电度</t>
  </si>
  <si>
    <t>Ep_total</t>
  </si>
  <si>
    <t>1cp</t>
  </si>
  <si>
    <t>总有功电度Ep_total</t>
  </si>
  <si>
    <t>总有功电能二次侧</t>
  </si>
  <si>
    <t>净有功电度</t>
  </si>
  <si>
    <t>Ep_net</t>
  </si>
  <si>
    <t>1cq</t>
  </si>
  <si>
    <t>净有功电度Ep_net</t>
  </si>
  <si>
    <t>总无功电度</t>
  </si>
  <si>
    <t>Eq_total</t>
  </si>
  <si>
    <t>1cr</t>
  </si>
  <si>
    <t>总无功电度Eq_total</t>
  </si>
  <si>
    <t>净无功电度</t>
  </si>
  <si>
    <t>Eq_net</t>
  </si>
  <si>
    <t>1cs</t>
  </si>
  <si>
    <t>净无功电度Eq_net</t>
  </si>
  <si>
    <t>总正向无功总电能</t>
  </si>
  <si>
    <t xml:space="preserve">Positive reactive energy </t>
  </si>
  <si>
    <t>1bw</t>
  </si>
  <si>
    <t>输入无功电度</t>
  </si>
  <si>
    <t>感性无功电度Eq_imp</t>
  </si>
  <si>
    <t>P_tot</t>
  </si>
  <si>
    <t>正向无功电能 EQL</t>
  </si>
  <si>
    <t>总反向无功总电能</t>
  </si>
  <si>
    <t xml:space="preserve">Negitive reactive energy </t>
  </si>
  <si>
    <t>1bx</t>
  </si>
  <si>
    <t>输入出功电度</t>
  </si>
  <si>
    <t>容性无功电度Eq_exp</t>
  </si>
  <si>
    <t>Q_tot</t>
  </si>
  <si>
    <t>反向无功电能 EQC</t>
  </si>
  <si>
    <t>感性无功电能</t>
  </si>
  <si>
    <t>Eq_imp</t>
  </si>
  <si>
    <t>2lv</t>
  </si>
  <si>
    <t>Reactive energy, inductive, Total</t>
  </si>
  <si>
    <t>感性无功电能二次侧</t>
  </si>
  <si>
    <t>容性无功电能</t>
  </si>
  <si>
    <t>Eq_exp</t>
  </si>
  <si>
    <t>2lw</t>
  </si>
  <si>
    <t>Reactive energy, capacitive, Total</t>
  </si>
  <si>
    <t>容性无功电能二次侧</t>
  </si>
  <si>
    <t>其他</t>
  </si>
  <si>
    <t>零序电流</t>
  </si>
  <si>
    <t>Zero sequence current</t>
  </si>
  <si>
    <t>1ct</t>
  </si>
  <si>
    <t>I0</t>
  </si>
  <si>
    <t>零序电压</t>
  </si>
  <si>
    <t>Zero sequence voltage</t>
  </si>
  <si>
    <t>1cu</t>
  </si>
  <si>
    <t>3U0</t>
  </si>
  <si>
    <t>开入0寄存器</t>
  </si>
  <si>
    <t>Register 0</t>
  </si>
  <si>
    <t>1cv</t>
  </si>
  <si>
    <t>DIP0</t>
  </si>
  <si>
    <t>开入1寄存器</t>
  </si>
  <si>
    <t>Register 1</t>
  </si>
  <si>
    <t>1cw</t>
  </si>
  <si>
    <t>DIP1</t>
  </si>
  <si>
    <t>开入2寄存器</t>
  </si>
  <si>
    <t>Register 2</t>
  </si>
  <si>
    <t>1cx</t>
  </si>
  <si>
    <t>DIP2</t>
  </si>
  <si>
    <r>
      <rPr>
        <sz val="10"/>
        <rFont val="宋体"/>
        <charset val="134"/>
      </rPr>
      <t>小数点</t>
    </r>
    <r>
      <rPr>
        <sz val="10"/>
        <rFont val="Times New Roman"/>
        <family val="1"/>
      </rPr>
      <t>U</t>
    </r>
  </si>
  <si>
    <t>Decimal point U</t>
  </si>
  <si>
    <t>2wb</t>
  </si>
  <si>
    <r>
      <rPr>
        <sz val="10"/>
        <rFont val="宋体"/>
        <charset val="134"/>
      </rPr>
      <t>小数点</t>
    </r>
    <r>
      <rPr>
        <sz val="10"/>
        <rFont val="Times New Roman"/>
        <family val="1"/>
      </rPr>
      <t>I</t>
    </r>
  </si>
  <si>
    <t>Decimal point I</t>
  </si>
  <si>
    <t>2wc</t>
  </si>
  <si>
    <r>
      <rPr>
        <sz val="10"/>
        <rFont val="宋体"/>
        <charset val="134"/>
      </rPr>
      <t>小数点</t>
    </r>
    <r>
      <rPr>
        <sz val="10"/>
        <rFont val="Times New Roman"/>
        <family val="1"/>
      </rPr>
      <t>PQ</t>
    </r>
  </si>
  <si>
    <t>Decimal point PQ</t>
  </si>
  <si>
    <t>2wd</t>
  </si>
  <si>
    <r>
      <rPr>
        <sz val="10"/>
        <rFont val="宋体"/>
        <charset val="134"/>
      </rPr>
      <t>符号</t>
    </r>
    <r>
      <rPr>
        <sz val="10"/>
        <rFont val="Times New Roman"/>
        <family val="1"/>
      </rPr>
      <t>PQ</t>
    </r>
  </si>
  <si>
    <t>Symbol PQ</t>
  </si>
  <si>
    <t>2we</t>
  </si>
  <si>
    <t>状态</t>
  </si>
  <si>
    <t>DI状态</t>
  </si>
  <si>
    <t>DI state</t>
  </si>
  <si>
    <t>0：断开</t>
  </si>
  <si>
    <t>1by</t>
  </si>
  <si>
    <t>DI</t>
  </si>
  <si>
    <t>1：关闭</t>
  </si>
  <si>
    <t>DO状态</t>
  </si>
  <si>
    <t>DO state</t>
  </si>
  <si>
    <t>1bz</t>
  </si>
  <si>
    <t>负载性质</t>
  </si>
  <si>
    <t>Load property</t>
  </si>
  <si>
    <t>0：阻性</t>
  </si>
  <si>
    <t>1ca</t>
  </si>
  <si>
    <t>1:感性</t>
  </si>
  <si>
    <t>2:容性</t>
  </si>
  <si>
    <t>负载性质（单相）</t>
  </si>
  <si>
    <t>继电器输出状态</t>
  </si>
  <si>
    <t>Relay output state</t>
  </si>
  <si>
    <t>2lx</t>
  </si>
  <si>
    <t>开关量输入状态</t>
  </si>
  <si>
    <t>Switch input state</t>
  </si>
  <si>
    <t>2ly</t>
  </si>
  <si>
    <t>开关量输入输出状态</t>
  </si>
  <si>
    <t>报警</t>
  </si>
  <si>
    <t>Alert</t>
  </si>
  <si>
    <t>1fs</t>
  </si>
  <si>
    <t xml:space="preserve">报警状态字
bit位：1报警状态，0没有报警
低字节bit位：bit0：A相失压；bit1：B相失压；bit2：C相失压；bit3：A相失流；bit4：B相失流；bit5：C相失流；bit6：A相过压；bit7：B相过压；      高字节bit位 ：bit0：C相过压；bit1：A相过流；bit2：B相过流；bit3：C相过流；bit4：电压逆相序；bit5：电流逆相序；bit6：功率反向；bit7：保留     </t>
  </si>
  <si>
    <r>
      <rPr>
        <sz val="10"/>
        <rFont val="宋体"/>
        <charset val="134"/>
      </rPr>
      <t>报警及</t>
    </r>
    <r>
      <rPr>
        <sz val="10"/>
        <rFont val="Arial"/>
        <family val="2"/>
      </rPr>
      <t>IO</t>
    </r>
  </si>
  <si>
    <t xml:space="preserve">报警状态字(第一路)
报警状态字(第二路)
</t>
  </si>
  <si>
    <t>设备信息</t>
  </si>
  <si>
    <t>SN号</t>
  </si>
  <si>
    <t>SN</t>
  </si>
  <si>
    <t>g</t>
  </si>
  <si>
    <t>电表地址</t>
  </si>
  <si>
    <t>sn</t>
  </si>
  <si>
    <t>电表SN</t>
  </si>
  <si>
    <t>电表倍率</t>
  </si>
  <si>
    <t>Rate of electric meter</t>
  </si>
  <si>
    <t>1bv</t>
  </si>
  <si>
    <t>电表位置</t>
  </si>
  <si>
    <t>Meter position</t>
  </si>
  <si>
    <t>0：在用电侧</t>
  </si>
  <si>
    <t>2va</t>
  </si>
  <si>
    <t>BIT00</t>
  </si>
  <si>
    <t>1：在电网侧</t>
  </si>
  <si>
    <t>Meter放置位置</t>
  </si>
  <si>
    <t>BIT01</t>
  </si>
  <si>
    <t>协议</t>
  </si>
  <si>
    <t>CT数量</t>
  </si>
  <si>
    <t>支持系统</t>
  </si>
  <si>
    <t>默认适用系统</t>
  </si>
  <si>
    <t>互感器</t>
  </si>
  <si>
    <t>默认位置</t>
  </si>
  <si>
    <t>方向</t>
  </si>
  <si>
    <t>帝森南自(0xE021)</t>
  </si>
  <si>
    <t>单相</t>
  </si>
  <si>
    <t>三相</t>
  </si>
  <si>
    <t>CT1+CT2+CT3</t>
  </si>
  <si>
    <t>电网</t>
  </si>
  <si>
    <t>沿着购电</t>
  </si>
  <si>
    <t>帝森南自(0xE022)</t>
  </si>
  <si>
    <t>恒通2P(0xE023)</t>
  </si>
  <si>
    <t>720(0xE024)</t>
  </si>
  <si>
    <t>恒通2P(0xE025)</t>
  </si>
  <si>
    <t>发电</t>
  </si>
  <si>
    <t>沿着发电</t>
  </si>
  <si>
    <t>用电</t>
  </si>
  <si>
    <t>沿着用电</t>
  </si>
  <si>
    <t>国标(0xE011)</t>
  </si>
  <si>
    <t>安科瑞(0xE01B)</t>
  </si>
  <si>
    <t>安科瑞(0xE01C)</t>
  </si>
  <si>
    <t>施耐德PM2xx(0xE026)</t>
  </si>
  <si>
    <t>恒通1P(0xE015)</t>
  </si>
  <si>
    <t>谐波表-斯菲尔(0xE019)</t>
  </si>
  <si>
    <t>Janitza-UMG511(0xE027)</t>
  </si>
  <si>
    <t>0xE028</t>
  </si>
  <si>
    <t>恒通2P做单相(0xE029)</t>
  </si>
  <si>
    <t>锦浪电表(0x0506)</t>
  </si>
  <si>
    <t>Panasonic9MH电表(0xE01A)</t>
  </si>
  <si>
    <t>恒通老三相(0xE02A)</t>
  </si>
  <si>
    <t>电表(0xE02B)</t>
  </si>
  <si>
    <t>恒通6CT电表(0xE02D)</t>
  </si>
  <si>
    <t>无</t>
  </si>
  <si>
    <t>CT4+CT5+CT6</t>
  </si>
  <si>
    <t>版本号</t>
  </si>
  <si>
    <t>更新内容</t>
  </si>
  <si>
    <t>更新时间</t>
  </si>
  <si>
    <t>更新人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</si>
  <si>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0.0.1</t>
    </r>
  </si>
  <si>
    <t>初始化版本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</si>
  <si>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0.0.2</t>
    </r>
  </si>
  <si>
    <t>定义统一存储名称，增加第一家电表 帝森南自(0xE021)</t>
  </si>
  <si>
    <t>修改帝森南自(0xE021)的有功总功率为单相有功功率P+单相有功功率Q+单相有功功率S</t>
  </si>
  <si>
    <t>v0.0.3</t>
  </si>
  <si>
    <t>修改参数模板电表地址为SN号</t>
  </si>
  <si>
    <t>v0.0.4</t>
  </si>
  <si>
    <t>增加字段18,30,34,38~48,89~92，0xE022</t>
  </si>
  <si>
    <t>v0.0.5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</si>
  <si>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023新增字段定义存储名称</t>
    </r>
  </si>
  <si>
    <t>v0.0.6</t>
  </si>
  <si>
    <t>增加95~98</t>
  </si>
  <si>
    <t>v0.0.8</t>
  </si>
  <si>
    <t>增加：开入2寄存器</t>
  </si>
  <si>
    <t>v0.0.9</t>
  </si>
  <si>
    <t>新增恒通2P(0xE025)</t>
  </si>
  <si>
    <t>v0.0.10</t>
  </si>
  <si>
    <t>新增(0xE011)</t>
  </si>
  <si>
    <t>v0.0.11</t>
  </si>
  <si>
    <t>总有功电度 增加备注：总电能</t>
  </si>
  <si>
    <t>v0.0.12</t>
  </si>
  <si>
    <t>SN号存储名称为g</t>
  </si>
  <si>
    <t>v0.0.13</t>
  </si>
  <si>
    <t>新增安科瑞0xE01B\0xE01C,之前适配过，补文档</t>
  </si>
  <si>
    <t>v0.0.14</t>
  </si>
  <si>
    <t>新增E026</t>
  </si>
  <si>
    <t>v0.0.15</t>
  </si>
  <si>
    <t>新增E015</t>
  </si>
  <si>
    <t>v0.0.16</t>
  </si>
  <si>
    <t>新增字段95、96、109、110</t>
  </si>
  <si>
    <t>v0.0.17</t>
  </si>
  <si>
    <t>定义统一存储名称</t>
  </si>
  <si>
    <t>v0.0.18</t>
  </si>
  <si>
    <t>新增字段80~82、88~90</t>
  </si>
  <si>
    <t>张大陆</t>
  </si>
  <si>
    <t>v0.0.19</t>
  </si>
  <si>
    <t>新增字段80~82、88~91行存储名称</t>
  </si>
  <si>
    <t>张如欣</t>
  </si>
  <si>
    <t>v0.0.20</t>
  </si>
  <si>
    <t>新增存储名称：112~115，117~119，52~59，15~17</t>
  </si>
  <si>
    <t>v0.0.21</t>
  </si>
  <si>
    <t>新增E028电表参数</t>
  </si>
  <si>
    <t>周伟</t>
  </si>
  <si>
    <t>V0.0.22</t>
  </si>
  <si>
    <t>新增E029电表参数</t>
  </si>
  <si>
    <t>V0.0.23</t>
  </si>
  <si>
    <t>修改E025参数字段对应关系</t>
  </si>
  <si>
    <t>V0.0.24</t>
  </si>
  <si>
    <t>新增绿色加粗字段</t>
  </si>
  <si>
    <t>V0.0.25</t>
  </si>
  <si>
    <t>新增Panasonic9MH电表(0xE01A)参数</t>
  </si>
  <si>
    <t>V0.0.26</t>
  </si>
  <si>
    <t>重构电表参数模板</t>
  </si>
  <si>
    <t>V0.0.27</t>
  </si>
  <si>
    <t>新增蓝色字段</t>
  </si>
  <si>
    <t>V0.0.28</t>
  </si>
  <si>
    <t>新增存储名称</t>
  </si>
  <si>
    <t>V0.0.29</t>
  </si>
  <si>
    <t>新增大量参数，同时新增历史图表栏</t>
  </si>
  <si>
    <r>
      <rPr>
        <sz val="11"/>
        <color theme="1"/>
        <rFont val="宋体"/>
        <charset val="134"/>
      </rPr>
      <t>v0.0.</t>
    </r>
    <r>
      <rPr>
        <sz val="11"/>
        <color theme="1"/>
        <rFont val="宋体"/>
        <charset val="134"/>
      </rPr>
      <t>30</t>
    </r>
  </si>
  <si>
    <r>
      <rPr>
        <sz val="11"/>
        <color theme="1"/>
        <rFont val="宋体"/>
        <charset val="134"/>
      </rPr>
      <t>v0.0.</t>
    </r>
    <r>
      <rPr>
        <sz val="11"/>
        <color theme="1"/>
        <rFont val="宋体"/>
        <charset val="134"/>
      </rPr>
      <t>31</t>
    </r>
  </si>
  <si>
    <t>加了一列对应电站详情字段</t>
  </si>
  <si>
    <r>
      <rPr>
        <sz val="11"/>
        <color theme="1"/>
        <rFont val="宋体"/>
        <charset val="134"/>
      </rPr>
      <t>v0.0.</t>
    </r>
    <r>
      <rPr>
        <sz val="11"/>
        <color theme="1"/>
        <rFont val="宋体"/>
        <charset val="134"/>
      </rPr>
      <t>32</t>
    </r>
  </si>
  <si>
    <t>增加英文翻译</t>
  </si>
  <si>
    <t>v0.0.33</t>
  </si>
  <si>
    <t>新增字段18.6.15</t>
  </si>
  <si>
    <t>v0.0.34</t>
  </si>
  <si>
    <t>增加根据电流比乘列，只要打Y的说明需要乘以电流比来体现最终数据</t>
  </si>
  <si>
    <t>v0.0.35</t>
  </si>
  <si>
    <t>新增电表(0xE02B)和恒通6CT电表(0xE02D)的CT数量与协议信息</t>
  </si>
  <si>
    <r>
      <rPr>
        <b/>
        <sz val="11"/>
        <color theme="1"/>
        <rFont val="宋体"/>
        <charset val="134"/>
      </rPr>
      <t>o</t>
    </r>
    <r>
      <rPr>
        <b/>
        <sz val="11"/>
        <color theme="1"/>
        <rFont val="宋体"/>
        <charset val="134"/>
      </rPr>
      <t>neness</t>
    </r>
    <r>
      <rPr>
        <b/>
        <sz val="11"/>
        <color theme="1"/>
        <rFont val="宋体"/>
        <charset val="134"/>
      </rPr>
      <t>Store</t>
    </r>
  </si>
  <si>
    <t>oneness-store.xml</t>
  </si>
  <si>
    <t>有功功率R/U/A</t>
  </si>
  <si>
    <t>如果单相，取R相</t>
  </si>
  <si>
    <t>有功功率S/V/B</t>
  </si>
  <si>
    <t>有功功率T/W/C</t>
  </si>
  <si>
    <t>无功功率R/U/A</t>
  </si>
  <si>
    <t>无功功率S/V/B</t>
  </si>
  <si>
    <t>无功功率T/W/C</t>
  </si>
  <si>
    <t>视在功率R/U/A</t>
  </si>
  <si>
    <t>视在功率S/V/B</t>
  </si>
  <si>
    <t>视在功率T/W/C</t>
  </si>
  <si>
    <t>频率R/U/A</t>
  </si>
  <si>
    <t>频率S/V/B</t>
  </si>
  <si>
    <t>频率T/W/C</t>
  </si>
  <si>
    <t>功率因数R/U/A</t>
  </si>
  <si>
    <t>功率因数S/V/B</t>
  </si>
  <si>
    <t>功率因数T/W/C</t>
  </si>
  <si>
    <t>电压R/U/A</t>
  </si>
  <si>
    <t>电压S/V/B</t>
  </si>
  <si>
    <t>电压T/W/C</t>
  </si>
  <si>
    <t>电流R/U/A</t>
  </si>
  <si>
    <t>电流S/V/B</t>
  </si>
  <si>
    <t>电流T/W/C</t>
  </si>
  <si>
    <t>视功功率需量</t>
  </si>
  <si>
    <t>线电压1</t>
  </si>
  <si>
    <t>线电压2</t>
  </si>
  <si>
    <t>线电压3</t>
  </si>
  <si>
    <t>业务名称</t>
  </si>
  <si>
    <t>REF-存储</t>
  </si>
  <si>
    <t>index</t>
  </si>
  <si>
    <t>R</t>
  </si>
  <si>
    <r>
      <rPr>
        <sz val="10"/>
        <color rgb="FF000000"/>
        <rFont val="宋体"/>
        <charset val="134"/>
      </rPr>
      <t>相电流</t>
    </r>
    <r>
      <rPr>
        <sz val="10"/>
        <color rgb="FF000000"/>
        <rFont val="Arial"/>
        <family val="2"/>
      </rPr>
      <t>A</t>
    </r>
  </si>
  <si>
    <r>
      <rPr>
        <sz val="10"/>
        <color rgb="FF000000"/>
        <rFont val="宋体"/>
        <charset val="134"/>
      </rPr>
      <t>相电流</t>
    </r>
    <r>
      <rPr>
        <sz val="10"/>
        <color rgb="FF000000"/>
        <rFont val="Arial"/>
        <family val="2"/>
      </rPr>
      <t>B</t>
    </r>
  </si>
  <si>
    <r>
      <rPr>
        <sz val="10"/>
        <color rgb="FF000000"/>
        <rFont val="宋体"/>
        <charset val="134"/>
      </rPr>
      <t>相电流</t>
    </r>
    <r>
      <rPr>
        <sz val="10"/>
        <color rgb="FF000000"/>
        <rFont val="Arial"/>
        <family val="2"/>
      </rPr>
      <t>C</t>
    </r>
  </si>
  <si>
    <r>
      <rPr>
        <sz val="10"/>
        <color rgb="FF000000"/>
        <rFont val="宋体"/>
        <charset val="134"/>
      </rPr>
      <t>相电压</t>
    </r>
    <r>
      <rPr>
        <sz val="10"/>
        <color rgb="FF000000"/>
        <rFont val="Arial"/>
        <family val="2"/>
      </rPr>
      <t>A</t>
    </r>
  </si>
  <si>
    <r>
      <rPr>
        <sz val="10"/>
        <color rgb="FF000000"/>
        <rFont val="宋体"/>
        <charset val="134"/>
      </rPr>
      <t>相电压</t>
    </r>
    <r>
      <rPr>
        <sz val="10"/>
        <color rgb="FF000000"/>
        <rFont val="Arial"/>
        <family val="2"/>
      </rPr>
      <t>B</t>
    </r>
  </si>
  <si>
    <r>
      <rPr>
        <sz val="10"/>
        <color rgb="FF000000"/>
        <rFont val="宋体"/>
        <charset val="134"/>
      </rPr>
      <t>相电压</t>
    </r>
    <r>
      <rPr>
        <sz val="10"/>
        <color rgb="FF000000"/>
        <rFont val="Arial"/>
        <family val="2"/>
      </rPr>
      <t>C</t>
    </r>
  </si>
  <si>
    <r>
      <rPr>
        <sz val="10"/>
        <color rgb="FF000000"/>
        <rFont val="宋体"/>
        <charset val="134"/>
      </rPr>
      <t>输出电能</t>
    </r>
    <r>
      <rPr>
        <sz val="10"/>
        <color rgb="FF000000"/>
        <rFont val="Arial"/>
        <family val="2"/>
      </rPr>
      <t>A</t>
    </r>
  </si>
  <si>
    <r>
      <rPr>
        <sz val="10"/>
        <color rgb="FF000000"/>
        <rFont val="宋体"/>
        <charset val="134"/>
      </rPr>
      <t>输出电能</t>
    </r>
    <r>
      <rPr>
        <sz val="10"/>
        <color rgb="FF000000"/>
        <rFont val="Arial"/>
        <family val="2"/>
      </rPr>
      <t>B</t>
    </r>
  </si>
  <si>
    <r>
      <rPr>
        <sz val="10"/>
        <color rgb="FF000000"/>
        <rFont val="宋体"/>
        <charset val="134"/>
      </rPr>
      <t>输出电能</t>
    </r>
    <r>
      <rPr>
        <sz val="10"/>
        <color rgb="FF000000"/>
        <rFont val="Arial"/>
        <family val="2"/>
      </rPr>
      <t>C</t>
    </r>
  </si>
  <si>
    <t>fdsfsf</t>
    <phoneticPr fontId="25" type="noConversion"/>
  </si>
  <si>
    <t>fsdfsdf</t>
    <phoneticPr fontId="25" type="noConversion"/>
  </si>
  <si>
    <t>sfsdfsf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</si>
</sst>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1"/>
      <name val="Times New Roman"/>
      <family val="1"/>
    </font>
    <font>
      <sz val="10.5"/>
      <name val="宋体"/>
      <charset val="134"/>
    </font>
    <font>
      <sz val="10"/>
      <name val="Times New Roman"/>
      <family val="1"/>
    </font>
    <font>
      <sz val="10.5"/>
      <name val="宋体"/>
      <charset val="134"/>
      <scheme val="minor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0.5"/>
      <name val="Times New Roman"/>
      <family val="1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0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>
      <alignment vertical="center"/>
    </xf>
    <xf numFmtId="0" fontId="8" fillId="0" borderId="3" xfId="45" applyFont="1" applyFill="1" applyBorder="1" applyAlignment="1">
      <alignment horizontal="center" vertical="center"/>
    </xf>
    <xf numFmtId="0" fontId="8" fillId="0" borderId="4" xfId="45" applyFont="1" applyFill="1" applyBorder="1" applyAlignment="1">
      <alignment horizontal="center" vertical="center"/>
    </xf>
    <xf numFmtId="0" fontId="8" fillId="0" borderId="0" xfId="45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Fill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justify" vertical="top" wrapText="1"/>
    </xf>
    <xf numFmtId="0" fontId="5" fillId="0" borderId="0" xfId="0" applyFont="1" applyBorder="1">
      <alignment vertical="center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>
      <alignment vertical="center"/>
    </xf>
    <xf numFmtId="0" fontId="6" fillId="4" borderId="2" xfId="0" applyFont="1" applyFill="1" applyBorder="1">
      <alignment vertical="center"/>
    </xf>
    <xf numFmtId="0" fontId="8" fillId="0" borderId="6" xfId="45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4" borderId="0" xfId="0" applyFont="1" applyFill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15" fillId="0" borderId="0" xfId="0" applyFont="1" applyAlignment="1">
      <alignment horizontal="justify" vertical="top" wrapText="1"/>
    </xf>
    <xf numFmtId="0" fontId="16" fillId="0" borderId="0" xfId="0" applyFont="1" applyBorder="1">
      <alignment vertical="center"/>
    </xf>
    <xf numFmtId="0" fontId="16" fillId="0" borderId="0" xfId="0" applyFo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11" fillId="0" borderId="0" xfId="0" applyFont="1" applyAlignment="1">
      <alignment horizontal="left" vertical="center"/>
    </xf>
    <xf numFmtId="0" fontId="17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2" xfId="0" applyFont="1" applyFill="1" applyBorder="1" applyAlignment="1">
      <alignment vertical="center" wrapText="1"/>
    </xf>
    <xf numFmtId="0" fontId="0" fillId="0" borderId="2" xfId="0" applyFont="1" applyFill="1" applyBorder="1">
      <alignment vertical="center"/>
    </xf>
    <xf numFmtId="0" fontId="11" fillId="0" borderId="0" xfId="0" applyFont="1" applyBorder="1" applyAlignment="1">
      <alignment horizontal="left" vertical="center"/>
    </xf>
    <xf numFmtId="0" fontId="0" fillId="4" borderId="7" xfId="0" applyFill="1" applyBorder="1">
      <alignment vertical="center"/>
    </xf>
    <xf numFmtId="0" fontId="18" fillId="0" borderId="0" xfId="0" applyFont="1">
      <alignment vertical="center"/>
    </xf>
    <xf numFmtId="0" fontId="20" fillId="4" borderId="0" xfId="113" applyFill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</cellXfs>
  <cellStyles count="120">
    <cellStyle name="常规" xfId="0" builtinId="0"/>
    <cellStyle name="常规 10" xfId="24"/>
    <cellStyle name="常规 10 2" xfId="26"/>
    <cellStyle name="常规 11" xfId="27"/>
    <cellStyle name="常规 11 2" xfId="29"/>
    <cellStyle name="常规 12" xfId="12"/>
    <cellStyle name="常规 12 2" xfId="30"/>
    <cellStyle name="常规 13" xfId="28"/>
    <cellStyle name="常规 13 2" xfId="3"/>
    <cellStyle name="常规 14" xfId="31"/>
    <cellStyle name="常规 14 2" xfId="32"/>
    <cellStyle name="常规 15" xfId="33"/>
    <cellStyle name="常规 15 2" xfId="7"/>
    <cellStyle name="常规 16" xfId="16"/>
    <cellStyle name="常规 16 2" xfId="23"/>
    <cellStyle name="常规 17" xfId="35"/>
    <cellStyle name="常规 17 2" xfId="20"/>
    <cellStyle name="常规 18" xfId="37"/>
    <cellStyle name="常规 18 2" xfId="39"/>
    <cellStyle name="常规 19" xfId="41"/>
    <cellStyle name="常规 19 2" xfId="43"/>
    <cellStyle name="常规 2" xfId="45"/>
    <cellStyle name="常规 2 2" xfId="46"/>
    <cellStyle name="常规 2 2 2" xfId="47"/>
    <cellStyle name="常规 2 3" xfId="50"/>
    <cellStyle name="常规 2 3 2" xfId="51"/>
    <cellStyle name="常规 2 4" xfId="52"/>
    <cellStyle name="常规 20" xfId="34"/>
    <cellStyle name="常规 20 2" xfId="6"/>
    <cellStyle name="常规 21" xfId="15"/>
    <cellStyle name="常规 21 2" xfId="25"/>
    <cellStyle name="常规 22" xfId="36"/>
    <cellStyle name="常规 22 2" xfId="21"/>
    <cellStyle name="常规 23" xfId="38"/>
    <cellStyle name="常规 23 2" xfId="40"/>
    <cellStyle name="常规 24" xfId="42"/>
    <cellStyle name="常规 24 2" xfId="44"/>
    <cellStyle name="常规 25" xfId="53"/>
    <cellStyle name="常规 25 2" xfId="55"/>
    <cellStyle name="常规 26" xfId="14"/>
    <cellStyle name="常规 26 2" xfId="5"/>
    <cellStyle name="常规 27" xfId="57"/>
    <cellStyle name="常规 27 2" xfId="59"/>
    <cellStyle name="常规 28" xfId="61"/>
    <cellStyle name="常规 28 2" xfId="64"/>
    <cellStyle name="常规 29" xfId="66"/>
    <cellStyle name="常规 29 2" xfId="68"/>
    <cellStyle name="常规 3" xfId="70"/>
    <cellStyle name="常规 3 2" xfId="71"/>
    <cellStyle name="常规 30" xfId="54"/>
    <cellStyle name="常规 30 2" xfId="56"/>
    <cellStyle name="常规 31" xfId="13"/>
    <cellStyle name="常规 31 2" xfId="4"/>
    <cellStyle name="常规 32" xfId="58"/>
    <cellStyle name="常规 32 2" xfId="60"/>
    <cellStyle name="常规 33" xfId="62"/>
    <cellStyle name="常规 33 2" xfId="65"/>
    <cellStyle name="常规 34" xfId="67"/>
    <cellStyle name="常规 34 2" xfId="69"/>
    <cellStyle name="常规 35" xfId="72"/>
    <cellStyle name="常规 35 2" xfId="74"/>
    <cellStyle name="常规 35 3" xfId="76"/>
    <cellStyle name="常规 36" xfId="77"/>
    <cellStyle name="常规 36 2" xfId="79"/>
    <cellStyle name="常规 37" xfId="48"/>
    <cellStyle name="常规 37 2" xfId="81"/>
    <cellStyle name="常规 38" xfId="83"/>
    <cellStyle name="常规 38 2" xfId="85"/>
    <cellStyle name="常规 39" xfId="2"/>
    <cellStyle name="常规 39 2" xfId="87"/>
    <cellStyle name="常规 4" xfId="89"/>
    <cellStyle name="常规 4 2" xfId="90"/>
    <cellStyle name="常规 40" xfId="73"/>
    <cellStyle name="常规 40 2" xfId="75"/>
    <cellStyle name="常规 41" xfId="78"/>
    <cellStyle name="常规 41 2" xfId="80"/>
    <cellStyle name="常规 42" xfId="49"/>
    <cellStyle name="常规 42 2" xfId="82"/>
    <cellStyle name="常规 43" xfId="84"/>
    <cellStyle name="常规 43 2" xfId="86"/>
    <cellStyle name="常规 44" xfId="1"/>
    <cellStyle name="常规 44 2" xfId="88"/>
    <cellStyle name="常规 45" xfId="91"/>
    <cellStyle name="常规 45 2" xfId="93"/>
    <cellStyle name="常规 46" xfId="95"/>
    <cellStyle name="常规 46 2" xfId="97"/>
    <cellStyle name="常规 47" xfId="99"/>
    <cellStyle name="常规 47 2" xfId="101"/>
    <cellStyle name="常规 48" xfId="103"/>
    <cellStyle name="常规 48 2" xfId="18"/>
    <cellStyle name="常规 49" xfId="105"/>
    <cellStyle name="常规 49 2" xfId="11"/>
    <cellStyle name="常规 5" xfId="107"/>
    <cellStyle name="常规 5 2" xfId="9"/>
    <cellStyle name="常规 50" xfId="92"/>
    <cellStyle name="常规 50 2" xfId="94"/>
    <cellStyle name="常规 51" xfId="96"/>
    <cellStyle name="常规 51 2" xfId="98"/>
    <cellStyle name="常规 52" xfId="100"/>
    <cellStyle name="常规 52 2" xfId="102"/>
    <cellStyle name="常规 53" xfId="104"/>
    <cellStyle name="常规 53 2" xfId="19"/>
    <cellStyle name="常规 54" xfId="106"/>
    <cellStyle name="常规 54 2" xfId="10"/>
    <cellStyle name="常规 55" xfId="22"/>
    <cellStyle name="常规 55 2" xfId="108"/>
    <cellStyle name="常规 56" xfId="109"/>
    <cellStyle name="常规 56 2" xfId="110"/>
    <cellStyle name="常规 57" xfId="111"/>
    <cellStyle name="常规 57 2" xfId="63"/>
    <cellStyle name="常规 58" xfId="112"/>
    <cellStyle name="常规 59" xfId="113"/>
    <cellStyle name="常规 6" xfId="8"/>
    <cellStyle name="常规 6 2" xfId="114"/>
    <cellStyle name="常规 7" xfId="115"/>
    <cellStyle name="常规 7 2" xfId="116"/>
    <cellStyle name="常规 8" xfId="117"/>
    <cellStyle name="常规 8 2" xfId="17"/>
    <cellStyle name="常规 9" xfId="118"/>
    <cellStyle name="常规 9 2" xfId="119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2" sqref="D12"/>
    </sheetView>
  </sheetViews>
  <sheetFormatPr defaultRowHeight="13.5"/>
  <sheetData>
    <row r="1" spans="1:5">
      <c r="A1" t="s">
        <v>2037</v>
      </c>
      <c r="B1">
        <v>1</v>
      </c>
      <c r="C1">
        <v>3</v>
      </c>
      <c r="D1">
        <v>3</v>
      </c>
      <c r="E1">
        <v>3</v>
      </c>
    </row>
    <row r="2" spans="1:5">
      <c r="A2" t="s">
        <v>2039</v>
      </c>
    </row>
    <row r="3" spans="1:5">
      <c r="B3">
        <v>3</v>
      </c>
      <c r="C3">
        <v>3</v>
      </c>
      <c r="E3">
        <v>3</v>
      </c>
    </row>
    <row r="4" spans="1:5">
      <c r="A4" t="s">
        <v>2038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61"/>
  <sheetViews>
    <sheetView zoomScale="90" zoomScaleNormal="90" workbookViewId="0">
      <pane xSplit="11" ySplit="2" topLeftCell="CB17" activePane="bottomRight" state="frozen"/>
      <selection pane="topRight"/>
      <selection pane="bottomLeft"/>
      <selection pane="bottomRight" activeCell="CB19" sqref="CB19"/>
    </sheetView>
  </sheetViews>
  <sheetFormatPr defaultColWidth="9" defaultRowHeight="13.5"/>
  <cols>
    <col min="1" max="1" width="8" customWidth="1"/>
    <col min="2" max="2" width="14.5" customWidth="1"/>
    <col min="3" max="4" width="26.375" customWidth="1"/>
    <col min="5" max="5" width="9.625" customWidth="1"/>
    <col min="6" max="6" width="13" customWidth="1"/>
    <col min="7" max="7" width="17.25" customWidth="1"/>
    <col min="8" max="8" width="9.625" customWidth="1"/>
    <col min="9" max="9" width="15.375" customWidth="1"/>
    <col min="10" max="10" width="7.125" customWidth="1"/>
    <col min="11" max="11" width="7.625" customWidth="1"/>
    <col min="12" max="12" width="22.625" customWidth="1"/>
    <col min="13" max="13" width="17.5" customWidth="1"/>
    <col min="14" max="14" width="9.5" customWidth="1"/>
    <col min="18" max="18" width="21.75" customWidth="1"/>
    <col min="20" max="20" width="33.875" style="22" customWidth="1"/>
    <col min="22" max="22" width="21.75" customWidth="1"/>
    <col min="24" max="24" width="22" style="22" customWidth="1"/>
    <col min="26" max="26" width="10.25" customWidth="1"/>
    <col min="28" max="28" width="33.875" style="22" customWidth="1"/>
    <col min="30" max="30" width="21.75" customWidth="1"/>
    <col min="32" max="32" width="22.625" customWidth="1"/>
    <col min="33" max="33" width="17.5" customWidth="1"/>
    <col min="34" max="34" width="9.5" customWidth="1"/>
    <col min="36" max="36" width="22.625" customWidth="1"/>
    <col min="37" max="37" width="17.5" customWidth="1"/>
    <col min="38" max="38" width="9.125" customWidth="1"/>
    <col min="39" max="39" width="5.125" customWidth="1"/>
    <col min="40" max="40" width="12.125" customWidth="1"/>
    <col min="41" max="41" width="11.75" customWidth="1"/>
    <col min="42" max="42" width="11.375" customWidth="1"/>
    <col min="43" max="43" width="10.25" customWidth="1"/>
    <col min="44" max="44" width="39.75" customWidth="1"/>
    <col min="45" max="45" width="10.875" customWidth="1"/>
    <col min="46" max="46" width="17" customWidth="1"/>
    <col min="47" max="47" width="9.75" customWidth="1"/>
    <col min="48" max="48" width="37.5" customWidth="1"/>
    <col min="49" max="49" width="8.625" customWidth="1"/>
    <col min="50" max="51" width="9" hidden="1" customWidth="1"/>
    <col min="52" max="52" width="37.5" customWidth="1"/>
    <col min="56" max="56" width="37.75" customWidth="1"/>
    <col min="60" max="60" width="32.375" customWidth="1"/>
    <col min="61" max="61" width="18.125" customWidth="1"/>
    <col min="62" max="62" width="2.125" hidden="1" customWidth="1"/>
    <col min="63" max="63" width="9" hidden="1" customWidth="1"/>
    <col min="64" max="64" width="16.875" style="22" customWidth="1"/>
    <col min="65" max="65" width="12.125" customWidth="1"/>
    <col min="66" max="66" width="10" customWidth="1"/>
    <col min="67" max="67" width="9.625" customWidth="1"/>
    <col min="68" max="68" width="26.125" customWidth="1"/>
    <col min="72" max="72" width="26.125" customWidth="1"/>
    <col min="76" max="76" width="26.125" customWidth="1"/>
    <col min="80" max="80" width="33.875" style="22" customWidth="1"/>
    <col min="81" max="81" width="16.375" customWidth="1"/>
    <col min="82" max="82" width="21.75" customWidth="1"/>
    <col min="84" max="84" width="24.375" style="23" customWidth="1"/>
    <col min="85" max="85" width="22" customWidth="1"/>
  </cols>
  <sheetData>
    <row r="1" spans="1:87">
      <c r="A1" s="8"/>
      <c r="B1" s="8"/>
      <c r="C1" s="8" t="s">
        <v>0</v>
      </c>
      <c r="D1" s="8"/>
      <c r="E1" s="8"/>
      <c r="F1" s="8"/>
      <c r="G1" s="8"/>
      <c r="H1" s="8"/>
      <c r="I1" s="8"/>
      <c r="J1" s="8"/>
      <c r="K1" s="8"/>
      <c r="L1" s="71" t="s">
        <v>1</v>
      </c>
      <c r="M1" s="71"/>
      <c r="N1" s="71"/>
      <c r="O1" s="71"/>
      <c r="P1" s="71" t="s">
        <v>2</v>
      </c>
      <c r="Q1" s="71"/>
      <c r="R1" s="71"/>
      <c r="S1" s="71"/>
      <c r="T1" s="71" t="s">
        <v>3</v>
      </c>
      <c r="U1" s="71"/>
      <c r="V1" s="71"/>
      <c r="W1" s="71"/>
      <c r="X1" s="71" t="s">
        <v>4</v>
      </c>
      <c r="Y1" s="71"/>
      <c r="Z1" s="71"/>
      <c r="AA1" s="71"/>
      <c r="AB1" s="71" t="s">
        <v>5</v>
      </c>
      <c r="AC1" s="71"/>
      <c r="AD1" s="71"/>
      <c r="AE1" s="71"/>
      <c r="AF1" s="71" t="s">
        <v>6</v>
      </c>
      <c r="AG1" s="71"/>
      <c r="AH1" s="71"/>
      <c r="AI1" s="71"/>
      <c r="AJ1" s="72" t="s">
        <v>7</v>
      </c>
      <c r="AK1" s="71"/>
      <c r="AL1" s="71"/>
      <c r="AM1" s="71"/>
      <c r="AN1" s="72" t="s">
        <v>8</v>
      </c>
      <c r="AO1" s="71"/>
      <c r="AP1" s="71"/>
      <c r="AQ1" s="71"/>
      <c r="AR1" s="71" t="s">
        <v>9</v>
      </c>
      <c r="AS1" s="71"/>
      <c r="AT1" s="71"/>
      <c r="AU1" s="71"/>
      <c r="AV1" s="72" t="s">
        <v>10</v>
      </c>
      <c r="AW1" s="71"/>
      <c r="AX1" s="71"/>
      <c r="AY1" s="71"/>
      <c r="AZ1" s="71" t="s">
        <v>11</v>
      </c>
      <c r="BA1" s="71"/>
      <c r="BB1" s="71"/>
      <c r="BC1" s="71"/>
      <c r="BD1" s="71" t="s">
        <v>12</v>
      </c>
      <c r="BE1" s="71"/>
      <c r="BF1" s="71"/>
      <c r="BG1" s="71"/>
      <c r="BH1" s="73" t="s">
        <v>13</v>
      </c>
      <c r="BI1" s="73"/>
      <c r="BJ1" s="73"/>
      <c r="BK1" s="73"/>
      <c r="BL1" s="72" t="s">
        <v>14</v>
      </c>
      <c r="BM1" s="71"/>
      <c r="BN1" s="71"/>
      <c r="BO1" s="71"/>
      <c r="BP1" s="72" t="s">
        <v>15</v>
      </c>
      <c r="BQ1" s="71"/>
      <c r="BR1" s="71"/>
      <c r="BS1" s="71"/>
      <c r="BT1" s="72" t="s">
        <v>16</v>
      </c>
      <c r="BU1" s="71"/>
      <c r="BV1" s="71"/>
      <c r="BW1" s="71"/>
      <c r="BX1" s="72" t="s">
        <v>17</v>
      </c>
      <c r="BY1" s="71"/>
      <c r="BZ1" s="71"/>
      <c r="CA1" s="71"/>
      <c r="CB1" s="71" t="s">
        <v>18</v>
      </c>
      <c r="CC1" s="71"/>
      <c r="CD1" s="71"/>
      <c r="CE1" s="71"/>
      <c r="CF1" s="71" t="s">
        <v>19</v>
      </c>
      <c r="CG1" s="71"/>
      <c r="CH1" s="71"/>
      <c r="CI1" s="71"/>
    </row>
    <row r="2" spans="1:87">
      <c r="A2" s="9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31</v>
      </c>
      <c r="Q2" s="9" t="s">
        <v>32</v>
      </c>
      <c r="R2" s="9" t="s">
        <v>33</v>
      </c>
      <c r="S2" s="9" t="s">
        <v>34</v>
      </c>
      <c r="T2" s="27" t="s">
        <v>31</v>
      </c>
      <c r="U2" s="9" t="s">
        <v>32</v>
      </c>
      <c r="V2" s="9" t="s">
        <v>33</v>
      </c>
      <c r="W2" s="9" t="s">
        <v>34</v>
      </c>
      <c r="X2" s="27" t="s">
        <v>31</v>
      </c>
      <c r="Y2" s="9" t="s">
        <v>32</v>
      </c>
      <c r="Z2" s="9" t="s">
        <v>33</v>
      </c>
      <c r="AA2" s="9" t="s">
        <v>34</v>
      </c>
      <c r="AB2" s="27" t="s">
        <v>31</v>
      </c>
      <c r="AC2" s="9" t="s">
        <v>32</v>
      </c>
      <c r="AD2" s="9" t="s">
        <v>33</v>
      </c>
      <c r="AE2" s="9" t="s">
        <v>34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31</v>
      </c>
      <c r="AK2" s="9" t="s">
        <v>32</v>
      </c>
      <c r="AL2" s="9" t="s">
        <v>33</v>
      </c>
      <c r="AM2" s="9" t="s">
        <v>34</v>
      </c>
      <c r="AN2" s="9" t="s">
        <v>31</v>
      </c>
      <c r="AO2" s="9" t="s">
        <v>32</v>
      </c>
      <c r="AP2" s="9" t="s">
        <v>33</v>
      </c>
      <c r="AQ2" s="9" t="s">
        <v>34</v>
      </c>
      <c r="AR2" s="9" t="s">
        <v>31</v>
      </c>
      <c r="AS2" s="9" t="s">
        <v>32</v>
      </c>
      <c r="AT2" s="9" t="s">
        <v>33</v>
      </c>
      <c r="AU2" s="9" t="s">
        <v>34</v>
      </c>
      <c r="AV2" s="9" t="s">
        <v>31</v>
      </c>
      <c r="AW2" s="9" t="s">
        <v>32</v>
      </c>
      <c r="AX2" s="9" t="s">
        <v>33</v>
      </c>
      <c r="AY2" s="9" t="s">
        <v>34</v>
      </c>
      <c r="AZ2" s="9" t="s">
        <v>31</v>
      </c>
      <c r="BA2" s="9" t="s">
        <v>32</v>
      </c>
      <c r="BB2" s="9" t="s">
        <v>33</v>
      </c>
      <c r="BC2" s="9" t="s">
        <v>34</v>
      </c>
      <c r="BD2" s="9" t="s">
        <v>31</v>
      </c>
      <c r="BE2" s="9" t="s">
        <v>32</v>
      </c>
      <c r="BF2" s="9" t="s">
        <v>33</v>
      </c>
      <c r="BG2" s="9" t="s">
        <v>34</v>
      </c>
      <c r="BH2" s="9" t="s">
        <v>31</v>
      </c>
      <c r="BI2" s="9" t="s">
        <v>32</v>
      </c>
      <c r="BJ2" s="9" t="s">
        <v>33</v>
      </c>
      <c r="BK2" s="9" t="s">
        <v>34</v>
      </c>
      <c r="BL2" s="27" t="s">
        <v>31</v>
      </c>
      <c r="BM2" s="9" t="s">
        <v>32</v>
      </c>
      <c r="BN2" s="9" t="s">
        <v>33</v>
      </c>
      <c r="BO2" s="9" t="s">
        <v>34</v>
      </c>
      <c r="BP2" s="27" t="s">
        <v>31</v>
      </c>
      <c r="BQ2" s="9" t="s">
        <v>32</v>
      </c>
      <c r="BR2" s="9" t="s">
        <v>33</v>
      </c>
      <c r="BS2" s="9" t="s">
        <v>34</v>
      </c>
      <c r="BT2" s="27" t="s">
        <v>31</v>
      </c>
      <c r="BU2" s="9" t="s">
        <v>32</v>
      </c>
      <c r="BV2" s="9" t="s">
        <v>33</v>
      </c>
      <c r="BW2" s="9" t="s">
        <v>34</v>
      </c>
      <c r="BX2" s="27" t="s">
        <v>31</v>
      </c>
      <c r="BY2" s="9" t="s">
        <v>32</v>
      </c>
      <c r="BZ2" s="9" t="s">
        <v>33</v>
      </c>
      <c r="CA2" s="9" t="s">
        <v>34</v>
      </c>
      <c r="CB2" s="27" t="s">
        <v>31</v>
      </c>
      <c r="CC2" s="9" t="s">
        <v>32</v>
      </c>
      <c r="CD2" s="9" t="s">
        <v>33</v>
      </c>
      <c r="CE2" s="9" t="s">
        <v>34</v>
      </c>
      <c r="CF2" s="46" t="s">
        <v>31</v>
      </c>
      <c r="CG2" s="9" t="s">
        <v>32</v>
      </c>
      <c r="CH2" s="9" t="s">
        <v>33</v>
      </c>
      <c r="CI2" s="9" t="s">
        <v>34</v>
      </c>
    </row>
    <row r="3" spans="1:87" ht="14.25">
      <c r="A3" s="71" t="s">
        <v>35</v>
      </c>
      <c r="B3" s="71" t="s">
        <v>36</v>
      </c>
      <c r="C3" s="8" t="s">
        <v>37</v>
      </c>
      <c r="D3" s="8" t="s">
        <v>38</v>
      </c>
      <c r="E3" s="8" t="s">
        <v>39</v>
      </c>
      <c r="F3" s="8"/>
      <c r="G3" s="8" t="s">
        <v>40</v>
      </c>
      <c r="H3" s="8" t="s">
        <v>41</v>
      </c>
      <c r="I3" s="8" t="s">
        <v>42</v>
      </c>
      <c r="J3" s="8"/>
      <c r="K3" s="9" t="s">
        <v>43</v>
      </c>
      <c r="L3" s="24" t="s">
        <v>44</v>
      </c>
      <c r="M3" s="24"/>
      <c r="N3" s="9"/>
      <c r="O3" s="8" t="s">
        <v>42</v>
      </c>
      <c r="P3" s="8" t="s">
        <v>45</v>
      </c>
      <c r="Q3" s="8"/>
      <c r="R3" s="8"/>
      <c r="S3" s="8" t="s">
        <v>42</v>
      </c>
      <c r="T3" s="28" t="s">
        <v>46</v>
      </c>
      <c r="U3" s="9"/>
      <c r="V3" s="9"/>
      <c r="W3" s="8" t="s">
        <v>42</v>
      </c>
      <c r="X3" s="28" t="s">
        <v>47</v>
      </c>
      <c r="Y3" s="9"/>
      <c r="Z3" s="9"/>
      <c r="AA3" s="8" t="s">
        <v>42</v>
      </c>
      <c r="AB3" s="28" t="s">
        <v>46</v>
      </c>
      <c r="AC3" s="9"/>
      <c r="AD3" s="9"/>
      <c r="AE3" s="8" t="s">
        <v>42</v>
      </c>
      <c r="AF3" s="8"/>
      <c r="AG3" s="24"/>
      <c r="AH3" s="9"/>
      <c r="AI3" s="8"/>
      <c r="AJ3" s="8"/>
      <c r="AK3" s="24"/>
      <c r="AL3" s="9"/>
      <c r="AM3" s="8"/>
      <c r="AN3" s="8"/>
      <c r="AO3" s="24"/>
      <c r="AP3" s="9"/>
      <c r="AQ3" s="8"/>
      <c r="AR3" s="24" t="s">
        <v>48</v>
      </c>
      <c r="AS3" s="24"/>
      <c r="AT3" s="9"/>
      <c r="AU3" s="8" t="s">
        <v>42</v>
      </c>
      <c r="AV3" s="24"/>
      <c r="AW3" s="24"/>
      <c r="AX3" s="9"/>
      <c r="AY3" s="8" t="s">
        <v>42</v>
      </c>
      <c r="AZ3" s="24" t="s">
        <v>49</v>
      </c>
      <c r="BA3" s="24"/>
      <c r="BB3" s="9"/>
      <c r="BC3" s="8" t="s">
        <v>42</v>
      </c>
      <c r="BD3" s="24" t="s">
        <v>50</v>
      </c>
      <c r="BE3" s="8"/>
      <c r="BF3" s="8"/>
      <c r="BG3" s="8" t="s">
        <v>42</v>
      </c>
      <c r="BH3" s="40" t="s">
        <v>51</v>
      </c>
      <c r="BI3" s="8"/>
      <c r="BJ3" s="8"/>
      <c r="BK3" s="8" t="s">
        <v>42</v>
      </c>
      <c r="BL3" s="28" t="s">
        <v>46</v>
      </c>
      <c r="BM3" s="9"/>
      <c r="BN3" s="9"/>
      <c r="BO3" s="8" t="s">
        <v>42</v>
      </c>
      <c r="BP3" s="42" t="s">
        <v>52</v>
      </c>
      <c r="BQ3" s="8"/>
      <c r="BR3" s="8"/>
      <c r="BS3" s="8" t="s">
        <v>42</v>
      </c>
      <c r="BT3" s="42" t="s">
        <v>53</v>
      </c>
      <c r="BU3" s="8"/>
      <c r="BV3" s="8"/>
      <c r="BW3" s="8" t="s">
        <v>42</v>
      </c>
      <c r="BX3" s="44" t="s">
        <v>54</v>
      </c>
      <c r="BY3" s="8"/>
      <c r="BZ3" s="8"/>
      <c r="CA3" s="8" t="s">
        <v>42</v>
      </c>
      <c r="CB3" s="28" t="s">
        <v>46</v>
      </c>
      <c r="CC3" s="9"/>
      <c r="CD3" s="9"/>
      <c r="CE3" s="8" t="s">
        <v>42</v>
      </c>
      <c r="CF3" s="24" t="s">
        <v>55</v>
      </c>
      <c r="CG3" s="8"/>
      <c r="CH3" s="8"/>
      <c r="CI3" s="8"/>
    </row>
    <row r="4" spans="1:87">
      <c r="A4" s="71"/>
      <c r="B4" s="71"/>
      <c r="C4" s="8" t="s">
        <v>56</v>
      </c>
      <c r="D4" s="8" t="s">
        <v>57</v>
      </c>
      <c r="E4" s="8" t="s">
        <v>58</v>
      </c>
      <c r="F4" s="8"/>
      <c r="G4" s="8"/>
      <c r="H4" s="8" t="s">
        <v>41</v>
      </c>
      <c r="I4" s="8" t="s">
        <v>42</v>
      </c>
      <c r="J4" s="8"/>
      <c r="K4" s="9" t="s">
        <v>59</v>
      </c>
      <c r="L4" s="9"/>
      <c r="M4" s="9"/>
      <c r="N4" s="9"/>
      <c r="O4" s="8"/>
      <c r="P4" s="8" t="s">
        <v>60</v>
      </c>
      <c r="Q4" s="8"/>
      <c r="R4" s="8"/>
      <c r="S4" s="8" t="s">
        <v>42</v>
      </c>
      <c r="T4" s="28" t="s">
        <v>61</v>
      </c>
      <c r="U4" s="9"/>
      <c r="V4" s="9"/>
      <c r="W4" s="8" t="s">
        <v>42</v>
      </c>
      <c r="X4" s="28" t="s">
        <v>62</v>
      </c>
      <c r="Y4" s="9"/>
      <c r="Z4" s="9"/>
      <c r="AA4" s="8" t="s">
        <v>42</v>
      </c>
      <c r="AB4" s="28" t="s">
        <v>61</v>
      </c>
      <c r="AC4" s="9"/>
      <c r="AD4" s="9"/>
      <c r="AE4" s="8" t="s">
        <v>42</v>
      </c>
      <c r="AF4" s="9"/>
      <c r="AG4" s="9"/>
      <c r="AH4" s="9"/>
      <c r="AI4" s="8"/>
      <c r="AJ4" s="9"/>
      <c r="AK4" s="9"/>
      <c r="AL4" s="9"/>
      <c r="AM4" s="8"/>
      <c r="AN4" s="9"/>
      <c r="AO4" s="9"/>
      <c r="AP4" s="9"/>
      <c r="AQ4" s="8"/>
      <c r="AR4" s="24" t="s">
        <v>63</v>
      </c>
      <c r="AS4" s="9"/>
      <c r="AT4" s="9"/>
      <c r="AU4" s="8" t="s">
        <v>42</v>
      </c>
      <c r="AV4" s="24"/>
      <c r="AW4" s="9"/>
      <c r="AX4" s="9"/>
      <c r="AY4" s="8" t="s">
        <v>42</v>
      </c>
      <c r="AZ4" s="24" t="s">
        <v>64</v>
      </c>
      <c r="BA4" s="9"/>
      <c r="BB4" s="9"/>
      <c r="BC4" s="8" t="s">
        <v>42</v>
      </c>
      <c r="BD4" s="24" t="s">
        <v>65</v>
      </c>
      <c r="BE4" s="8"/>
      <c r="BF4" s="8"/>
      <c r="BG4" s="8" t="s">
        <v>42</v>
      </c>
      <c r="BH4" s="40" t="s">
        <v>66</v>
      </c>
      <c r="BI4" s="8"/>
      <c r="BJ4" s="8"/>
      <c r="BK4" s="8" t="s">
        <v>42</v>
      </c>
      <c r="BL4" s="28" t="s">
        <v>61</v>
      </c>
      <c r="BM4" s="9"/>
      <c r="BN4" s="9"/>
      <c r="BO4" s="8" t="s">
        <v>42</v>
      </c>
      <c r="BP4" s="42" t="s">
        <v>67</v>
      </c>
      <c r="BQ4" s="8"/>
      <c r="BR4" s="8"/>
      <c r="BS4" s="8" t="s">
        <v>42</v>
      </c>
      <c r="BT4" s="42"/>
      <c r="BU4" s="8"/>
      <c r="BV4" s="8"/>
      <c r="BW4" s="8"/>
      <c r="BX4" s="44" t="s">
        <v>61</v>
      </c>
      <c r="BY4" s="8"/>
      <c r="BZ4" s="8"/>
      <c r="CA4" s="8" t="s">
        <v>42</v>
      </c>
      <c r="CB4" s="28" t="s">
        <v>61</v>
      </c>
      <c r="CC4" s="9"/>
      <c r="CD4" s="9"/>
      <c r="CE4" s="8" t="s">
        <v>42</v>
      </c>
      <c r="CF4" s="24" t="s">
        <v>68</v>
      </c>
      <c r="CG4" s="8"/>
      <c r="CH4" s="8"/>
      <c r="CI4" s="8"/>
    </row>
    <row r="5" spans="1:87">
      <c r="A5" s="71"/>
      <c r="B5" s="71"/>
      <c r="C5" s="8" t="s">
        <v>69</v>
      </c>
      <c r="D5" s="8" t="s">
        <v>70</v>
      </c>
      <c r="E5" s="8" t="s">
        <v>71</v>
      </c>
      <c r="F5" s="8"/>
      <c r="G5" s="8"/>
      <c r="H5" s="8" t="s">
        <v>41</v>
      </c>
      <c r="I5" s="8" t="s">
        <v>42</v>
      </c>
      <c r="J5" s="8"/>
      <c r="K5" s="9" t="s">
        <v>72</v>
      </c>
      <c r="L5" s="9"/>
      <c r="M5" s="9"/>
      <c r="N5" s="9"/>
      <c r="O5" s="8"/>
      <c r="P5" s="8" t="s">
        <v>73</v>
      </c>
      <c r="Q5" s="8"/>
      <c r="R5" s="8"/>
      <c r="S5" s="8" t="s">
        <v>42</v>
      </c>
      <c r="T5" s="28" t="s">
        <v>74</v>
      </c>
      <c r="U5" s="9"/>
      <c r="V5" s="9"/>
      <c r="W5" s="8" t="s">
        <v>42</v>
      </c>
      <c r="X5" s="28" t="s">
        <v>75</v>
      </c>
      <c r="Y5" s="9"/>
      <c r="Z5" s="9"/>
      <c r="AA5" s="8" t="s">
        <v>42</v>
      </c>
      <c r="AB5" s="28" t="s">
        <v>74</v>
      </c>
      <c r="AC5" s="9"/>
      <c r="AD5" s="9"/>
      <c r="AE5" s="8" t="s">
        <v>42</v>
      </c>
      <c r="AF5" s="9"/>
      <c r="AG5" s="9"/>
      <c r="AH5" s="9"/>
      <c r="AI5" s="8"/>
      <c r="AJ5" s="9"/>
      <c r="AK5" s="9"/>
      <c r="AL5" s="9"/>
      <c r="AM5" s="8"/>
      <c r="AN5" s="9"/>
      <c r="AO5" s="9"/>
      <c r="AP5" s="9"/>
      <c r="AQ5" s="8"/>
      <c r="AR5" s="9"/>
      <c r="AS5" s="9"/>
      <c r="AT5" s="9"/>
      <c r="AU5" s="8"/>
      <c r="AV5" s="9"/>
      <c r="AW5" s="9"/>
      <c r="AX5" s="9"/>
      <c r="AY5" s="8"/>
      <c r="AZ5" s="24" t="s">
        <v>76</v>
      </c>
      <c r="BA5" s="9"/>
      <c r="BB5" s="9"/>
      <c r="BC5" s="8" t="s">
        <v>42</v>
      </c>
      <c r="BD5" s="24" t="s">
        <v>77</v>
      </c>
      <c r="BE5" s="8"/>
      <c r="BF5" s="8"/>
      <c r="BG5" s="8" t="s">
        <v>42</v>
      </c>
      <c r="BH5" s="40" t="s">
        <v>78</v>
      </c>
      <c r="BI5" s="8"/>
      <c r="BJ5" s="8"/>
      <c r="BK5" s="8" t="s">
        <v>42</v>
      </c>
      <c r="BL5" s="28" t="s">
        <v>74</v>
      </c>
      <c r="BM5" s="9"/>
      <c r="BN5" s="9"/>
      <c r="BO5" s="8" t="s">
        <v>42</v>
      </c>
      <c r="BP5" s="42" t="s">
        <v>79</v>
      </c>
      <c r="BQ5" s="8"/>
      <c r="BR5" s="8"/>
      <c r="BS5" s="8" t="s">
        <v>42</v>
      </c>
      <c r="BT5" s="42"/>
      <c r="BU5" s="8"/>
      <c r="BV5" s="8"/>
      <c r="BW5" s="8"/>
      <c r="BX5" s="44" t="s">
        <v>74</v>
      </c>
      <c r="BY5" s="8"/>
      <c r="BZ5" s="8"/>
      <c r="CA5" s="8" t="s">
        <v>42</v>
      </c>
      <c r="CB5" s="28" t="s">
        <v>74</v>
      </c>
      <c r="CC5" s="9"/>
      <c r="CD5" s="9"/>
      <c r="CE5" s="8" t="s">
        <v>42</v>
      </c>
      <c r="CF5" s="24" t="s">
        <v>80</v>
      </c>
      <c r="CG5" s="8"/>
      <c r="CH5" s="8"/>
      <c r="CI5" s="8"/>
    </row>
    <row r="6" spans="1:87" ht="35.25" customHeight="1">
      <c r="A6" s="71"/>
      <c r="B6" s="71"/>
      <c r="C6" s="8" t="s">
        <v>81</v>
      </c>
      <c r="D6" s="8" t="s">
        <v>82</v>
      </c>
      <c r="E6" s="8" t="s">
        <v>83</v>
      </c>
      <c r="F6" s="8"/>
      <c r="G6" s="8"/>
      <c r="H6" s="8" t="s">
        <v>41</v>
      </c>
      <c r="I6" s="8" t="s">
        <v>42</v>
      </c>
      <c r="J6" s="8"/>
      <c r="K6" s="9" t="s">
        <v>84</v>
      </c>
      <c r="L6" s="9"/>
      <c r="M6" s="9"/>
      <c r="N6" s="9"/>
      <c r="O6" s="8"/>
      <c r="P6" s="8"/>
      <c r="Q6" s="8"/>
      <c r="R6" s="8"/>
      <c r="S6" s="8"/>
      <c r="T6" s="28"/>
      <c r="U6" s="9"/>
      <c r="V6" s="9"/>
      <c r="W6" s="8"/>
      <c r="X6" s="28"/>
      <c r="Y6" s="9"/>
      <c r="Z6" s="9"/>
      <c r="AA6" s="8"/>
      <c r="AB6" s="28"/>
      <c r="AC6" s="9"/>
      <c r="AD6" s="9"/>
      <c r="AE6" s="8"/>
      <c r="AF6" s="9"/>
      <c r="AG6" s="9"/>
      <c r="AH6" s="9"/>
      <c r="AI6" s="8"/>
      <c r="AJ6" s="9"/>
      <c r="AK6" s="9"/>
      <c r="AL6" s="9"/>
      <c r="AM6" s="8"/>
      <c r="AN6" s="9"/>
      <c r="AO6" s="9"/>
      <c r="AP6" s="9"/>
      <c r="AQ6" s="8"/>
      <c r="AR6" s="9"/>
      <c r="AS6" s="9"/>
      <c r="AT6" s="9"/>
      <c r="AU6" s="8"/>
      <c r="AV6" s="9"/>
      <c r="AW6" s="9"/>
      <c r="AX6" s="9"/>
      <c r="AY6" s="8"/>
      <c r="AZ6" s="24"/>
      <c r="BA6" s="9"/>
      <c r="BB6" s="9"/>
      <c r="BC6" s="8"/>
      <c r="BD6" s="24" t="s">
        <v>85</v>
      </c>
      <c r="BE6" s="8"/>
      <c r="BF6" s="8"/>
      <c r="BG6" s="8" t="s">
        <v>42</v>
      </c>
      <c r="BH6" s="8"/>
      <c r="BI6" s="8"/>
      <c r="BJ6" s="8"/>
      <c r="BK6" s="8"/>
      <c r="BL6" s="28"/>
      <c r="BM6" s="9"/>
      <c r="BN6" s="9"/>
      <c r="BO6" s="8"/>
      <c r="BP6" s="43"/>
      <c r="BQ6" s="8"/>
      <c r="BR6" s="8"/>
      <c r="BS6" s="8"/>
      <c r="BT6" s="42"/>
      <c r="BU6" s="8"/>
      <c r="BV6" s="8"/>
      <c r="BW6" s="8"/>
      <c r="BX6" s="8"/>
      <c r="BY6" s="8"/>
      <c r="BZ6" s="8"/>
      <c r="CA6" s="8"/>
      <c r="CB6" s="28"/>
      <c r="CC6" s="9"/>
      <c r="CD6" s="9"/>
      <c r="CE6" s="8"/>
      <c r="CF6" s="24"/>
      <c r="CG6" s="8"/>
      <c r="CH6" s="8"/>
      <c r="CI6" s="8"/>
    </row>
    <row r="7" spans="1:87">
      <c r="A7" s="71"/>
      <c r="B7" s="71"/>
      <c r="C7" s="8" t="s">
        <v>86</v>
      </c>
      <c r="D7" s="8" t="s">
        <v>87</v>
      </c>
      <c r="E7" s="8" t="s">
        <v>88</v>
      </c>
      <c r="F7" s="8"/>
      <c r="G7" s="8"/>
      <c r="H7" s="8" t="s">
        <v>41</v>
      </c>
      <c r="I7" s="8"/>
      <c r="J7" s="8"/>
      <c r="K7" s="9" t="s">
        <v>89</v>
      </c>
      <c r="L7" s="24" t="s">
        <v>90</v>
      </c>
      <c r="M7" s="24"/>
      <c r="N7" s="9"/>
      <c r="O7" s="8" t="s">
        <v>42</v>
      </c>
      <c r="P7" s="8" t="s">
        <v>91</v>
      </c>
      <c r="Q7" s="8"/>
      <c r="R7" s="8"/>
      <c r="S7" s="8" t="s">
        <v>42</v>
      </c>
      <c r="T7" s="29" t="s">
        <v>92</v>
      </c>
      <c r="U7" s="9"/>
      <c r="V7" s="9"/>
      <c r="W7" s="8" t="s">
        <v>42</v>
      </c>
      <c r="X7" s="29" t="s">
        <v>93</v>
      </c>
      <c r="Y7" s="9"/>
      <c r="Z7" s="9"/>
      <c r="AA7" s="8" t="s">
        <v>42</v>
      </c>
      <c r="AB7" s="29" t="s">
        <v>92</v>
      </c>
      <c r="AC7" s="9"/>
      <c r="AD7" s="9"/>
      <c r="AE7" s="8" t="s">
        <v>42</v>
      </c>
      <c r="AF7" s="24" t="s">
        <v>90</v>
      </c>
      <c r="AG7" s="24"/>
      <c r="AH7" s="9"/>
      <c r="AI7" s="8" t="s">
        <v>42</v>
      </c>
      <c r="AJ7" s="24"/>
      <c r="AK7" s="24"/>
      <c r="AL7" s="9"/>
      <c r="AM7" s="8"/>
      <c r="AN7" s="35" t="s">
        <v>90</v>
      </c>
      <c r="AO7" s="24"/>
      <c r="AP7" s="9"/>
      <c r="AQ7" s="8" t="s">
        <v>42</v>
      </c>
      <c r="AR7" s="35"/>
      <c r="AS7" s="24"/>
      <c r="AT7" s="9"/>
      <c r="AU7" s="8"/>
      <c r="AV7" s="35" t="s">
        <v>90</v>
      </c>
      <c r="AW7" s="24"/>
      <c r="AX7" s="9"/>
      <c r="AY7" s="8"/>
      <c r="AZ7" s="35" t="s">
        <v>90</v>
      </c>
      <c r="BA7" s="24"/>
      <c r="BB7" s="9"/>
      <c r="BC7" s="8" t="s">
        <v>42</v>
      </c>
      <c r="BD7" s="24" t="s">
        <v>94</v>
      </c>
      <c r="BE7" s="8"/>
      <c r="BF7" s="8"/>
      <c r="BG7" s="8" t="s">
        <v>42</v>
      </c>
      <c r="BH7" s="8" t="s">
        <v>95</v>
      </c>
      <c r="BI7" s="8"/>
      <c r="BJ7" s="8"/>
      <c r="BK7" s="8" t="s">
        <v>42</v>
      </c>
      <c r="BL7" s="29" t="s">
        <v>92</v>
      </c>
      <c r="BM7" s="9"/>
      <c r="BN7" s="9"/>
      <c r="BO7" s="8" t="s">
        <v>42</v>
      </c>
      <c r="BP7" s="42" t="s">
        <v>96</v>
      </c>
      <c r="BQ7" s="8"/>
      <c r="BR7" s="8"/>
      <c r="BS7" s="8" t="s">
        <v>42</v>
      </c>
      <c r="BT7" s="42" t="s">
        <v>90</v>
      </c>
      <c r="BU7" s="8"/>
      <c r="BV7" s="8"/>
      <c r="BW7" s="8" t="s">
        <v>42</v>
      </c>
      <c r="BX7" s="45" t="s">
        <v>97</v>
      </c>
      <c r="BY7" s="8"/>
      <c r="BZ7" s="8"/>
      <c r="CA7" s="8" t="s">
        <v>42</v>
      </c>
      <c r="CB7" s="29" t="s">
        <v>92</v>
      </c>
      <c r="CC7" s="9"/>
      <c r="CD7" s="9"/>
      <c r="CE7" s="8" t="s">
        <v>42</v>
      </c>
      <c r="CF7" s="24"/>
      <c r="CG7" s="8"/>
      <c r="CH7" s="8"/>
      <c r="CI7" s="8"/>
    </row>
    <row r="8" spans="1:87" ht="14.25">
      <c r="A8" s="71"/>
      <c r="B8" s="71"/>
      <c r="C8" s="8" t="s">
        <v>98</v>
      </c>
      <c r="D8" s="8" t="s">
        <v>99</v>
      </c>
      <c r="E8" s="8"/>
      <c r="F8" s="8"/>
      <c r="G8" s="8"/>
      <c r="H8" s="8" t="s">
        <v>41</v>
      </c>
      <c r="I8" s="8"/>
      <c r="J8" s="8"/>
      <c r="K8" s="9" t="s">
        <v>100</v>
      </c>
      <c r="L8" s="24" t="s">
        <v>101</v>
      </c>
      <c r="M8" s="24"/>
      <c r="N8" s="9"/>
      <c r="O8" s="8" t="s">
        <v>42</v>
      </c>
      <c r="P8" s="8" t="s">
        <v>102</v>
      </c>
      <c r="Q8" s="8"/>
      <c r="R8" s="8"/>
      <c r="S8" s="8" t="s">
        <v>42</v>
      </c>
      <c r="T8" s="28" t="s">
        <v>103</v>
      </c>
      <c r="U8" s="9"/>
      <c r="V8" s="9"/>
      <c r="W8" s="8" t="s">
        <v>42</v>
      </c>
      <c r="X8" s="28"/>
      <c r="Y8" s="9"/>
      <c r="Z8" s="9"/>
      <c r="AA8" s="8"/>
      <c r="AB8" s="28" t="s">
        <v>104</v>
      </c>
      <c r="AC8" s="9"/>
      <c r="AD8" s="9"/>
      <c r="AE8" s="8" t="s">
        <v>42</v>
      </c>
      <c r="AF8" s="24"/>
      <c r="AG8" s="24"/>
      <c r="AH8" s="9"/>
      <c r="AI8" s="8"/>
      <c r="AJ8" s="24"/>
      <c r="AK8" s="24"/>
      <c r="AL8" s="9"/>
      <c r="AM8" s="8"/>
      <c r="AN8" s="24"/>
      <c r="AO8" s="24"/>
      <c r="AP8" s="9"/>
      <c r="AQ8" s="8"/>
      <c r="AR8" s="24" t="s">
        <v>105</v>
      </c>
      <c r="AS8" s="24"/>
      <c r="AT8" s="9"/>
      <c r="AU8" s="8" t="s">
        <v>42</v>
      </c>
      <c r="AV8" s="24"/>
      <c r="AW8" s="24"/>
      <c r="AX8" s="9"/>
      <c r="AY8" s="8" t="s">
        <v>42</v>
      </c>
      <c r="AZ8" s="24" t="s">
        <v>106</v>
      </c>
      <c r="BA8" s="24"/>
      <c r="BB8" s="9"/>
      <c r="BC8" s="8" t="s">
        <v>42</v>
      </c>
      <c r="BD8" s="8"/>
      <c r="BE8" s="8"/>
      <c r="BF8" s="8"/>
      <c r="BG8" s="8"/>
      <c r="BH8" s="8" t="s">
        <v>107</v>
      </c>
      <c r="BI8" s="8"/>
      <c r="BJ8" s="8"/>
      <c r="BK8" s="8" t="s">
        <v>42</v>
      </c>
      <c r="BL8" s="28" t="s">
        <v>104</v>
      </c>
      <c r="BM8" s="9"/>
      <c r="BN8" s="9"/>
      <c r="BO8" s="8" t="s">
        <v>42</v>
      </c>
      <c r="BP8" s="8"/>
      <c r="BQ8" s="8"/>
      <c r="BR8" s="8"/>
      <c r="BS8" s="8"/>
      <c r="BT8" s="42" t="s">
        <v>108</v>
      </c>
      <c r="BU8" s="8"/>
      <c r="BV8" s="8"/>
      <c r="BW8" s="8" t="s">
        <v>42</v>
      </c>
      <c r="BX8" s="44" t="s">
        <v>104</v>
      </c>
      <c r="BY8" s="8"/>
      <c r="BZ8" s="8"/>
      <c r="CA8" s="8" t="s">
        <v>42</v>
      </c>
      <c r="CB8" s="28" t="s">
        <v>104</v>
      </c>
      <c r="CC8" s="9"/>
      <c r="CD8" s="9"/>
      <c r="CE8" s="8" t="s">
        <v>42</v>
      </c>
      <c r="CF8" s="24" t="s">
        <v>109</v>
      </c>
      <c r="CG8" s="8"/>
      <c r="CH8" s="8"/>
      <c r="CI8" s="8"/>
    </row>
    <row r="9" spans="1:87" ht="14.25">
      <c r="A9" s="71"/>
      <c r="B9" s="71"/>
      <c r="C9" s="8" t="s">
        <v>110</v>
      </c>
      <c r="D9" s="8" t="s">
        <v>111</v>
      </c>
      <c r="E9" s="8" t="s">
        <v>112</v>
      </c>
      <c r="F9" s="8"/>
      <c r="G9" s="8"/>
      <c r="H9" s="8" t="s">
        <v>41</v>
      </c>
      <c r="I9" s="8"/>
      <c r="J9" s="8"/>
      <c r="K9" s="9" t="s">
        <v>113</v>
      </c>
      <c r="L9" s="24" t="s">
        <v>114</v>
      </c>
      <c r="M9" s="24"/>
      <c r="N9" s="9"/>
      <c r="O9" s="8" t="s">
        <v>42</v>
      </c>
      <c r="P9" s="8" t="s">
        <v>115</v>
      </c>
      <c r="Q9" s="8"/>
      <c r="R9" s="8"/>
      <c r="S9" s="8" t="s">
        <v>42</v>
      </c>
      <c r="T9" s="28" t="s">
        <v>116</v>
      </c>
      <c r="U9" s="9"/>
      <c r="V9" s="9"/>
      <c r="W9" s="8" t="s">
        <v>42</v>
      </c>
      <c r="X9" s="28" t="s">
        <v>117</v>
      </c>
      <c r="Y9" s="9"/>
      <c r="Z9" s="9"/>
      <c r="AA9" s="8" t="s">
        <v>42</v>
      </c>
      <c r="AB9" s="28" t="s">
        <v>116</v>
      </c>
      <c r="AC9" s="9"/>
      <c r="AD9" s="9"/>
      <c r="AE9" s="8" t="s">
        <v>42</v>
      </c>
      <c r="AF9" s="24" t="s">
        <v>118</v>
      </c>
      <c r="AG9" s="24"/>
      <c r="AH9" s="9"/>
      <c r="AI9" s="8" t="s">
        <v>42</v>
      </c>
      <c r="AJ9" s="36"/>
      <c r="AK9" s="24"/>
      <c r="AL9" s="9"/>
      <c r="AM9" s="8"/>
      <c r="AN9" s="35" t="s">
        <v>119</v>
      </c>
      <c r="AO9" s="24"/>
      <c r="AP9" s="9"/>
      <c r="AQ9" s="8" t="s">
        <v>42</v>
      </c>
      <c r="AR9" s="24" t="s">
        <v>120</v>
      </c>
      <c r="AS9" s="24"/>
      <c r="AT9" s="9"/>
      <c r="AU9" s="8" t="s">
        <v>42</v>
      </c>
      <c r="AV9" s="24" t="s">
        <v>119</v>
      </c>
      <c r="AW9" s="24"/>
      <c r="AX9" s="9"/>
      <c r="AY9" s="8" t="s">
        <v>42</v>
      </c>
      <c r="AZ9" s="24" t="s">
        <v>116</v>
      </c>
      <c r="BA9" s="24"/>
      <c r="BB9" s="9"/>
      <c r="BC9" s="8" t="s">
        <v>42</v>
      </c>
      <c r="BD9" s="24" t="s">
        <v>121</v>
      </c>
      <c r="BE9" s="8"/>
      <c r="BF9" s="8"/>
      <c r="BG9" s="8" t="s">
        <v>42</v>
      </c>
      <c r="BH9" s="8" t="s">
        <v>122</v>
      </c>
      <c r="BI9" s="8"/>
      <c r="BJ9" s="8"/>
      <c r="BK9" s="8" t="s">
        <v>42</v>
      </c>
      <c r="BL9" s="28" t="s">
        <v>116</v>
      </c>
      <c r="BM9" s="9"/>
      <c r="BN9" s="9"/>
      <c r="BO9" s="8" t="s">
        <v>42</v>
      </c>
      <c r="BP9" s="42" t="s">
        <v>123</v>
      </c>
      <c r="BQ9" s="8"/>
      <c r="BR9" s="8"/>
      <c r="BS9" s="8" t="s">
        <v>42</v>
      </c>
      <c r="BT9" s="42" t="s">
        <v>116</v>
      </c>
      <c r="BU9" s="8"/>
      <c r="BV9" s="8"/>
      <c r="BW9" s="8" t="s">
        <v>42</v>
      </c>
      <c r="BX9" s="42" t="s">
        <v>116</v>
      </c>
      <c r="BY9" s="8"/>
      <c r="BZ9" s="8"/>
      <c r="CA9" s="8" t="s">
        <v>42</v>
      </c>
      <c r="CB9" s="28" t="s">
        <v>116</v>
      </c>
      <c r="CC9" s="9"/>
      <c r="CD9" s="9"/>
      <c r="CE9" s="8" t="s">
        <v>42</v>
      </c>
      <c r="CF9" s="24" t="s">
        <v>124</v>
      </c>
      <c r="CG9" s="8"/>
      <c r="CH9" s="8"/>
      <c r="CI9" s="8"/>
    </row>
    <row r="10" spans="1:87" ht="14.25">
      <c r="A10" s="71"/>
      <c r="B10" s="71"/>
      <c r="C10" s="8" t="s">
        <v>125</v>
      </c>
      <c r="D10" s="8" t="s">
        <v>126</v>
      </c>
      <c r="E10" s="8" t="s">
        <v>83</v>
      </c>
      <c r="F10" s="8"/>
      <c r="G10" s="8"/>
      <c r="H10" s="8" t="s">
        <v>41</v>
      </c>
      <c r="I10" s="8" t="s">
        <v>42</v>
      </c>
      <c r="J10" s="8"/>
      <c r="K10" s="9" t="s">
        <v>127</v>
      </c>
      <c r="L10" s="24" t="s">
        <v>128</v>
      </c>
      <c r="M10" s="24"/>
      <c r="N10" s="9"/>
      <c r="O10" s="8" t="s">
        <v>42</v>
      </c>
      <c r="P10" s="8" t="s">
        <v>129</v>
      </c>
      <c r="Q10" s="8"/>
      <c r="R10" s="8"/>
      <c r="S10" s="8" t="s">
        <v>42</v>
      </c>
      <c r="T10" s="29" t="s">
        <v>130</v>
      </c>
      <c r="U10" s="9"/>
      <c r="V10" s="9"/>
      <c r="W10" s="8" t="s">
        <v>42</v>
      </c>
      <c r="X10" s="29" t="s">
        <v>131</v>
      </c>
      <c r="Y10" s="9"/>
      <c r="Z10" s="9"/>
      <c r="AA10" s="8" t="s">
        <v>42</v>
      </c>
      <c r="AB10" s="29" t="s">
        <v>130</v>
      </c>
      <c r="AC10" s="9"/>
      <c r="AD10" s="9"/>
      <c r="AE10" s="8" t="s">
        <v>42</v>
      </c>
      <c r="AF10" s="24" t="s">
        <v>132</v>
      </c>
      <c r="AG10" s="24"/>
      <c r="AH10" s="9"/>
      <c r="AI10" s="8" t="s">
        <v>42</v>
      </c>
      <c r="AJ10" s="36"/>
      <c r="AK10" s="24"/>
      <c r="AL10" s="9"/>
      <c r="AM10" s="8"/>
      <c r="AN10" s="35" t="s">
        <v>133</v>
      </c>
      <c r="AO10" s="24"/>
      <c r="AP10" s="9"/>
      <c r="AQ10" s="8" t="s">
        <v>42</v>
      </c>
      <c r="AR10" s="24" t="s">
        <v>134</v>
      </c>
      <c r="AS10" s="24"/>
      <c r="AT10" s="9"/>
      <c r="AU10" s="8" t="s">
        <v>42</v>
      </c>
      <c r="AV10" s="24" t="s">
        <v>133</v>
      </c>
      <c r="AW10" s="24"/>
      <c r="AX10" s="9"/>
      <c r="AY10" s="8" t="s">
        <v>42</v>
      </c>
      <c r="AZ10" s="24" t="s">
        <v>135</v>
      </c>
      <c r="BA10" s="24"/>
      <c r="BB10" s="9"/>
      <c r="BC10" s="8" t="s">
        <v>42</v>
      </c>
      <c r="BD10" s="8"/>
      <c r="BE10" s="8"/>
      <c r="BF10" s="8"/>
      <c r="BG10" s="8"/>
      <c r="BH10" s="8" t="s">
        <v>136</v>
      </c>
      <c r="BI10" s="8"/>
      <c r="BJ10" s="8"/>
      <c r="BK10" s="8" t="s">
        <v>42</v>
      </c>
      <c r="BL10" s="29" t="s">
        <v>130</v>
      </c>
      <c r="BM10" s="9"/>
      <c r="BN10" s="9"/>
      <c r="BO10" s="8" t="s">
        <v>42</v>
      </c>
      <c r="BP10" s="42" t="s">
        <v>137</v>
      </c>
      <c r="BQ10" s="8"/>
      <c r="BR10" s="8"/>
      <c r="BS10" s="8" t="s">
        <v>42</v>
      </c>
      <c r="BT10" s="42" t="s">
        <v>135</v>
      </c>
      <c r="BU10" s="8"/>
      <c r="BV10" s="8"/>
      <c r="BW10" s="8" t="s">
        <v>42</v>
      </c>
      <c r="BX10" s="44" t="s">
        <v>138</v>
      </c>
      <c r="BY10" s="8"/>
      <c r="BZ10" s="8"/>
      <c r="CA10" s="8" t="s">
        <v>42</v>
      </c>
      <c r="CB10" s="29" t="s">
        <v>130</v>
      </c>
      <c r="CC10" s="9"/>
      <c r="CD10" s="9"/>
      <c r="CE10" s="8" t="s">
        <v>42</v>
      </c>
      <c r="CF10" s="24" t="s">
        <v>139</v>
      </c>
      <c r="CG10" s="8"/>
      <c r="CH10" s="8"/>
      <c r="CI10" s="8"/>
    </row>
    <row r="11" spans="1:87">
      <c r="A11" s="71"/>
      <c r="B11" s="71"/>
      <c r="C11" s="8" t="s">
        <v>140</v>
      </c>
      <c r="D11" s="8" t="s">
        <v>141</v>
      </c>
      <c r="E11" s="8" t="s">
        <v>112</v>
      </c>
      <c r="F11" s="8"/>
      <c r="G11" s="8"/>
      <c r="H11" s="8" t="s">
        <v>41</v>
      </c>
      <c r="I11" s="8"/>
      <c r="J11" s="8"/>
      <c r="K11" s="9" t="s">
        <v>142</v>
      </c>
      <c r="L11" s="24"/>
      <c r="M11" s="24"/>
      <c r="N11" s="9"/>
      <c r="O11" s="8"/>
      <c r="P11" s="8" t="s">
        <v>143</v>
      </c>
      <c r="Q11" s="8"/>
      <c r="R11" s="8"/>
      <c r="S11" s="8" t="s">
        <v>42</v>
      </c>
      <c r="T11" s="29" t="s">
        <v>144</v>
      </c>
      <c r="U11" s="9"/>
      <c r="V11" s="9"/>
      <c r="W11" s="8" t="s">
        <v>42</v>
      </c>
      <c r="X11" s="29" t="s">
        <v>145</v>
      </c>
      <c r="Y11" s="9"/>
      <c r="Z11" s="9"/>
      <c r="AA11" s="8" t="s">
        <v>42</v>
      </c>
      <c r="AB11" s="29" t="s">
        <v>144</v>
      </c>
      <c r="AC11" s="9"/>
      <c r="AD11" s="9"/>
      <c r="AE11" s="8" t="s">
        <v>42</v>
      </c>
      <c r="AF11" s="24"/>
      <c r="AG11" s="24"/>
      <c r="AH11" s="9"/>
      <c r="AI11" s="8"/>
      <c r="AJ11" s="36"/>
      <c r="AK11" s="24"/>
      <c r="AL11" s="9"/>
      <c r="AM11" s="8"/>
      <c r="AN11" s="36"/>
      <c r="AO11" s="24"/>
      <c r="AP11" s="9"/>
      <c r="AQ11" s="8"/>
      <c r="AR11" s="24" t="s">
        <v>146</v>
      </c>
      <c r="AS11" s="24"/>
      <c r="AT11" s="9"/>
      <c r="AU11" s="8" t="s">
        <v>42</v>
      </c>
      <c r="AV11" s="24"/>
      <c r="AW11" s="24"/>
      <c r="AX11" s="9"/>
      <c r="AY11" s="8" t="s">
        <v>42</v>
      </c>
      <c r="AZ11" s="24" t="s">
        <v>144</v>
      </c>
      <c r="BA11" s="24"/>
      <c r="BB11" s="9"/>
      <c r="BC11" s="8" t="s">
        <v>42</v>
      </c>
      <c r="BD11" s="24" t="s">
        <v>147</v>
      </c>
      <c r="BE11" s="8"/>
      <c r="BF11" s="8"/>
      <c r="BG11" s="8" t="s">
        <v>42</v>
      </c>
      <c r="BH11" s="8" t="s">
        <v>148</v>
      </c>
      <c r="BI11" s="8"/>
      <c r="BJ11" s="8"/>
      <c r="BK11" s="8" t="s">
        <v>42</v>
      </c>
      <c r="BL11" s="29" t="s">
        <v>144</v>
      </c>
      <c r="BM11" s="9"/>
      <c r="BN11" s="9"/>
      <c r="BO11" s="8" t="s">
        <v>42</v>
      </c>
      <c r="BP11" s="8"/>
      <c r="BQ11" s="8"/>
      <c r="BR11" s="8"/>
      <c r="BS11" s="8"/>
      <c r="BT11" s="42"/>
      <c r="BU11" s="8"/>
      <c r="BV11" s="8"/>
      <c r="BW11" s="8"/>
      <c r="BX11" s="8"/>
      <c r="BY11" s="8"/>
      <c r="BZ11" s="8"/>
      <c r="CA11" s="8"/>
      <c r="CB11" s="29" t="s">
        <v>144</v>
      </c>
      <c r="CC11" s="9"/>
      <c r="CD11" s="9"/>
      <c r="CE11" s="8" t="s">
        <v>42</v>
      </c>
      <c r="CF11" s="24"/>
      <c r="CG11" s="8"/>
      <c r="CH11" s="8"/>
      <c r="CI11" s="8"/>
    </row>
    <row r="12" spans="1:87" ht="14.25" customHeight="1">
      <c r="A12" s="71"/>
      <c r="B12" s="71"/>
      <c r="C12" s="8" t="s">
        <v>149</v>
      </c>
      <c r="D12" s="8" t="s">
        <v>150</v>
      </c>
      <c r="E12" s="24" t="s">
        <v>151</v>
      </c>
      <c r="F12" s="24"/>
      <c r="G12" s="24"/>
      <c r="H12" s="8" t="s">
        <v>41</v>
      </c>
      <c r="I12" s="8" t="s">
        <v>42</v>
      </c>
      <c r="J12" s="8"/>
      <c r="K12" s="9" t="s">
        <v>152</v>
      </c>
      <c r="L12" s="24"/>
      <c r="M12" s="24"/>
      <c r="N12" s="9"/>
      <c r="O12" s="8"/>
      <c r="P12" s="8"/>
      <c r="Q12" s="8"/>
      <c r="R12" s="8"/>
      <c r="S12" s="8"/>
      <c r="T12" s="30"/>
      <c r="U12" s="9"/>
      <c r="V12" s="9"/>
      <c r="W12" s="8"/>
      <c r="X12" s="30"/>
      <c r="Y12" s="9"/>
      <c r="Z12" s="9"/>
      <c r="AA12" s="8"/>
      <c r="AB12" s="30"/>
      <c r="AC12" s="9"/>
      <c r="AD12" s="9"/>
      <c r="AE12" s="8"/>
      <c r="AF12" s="24"/>
      <c r="AG12" s="24"/>
      <c r="AH12" s="9"/>
      <c r="AI12" s="8"/>
      <c r="AJ12" s="36"/>
      <c r="AK12" s="24"/>
      <c r="AL12" s="9"/>
      <c r="AM12" s="8"/>
      <c r="AN12" s="36"/>
      <c r="AO12" s="24"/>
      <c r="AP12" s="9"/>
      <c r="AQ12" s="8"/>
      <c r="AR12" s="24"/>
      <c r="AS12" s="24"/>
      <c r="AT12" s="9"/>
      <c r="AU12" s="8"/>
      <c r="AV12" s="24"/>
      <c r="AW12" s="24"/>
      <c r="AX12" s="9"/>
      <c r="AY12" s="8"/>
      <c r="AZ12" s="24"/>
      <c r="BA12" s="24"/>
      <c r="BB12" s="9"/>
      <c r="BC12" s="8"/>
      <c r="BD12" s="24" t="s">
        <v>153</v>
      </c>
      <c r="BE12" s="8"/>
      <c r="BF12" s="8"/>
      <c r="BG12" s="8" t="s">
        <v>42</v>
      </c>
      <c r="BH12" s="8"/>
      <c r="BI12" s="8"/>
      <c r="BJ12" s="8"/>
      <c r="BK12" s="8"/>
      <c r="BL12" s="30"/>
      <c r="BM12" s="9"/>
      <c r="BN12" s="9"/>
      <c r="BO12" s="8"/>
      <c r="BP12" s="8"/>
      <c r="BQ12" s="8"/>
      <c r="BR12" s="8"/>
      <c r="BS12" s="8"/>
      <c r="BT12" s="42"/>
      <c r="BU12" s="8"/>
      <c r="BV12" s="8"/>
      <c r="BW12" s="8"/>
      <c r="BX12" s="8"/>
      <c r="BY12" s="8"/>
      <c r="BZ12" s="8"/>
      <c r="CA12" s="8"/>
      <c r="CB12" s="30"/>
      <c r="CC12" s="9"/>
      <c r="CD12" s="9"/>
      <c r="CE12" s="8"/>
      <c r="CF12" s="24"/>
      <c r="CG12" s="8"/>
      <c r="CH12" s="8"/>
      <c r="CI12" s="8"/>
    </row>
    <row r="13" spans="1:87">
      <c r="A13" s="71"/>
      <c r="B13" s="71"/>
      <c r="C13" s="8" t="s">
        <v>154</v>
      </c>
      <c r="D13" s="8" t="s">
        <v>155</v>
      </c>
      <c r="E13" s="24" t="s">
        <v>151</v>
      </c>
      <c r="F13" s="24"/>
      <c r="G13" s="24"/>
      <c r="H13" s="8" t="s">
        <v>41</v>
      </c>
      <c r="I13" s="8" t="s">
        <v>42</v>
      </c>
      <c r="J13" s="8"/>
      <c r="K13" s="9" t="s">
        <v>156</v>
      </c>
      <c r="L13" s="24"/>
      <c r="M13" s="24"/>
      <c r="N13" s="9"/>
      <c r="O13" s="8"/>
      <c r="P13" s="8"/>
      <c r="Q13" s="8"/>
      <c r="R13" s="8"/>
      <c r="S13" s="8"/>
      <c r="T13" s="30"/>
      <c r="U13" s="9"/>
      <c r="V13" s="9"/>
      <c r="W13" s="8"/>
      <c r="X13" s="30"/>
      <c r="Y13" s="9"/>
      <c r="Z13" s="9"/>
      <c r="AA13" s="8"/>
      <c r="AB13" s="30"/>
      <c r="AC13" s="9"/>
      <c r="AD13" s="9"/>
      <c r="AE13" s="8"/>
      <c r="AF13" s="24"/>
      <c r="AG13" s="24"/>
      <c r="AH13" s="9"/>
      <c r="AI13" s="8"/>
      <c r="AJ13" s="36"/>
      <c r="AK13" s="24"/>
      <c r="AL13" s="9"/>
      <c r="AM13" s="8"/>
      <c r="AN13" s="36"/>
      <c r="AO13" s="24"/>
      <c r="AP13" s="9"/>
      <c r="AQ13" s="8"/>
      <c r="AR13" s="24"/>
      <c r="AS13" s="24"/>
      <c r="AT13" s="9"/>
      <c r="AU13" s="8"/>
      <c r="AV13" s="24"/>
      <c r="AW13" s="24"/>
      <c r="AX13" s="9"/>
      <c r="AY13" s="8"/>
      <c r="AZ13" s="24"/>
      <c r="BA13" s="24"/>
      <c r="BB13" s="9"/>
      <c r="BC13" s="8"/>
      <c r="BD13" s="24" t="s">
        <v>157</v>
      </c>
      <c r="BE13" s="8"/>
      <c r="BF13" s="8"/>
      <c r="BG13" s="8" t="s">
        <v>42</v>
      </c>
      <c r="BH13" s="8"/>
      <c r="BI13" s="8"/>
      <c r="BJ13" s="8"/>
      <c r="BK13" s="8"/>
      <c r="BL13" s="30"/>
      <c r="BM13" s="9"/>
      <c r="BN13" s="9"/>
      <c r="BO13" s="8"/>
      <c r="BP13" s="8"/>
      <c r="BQ13" s="8"/>
      <c r="BR13" s="8"/>
      <c r="BS13" s="8"/>
      <c r="BT13" s="42"/>
      <c r="BU13" s="8"/>
      <c r="BV13" s="8"/>
      <c r="BW13" s="8"/>
      <c r="BX13" s="8"/>
      <c r="BY13" s="8"/>
      <c r="BZ13" s="8"/>
      <c r="CA13" s="8"/>
      <c r="CB13" s="30"/>
      <c r="CC13" s="9"/>
      <c r="CD13" s="9"/>
      <c r="CE13" s="8"/>
      <c r="CF13" s="24"/>
      <c r="CG13" s="8"/>
      <c r="CH13" s="8"/>
      <c r="CI13" s="8"/>
    </row>
    <row r="14" spans="1:87" ht="67.5">
      <c r="A14" s="71"/>
      <c r="B14" s="71"/>
      <c r="C14" s="9" t="s">
        <v>158</v>
      </c>
      <c r="D14" s="8" t="s">
        <v>159</v>
      </c>
      <c r="E14" s="24" t="s">
        <v>151</v>
      </c>
      <c r="F14" s="24"/>
      <c r="G14" s="25" t="s">
        <v>160</v>
      </c>
      <c r="H14" s="24" t="s">
        <v>161</v>
      </c>
      <c r="I14" s="8" t="s">
        <v>42</v>
      </c>
      <c r="J14" s="8"/>
      <c r="K14" s="9" t="s">
        <v>162</v>
      </c>
      <c r="L14" s="24"/>
      <c r="M14" s="24"/>
      <c r="N14" s="9"/>
      <c r="O14" s="8"/>
      <c r="P14" s="8"/>
      <c r="Q14" s="8"/>
      <c r="R14" s="8"/>
      <c r="S14" s="8"/>
      <c r="T14" s="30"/>
      <c r="U14" s="9"/>
      <c r="V14" s="9"/>
      <c r="W14" s="8"/>
      <c r="X14" s="30"/>
      <c r="Y14" s="9"/>
      <c r="Z14" s="9"/>
      <c r="AA14" s="8"/>
      <c r="AB14" s="30"/>
      <c r="AC14" s="9"/>
      <c r="AD14" s="9"/>
      <c r="AE14" s="8"/>
      <c r="AF14" s="24"/>
      <c r="AG14" s="24"/>
      <c r="AH14" s="9"/>
      <c r="AI14" s="8"/>
      <c r="AJ14" s="36"/>
      <c r="AK14" s="24"/>
      <c r="AL14" s="9"/>
      <c r="AM14" s="8"/>
      <c r="AN14" s="36"/>
      <c r="AO14" s="24"/>
      <c r="AP14" s="9"/>
      <c r="AQ14" s="8"/>
      <c r="AR14" s="24"/>
      <c r="AS14" s="24"/>
      <c r="AT14" s="9"/>
      <c r="AU14" s="8"/>
      <c r="AV14" s="24"/>
      <c r="AW14" s="24"/>
      <c r="AX14" s="9"/>
      <c r="AY14" s="8"/>
      <c r="AZ14" s="24"/>
      <c r="BA14" s="24"/>
      <c r="BB14" s="9"/>
      <c r="BC14" s="8"/>
      <c r="BD14" s="24"/>
      <c r="BE14" s="8"/>
      <c r="BF14" s="8"/>
      <c r="BG14" s="8"/>
      <c r="BH14" s="8"/>
      <c r="BI14" s="8"/>
      <c r="BJ14" s="8"/>
      <c r="BK14" s="8"/>
      <c r="BL14" s="30"/>
      <c r="BM14" s="9"/>
      <c r="BN14" s="9"/>
      <c r="BO14" s="8"/>
      <c r="BP14" s="8"/>
      <c r="BQ14" s="8"/>
      <c r="BR14" s="8"/>
      <c r="BS14" s="8"/>
      <c r="BT14" s="42"/>
      <c r="BU14" s="8"/>
      <c r="BV14" s="8"/>
      <c r="BW14" s="8"/>
      <c r="BX14" s="8"/>
      <c r="BY14" s="8"/>
      <c r="BZ14" s="8"/>
      <c r="CA14" s="8"/>
      <c r="CB14" s="30"/>
      <c r="CC14" s="9"/>
      <c r="CD14" s="9"/>
      <c r="CE14" s="8"/>
      <c r="CF14" s="24"/>
      <c r="CG14" s="8"/>
      <c r="CH14" s="8"/>
      <c r="CI14" s="8"/>
    </row>
    <row r="15" spans="1:87" ht="27">
      <c r="A15" s="71"/>
      <c r="B15" s="71"/>
      <c r="C15" s="8" t="s">
        <v>163</v>
      </c>
      <c r="D15" s="26" t="s">
        <v>164</v>
      </c>
      <c r="E15" s="24" t="s">
        <v>151</v>
      </c>
      <c r="F15" s="24"/>
      <c r="G15" s="24"/>
      <c r="H15" s="24" t="s">
        <v>161</v>
      </c>
      <c r="I15" s="8" t="s">
        <v>42</v>
      </c>
      <c r="J15" s="8"/>
      <c r="K15" s="9" t="s">
        <v>165</v>
      </c>
      <c r="L15" s="24"/>
      <c r="M15" s="24"/>
      <c r="N15" s="9"/>
      <c r="O15" s="8"/>
      <c r="P15" s="8"/>
      <c r="Q15" s="8"/>
      <c r="R15" s="8"/>
      <c r="S15" s="8"/>
      <c r="T15" s="30"/>
      <c r="U15" s="9"/>
      <c r="V15" s="9"/>
      <c r="W15" s="8"/>
      <c r="X15" s="30"/>
      <c r="Y15" s="9"/>
      <c r="Z15" s="9"/>
      <c r="AA15" s="8"/>
      <c r="AB15" s="30"/>
      <c r="AC15" s="9"/>
      <c r="AD15" s="9"/>
      <c r="AE15" s="8"/>
      <c r="AF15" s="24"/>
      <c r="AG15" s="24"/>
      <c r="AH15" s="9"/>
      <c r="AI15" s="8"/>
      <c r="AJ15" s="36"/>
      <c r="AK15" s="24"/>
      <c r="AL15" s="9"/>
      <c r="AM15" s="8"/>
      <c r="AN15" s="36"/>
      <c r="AO15" s="24"/>
      <c r="AP15" s="9"/>
      <c r="AQ15" s="8"/>
      <c r="AR15" s="24"/>
      <c r="AS15" s="24"/>
      <c r="AT15" s="9"/>
      <c r="AU15" s="8"/>
      <c r="AV15" s="24"/>
      <c r="AW15" s="24"/>
      <c r="AX15" s="9"/>
      <c r="AY15" s="8"/>
      <c r="AZ15" s="24"/>
      <c r="BA15" s="24"/>
      <c r="BB15" s="9"/>
      <c r="BC15" s="8"/>
      <c r="BD15" s="24"/>
      <c r="BE15" s="8"/>
      <c r="BF15" s="8"/>
      <c r="BG15" s="8"/>
      <c r="BH15" s="8"/>
      <c r="BI15" s="8"/>
      <c r="BJ15" s="8"/>
      <c r="BK15" s="8"/>
      <c r="BL15" s="30"/>
      <c r="BM15" s="9"/>
      <c r="BN15" s="9"/>
      <c r="BO15" s="8"/>
      <c r="BP15" s="8"/>
      <c r="BQ15" s="8"/>
      <c r="BR15" s="8"/>
      <c r="BS15" s="8"/>
      <c r="BT15" s="43"/>
      <c r="BU15" s="8"/>
      <c r="BV15" s="8"/>
      <c r="BW15" s="8"/>
      <c r="BX15" s="8"/>
      <c r="BY15" s="8"/>
      <c r="BZ15" s="8"/>
      <c r="CA15" s="8"/>
      <c r="CB15" s="30"/>
      <c r="CC15" s="9"/>
      <c r="CD15" s="9"/>
      <c r="CE15" s="8"/>
      <c r="CF15" s="24"/>
      <c r="CG15" s="8"/>
      <c r="CH15" s="8"/>
      <c r="CI15" s="8"/>
    </row>
    <row r="16" spans="1:87">
      <c r="A16" s="71"/>
      <c r="B16" s="71"/>
      <c r="C16" s="8" t="s">
        <v>166</v>
      </c>
      <c r="D16" s="8" t="s">
        <v>167</v>
      </c>
      <c r="E16" s="24" t="s">
        <v>151</v>
      </c>
      <c r="F16" s="24"/>
      <c r="G16" s="24"/>
      <c r="H16" s="24" t="s">
        <v>161</v>
      </c>
      <c r="I16" s="8" t="s">
        <v>42</v>
      </c>
      <c r="J16" s="8"/>
      <c r="K16" s="9" t="s">
        <v>168</v>
      </c>
      <c r="L16" s="24"/>
      <c r="M16" s="24"/>
      <c r="N16" s="9"/>
      <c r="O16" s="8"/>
      <c r="P16" s="8"/>
      <c r="Q16" s="8"/>
      <c r="R16" s="8"/>
      <c r="S16" s="8"/>
      <c r="T16" s="30"/>
      <c r="U16" s="9"/>
      <c r="V16" s="9"/>
      <c r="W16" s="8"/>
      <c r="X16" s="30"/>
      <c r="Y16" s="9"/>
      <c r="Z16" s="9"/>
      <c r="AA16" s="8"/>
      <c r="AB16" s="30"/>
      <c r="AC16" s="9"/>
      <c r="AD16" s="9"/>
      <c r="AE16" s="8"/>
      <c r="AF16" s="24"/>
      <c r="AG16" s="24"/>
      <c r="AH16" s="9"/>
      <c r="AI16" s="8"/>
      <c r="AJ16" s="36"/>
      <c r="AK16" s="24"/>
      <c r="AL16" s="9"/>
      <c r="AM16" s="8"/>
      <c r="AN16" s="36"/>
      <c r="AO16" s="24"/>
      <c r="AP16" s="9"/>
      <c r="AQ16" s="8"/>
      <c r="AR16" s="24"/>
      <c r="AS16" s="24"/>
      <c r="AT16" s="9"/>
      <c r="AU16" s="8"/>
      <c r="AV16" s="24"/>
      <c r="AW16" s="24"/>
      <c r="AX16" s="9"/>
      <c r="AY16" s="8"/>
      <c r="AZ16" s="24"/>
      <c r="BA16" s="24"/>
      <c r="BB16" s="9"/>
      <c r="BC16" s="8"/>
      <c r="BD16" s="24"/>
      <c r="BE16" s="8"/>
      <c r="BF16" s="8"/>
      <c r="BG16" s="8"/>
      <c r="BH16" s="8"/>
      <c r="BI16" s="8"/>
      <c r="BJ16" s="8"/>
      <c r="BK16" s="8"/>
      <c r="BL16" s="30"/>
      <c r="BM16" s="9"/>
      <c r="BN16" s="9"/>
      <c r="BO16" s="8"/>
      <c r="BP16" s="8"/>
      <c r="BQ16" s="8"/>
      <c r="BR16" s="8"/>
      <c r="BS16" s="8"/>
      <c r="BT16" s="43"/>
      <c r="BU16" s="8"/>
      <c r="BV16" s="8"/>
      <c r="BW16" s="8"/>
      <c r="BX16" s="8"/>
      <c r="BY16" s="8"/>
      <c r="BZ16" s="8"/>
      <c r="CA16" s="8"/>
      <c r="CB16" s="30"/>
      <c r="CC16" s="9"/>
      <c r="CD16" s="9"/>
      <c r="CE16" s="8"/>
      <c r="CF16" s="24"/>
      <c r="CG16" s="8"/>
      <c r="CH16" s="8"/>
      <c r="CI16" s="8"/>
    </row>
    <row r="17" spans="1:87">
      <c r="A17" s="71"/>
      <c r="B17" s="71"/>
      <c r="C17" s="8" t="s">
        <v>169</v>
      </c>
      <c r="D17" s="8" t="s">
        <v>170</v>
      </c>
      <c r="E17" s="24" t="s">
        <v>151</v>
      </c>
      <c r="F17" s="24"/>
      <c r="G17" s="24"/>
      <c r="H17" s="24" t="s">
        <v>161</v>
      </c>
      <c r="I17" s="8" t="s">
        <v>42</v>
      </c>
      <c r="J17" s="8"/>
      <c r="K17" s="9" t="s">
        <v>171</v>
      </c>
      <c r="L17" s="24"/>
      <c r="M17" s="24"/>
      <c r="N17" s="9"/>
      <c r="O17" s="8"/>
      <c r="P17" s="8"/>
      <c r="Q17" s="8"/>
      <c r="R17" s="8"/>
      <c r="S17" s="8"/>
      <c r="T17" s="30"/>
      <c r="U17" s="9"/>
      <c r="V17" s="9"/>
      <c r="W17" s="8"/>
      <c r="X17" s="30"/>
      <c r="Y17" s="9"/>
      <c r="Z17" s="9"/>
      <c r="AA17" s="8"/>
      <c r="AB17" s="30"/>
      <c r="AC17" s="9"/>
      <c r="AD17" s="9"/>
      <c r="AE17" s="8"/>
      <c r="AF17" s="24"/>
      <c r="AG17" s="24"/>
      <c r="AH17" s="9"/>
      <c r="AI17" s="8"/>
      <c r="AJ17" s="36"/>
      <c r="AK17" s="24"/>
      <c r="AL17" s="9"/>
      <c r="AM17" s="8"/>
      <c r="AN17" s="36"/>
      <c r="AO17" s="24"/>
      <c r="AP17" s="9"/>
      <c r="AQ17" s="8"/>
      <c r="AR17" s="24"/>
      <c r="AS17" s="24"/>
      <c r="AT17" s="9"/>
      <c r="AU17" s="8"/>
      <c r="AV17" s="24"/>
      <c r="AW17" s="24"/>
      <c r="AX17" s="9"/>
      <c r="AY17" s="8"/>
      <c r="AZ17" s="24"/>
      <c r="BA17" s="24"/>
      <c r="BB17" s="9"/>
      <c r="BC17" s="8"/>
      <c r="BD17" s="24"/>
      <c r="BE17" s="8"/>
      <c r="BF17" s="8"/>
      <c r="BG17" s="8"/>
      <c r="BH17" s="8"/>
      <c r="BI17" s="8"/>
      <c r="BJ17" s="8"/>
      <c r="BK17" s="8"/>
      <c r="BL17" s="30"/>
      <c r="BM17" s="9"/>
      <c r="BN17" s="9"/>
      <c r="BO17" s="8"/>
      <c r="BP17" s="8"/>
      <c r="BQ17" s="8"/>
      <c r="BR17" s="8"/>
      <c r="BS17" s="8"/>
      <c r="BT17" s="43"/>
      <c r="BU17" s="8"/>
      <c r="BV17" s="8"/>
      <c r="BW17" s="8"/>
      <c r="BX17" s="8"/>
      <c r="BY17" s="8"/>
      <c r="BZ17" s="8"/>
      <c r="CA17" s="8"/>
      <c r="CB17" s="30"/>
      <c r="CC17" s="9"/>
      <c r="CD17" s="9"/>
      <c r="CE17" s="8"/>
      <c r="CF17" s="24"/>
      <c r="CG17" s="8"/>
      <c r="CH17" s="8"/>
      <c r="CI17" s="8"/>
    </row>
    <row r="18" spans="1:87">
      <c r="A18" s="71"/>
      <c r="B18" s="71"/>
      <c r="C18" s="8" t="s">
        <v>172</v>
      </c>
      <c r="D18" s="8" t="s">
        <v>173</v>
      </c>
      <c r="E18" s="24" t="s">
        <v>151</v>
      </c>
      <c r="F18" s="24"/>
      <c r="G18" s="24"/>
      <c r="H18" s="24" t="s">
        <v>161</v>
      </c>
      <c r="I18" s="8" t="s">
        <v>42</v>
      </c>
      <c r="J18" s="8"/>
      <c r="K18" s="9" t="s">
        <v>174</v>
      </c>
      <c r="L18" s="24"/>
      <c r="M18" s="24"/>
      <c r="N18" s="9"/>
      <c r="O18" s="8"/>
      <c r="P18" s="8"/>
      <c r="Q18" s="8"/>
      <c r="R18" s="8"/>
      <c r="S18" s="8"/>
      <c r="T18" s="30"/>
      <c r="U18" s="9"/>
      <c r="V18" s="9"/>
      <c r="W18" s="8"/>
      <c r="X18" s="30"/>
      <c r="Y18" s="9"/>
      <c r="Z18" s="9"/>
      <c r="AA18" s="8"/>
      <c r="AB18" s="30"/>
      <c r="AC18" s="9"/>
      <c r="AD18" s="9"/>
      <c r="AE18" s="8"/>
      <c r="AF18" s="24"/>
      <c r="AG18" s="24"/>
      <c r="AH18" s="9"/>
      <c r="AI18" s="8"/>
      <c r="AJ18" s="36"/>
      <c r="AK18" s="24"/>
      <c r="AL18" s="9"/>
      <c r="AM18" s="8"/>
      <c r="AN18" s="36"/>
      <c r="AO18" s="24"/>
      <c r="AP18" s="9"/>
      <c r="AQ18" s="8"/>
      <c r="AR18" s="24"/>
      <c r="AS18" s="24"/>
      <c r="AT18" s="9"/>
      <c r="AU18" s="8"/>
      <c r="AV18" s="24"/>
      <c r="AW18" s="24"/>
      <c r="AX18" s="9"/>
      <c r="AY18" s="8"/>
      <c r="AZ18" s="24"/>
      <c r="BA18" s="24"/>
      <c r="BB18" s="9"/>
      <c r="BC18" s="8"/>
      <c r="BD18" s="24"/>
      <c r="BE18" s="8"/>
      <c r="BF18" s="8"/>
      <c r="BG18" s="8"/>
      <c r="BH18" s="8"/>
      <c r="BI18" s="8"/>
      <c r="BJ18" s="8"/>
      <c r="BK18" s="8"/>
      <c r="BL18" s="30"/>
      <c r="BM18" s="9"/>
      <c r="BN18" s="9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30"/>
      <c r="CC18" s="9"/>
      <c r="CD18" s="9"/>
      <c r="CE18" s="8"/>
      <c r="CF18" s="24"/>
      <c r="CG18" s="8"/>
      <c r="CH18" s="8"/>
      <c r="CI18" s="8"/>
    </row>
    <row r="19" spans="1:87" ht="67.5">
      <c r="A19" s="71"/>
      <c r="B19" s="71"/>
      <c r="C19" s="9" t="s">
        <v>175</v>
      </c>
      <c r="D19" s="8" t="s">
        <v>176</v>
      </c>
      <c r="E19" s="24" t="s">
        <v>151</v>
      </c>
      <c r="F19" s="24"/>
      <c r="G19" s="25" t="s">
        <v>160</v>
      </c>
      <c r="H19" s="24" t="s">
        <v>161</v>
      </c>
      <c r="I19" s="8" t="s">
        <v>42</v>
      </c>
      <c r="J19" s="8"/>
      <c r="K19" s="9" t="s">
        <v>177</v>
      </c>
      <c r="L19" s="24"/>
      <c r="M19" s="24"/>
      <c r="N19" s="9"/>
      <c r="O19" s="8"/>
      <c r="P19" s="8"/>
      <c r="Q19" s="8"/>
      <c r="R19" s="8"/>
      <c r="S19" s="8"/>
      <c r="T19" s="30"/>
      <c r="U19" s="9"/>
      <c r="V19" s="9"/>
      <c r="W19" s="8"/>
      <c r="X19" s="30"/>
      <c r="Y19" s="9"/>
      <c r="Z19" s="9"/>
      <c r="AA19" s="8"/>
      <c r="AB19" s="30"/>
      <c r="AC19" s="9"/>
      <c r="AD19" s="9"/>
      <c r="AE19" s="8"/>
      <c r="AF19" s="24"/>
      <c r="AG19" s="24"/>
      <c r="AH19" s="9"/>
      <c r="AI19" s="8"/>
      <c r="AJ19" s="36"/>
      <c r="AK19" s="24"/>
      <c r="AL19" s="9"/>
      <c r="AM19" s="8"/>
      <c r="AN19" s="36"/>
      <c r="AO19" s="24"/>
      <c r="AP19" s="9"/>
      <c r="AQ19" s="8"/>
      <c r="AR19" s="24"/>
      <c r="AS19" s="24"/>
      <c r="AT19" s="9"/>
      <c r="AU19" s="8"/>
      <c r="AV19" s="24"/>
      <c r="AW19" s="24"/>
      <c r="AX19" s="9"/>
      <c r="AY19" s="8"/>
      <c r="AZ19" s="24"/>
      <c r="BA19" s="24"/>
      <c r="BB19" s="9"/>
      <c r="BC19" s="8"/>
      <c r="BD19" s="24"/>
      <c r="BE19" s="8"/>
      <c r="BF19" s="8"/>
      <c r="BG19" s="8"/>
      <c r="BH19" s="8"/>
      <c r="BI19" s="8"/>
      <c r="BJ19" s="8"/>
      <c r="BK19" s="8"/>
      <c r="BL19" s="30"/>
      <c r="BM19" s="9"/>
      <c r="BN19" s="9"/>
      <c r="BO19" s="8"/>
      <c r="BP19" s="8"/>
      <c r="BQ19" s="8"/>
      <c r="BR19" s="8"/>
      <c r="BS19" s="8"/>
      <c r="BT19" s="43"/>
      <c r="BU19" s="8"/>
      <c r="BV19" s="8"/>
      <c r="BW19" s="8"/>
      <c r="BX19" s="8"/>
      <c r="BY19" s="8"/>
      <c r="BZ19" s="8"/>
      <c r="CA19" s="8"/>
      <c r="CB19" s="30"/>
      <c r="CC19" s="9"/>
      <c r="CD19" s="9"/>
      <c r="CE19" s="8"/>
      <c r="CF19" s="24"/>
      <c r="CG19" s="8"/>
      <c r="CH19" s="8"/>
      <c r="CI19" s="8"/>
    </row>
    <row r="20" spans="1:87" ht="27">
      <c r="A20" s="71"/>
      <c r="B20" s="71"/>
      <c r="C20" s="8" t="s">
        <v>178</v>
      </c>
      <c r="D20" s="26" t="s">
        <v>179</v>
      </c>
      <c r="E20" s="24" t="s">
        <v>151</v>
      </c>
      <c r="F20" s="24"/>
      <c r="G20" s="24"/>
      <c r="H20" s="24" t="s">
        <v>161</v>
      </c>
      <c r="I20" s="8" t="s">
        <v>42</v>
      </c>
      <c r="J20" s="8"/>
      <c r="K20" s="9" t="s">
        <v>180</v>
      </c>
      <c r="L20" s="24"/>
      <c r="M20" s="24"/>
      <c r="N20" s="9"/>
      <c r="O20" s="8"/>
      <c r="P20" s="8"/>
      <c r="Q20" s="8"/>
      <c r="R20" s="8"/>
      <c r="S20" s="8"/>
      <c r="T20" s="30"/>
      <c r="U20" s="9"/>
      <c r="V20" s="9"/>
      <c r="W20" s="8"/>
      <c r="X20" s="30"/>
      <c r="Y20" s="9"/>
      <c r="Z20" s="9"/>
      <c r="AA20" s="8"/>
      <c r="AB20" s="30"/>
      <c r="AC20" s="9"/>
      <c r="AD20" s="9"/>
      <c r="AE20" s="8"/>
      <c r="AF20" s="24"/>
      <c r="AG20" s="24"/>
      <c r="AH20" s="9"/>
      <c r="AI20" s="8"/>
      <c r="AJ20" s="36"/>
      <c r="AK20" s="24"/>
      <c r="AL20" s="9"/>
      <c r="AM20" s="8"/>
      <c r="AN20" s="36"/>
      <c r="AO20" s="24"/>
      <c r="AP20" s="9"/>
      <c r="AQ20" s="8"/>
      <c r="AR20" s="24"/>
      <c r="AS20" s="24"/>
      <c r="AT20" s="9"/>
      <c r="AU20" s="8"/>
      <c r="AV20" s="24"/>
      <c r="AW20" s="24"/>
      <c r="AX20" s="9"/>
      <c r="AY20" s="8"/>
      <c r="AZ20" s="24"/>
      <c r="BA20" s="24"/>
      <c r="BB20" s="9"/>
      <c r="BC20" s="8"/>
      <c r="BD20" s="24"/>
      <c r="BE20" s="8"/>
      <c r="BF20" s="8"/>
      <c r="BG20" s="8"/>
      <c r="BH20" s="8"/>
      <c r="BI20" s="8"/>
      <c r="BJ20" s="8"/>
      <c r="BK20" s="8"/>
      <c r="BL20" s="30"/>
      <c r="BM20" s="9"/>
      <c r="BN20" s="9"/>
      <c r="BO20" s="8"/>
      <c r="BP20" s="8"/>
      <c r="BQ20" s="8"/>
      <c r="BR20" s="8"/>
      <c r="BS20" s="8"/>
      <c r="BT20" s="43"/>
      <c r="BU20" s="8"/>
      <c r="BV20" s="8"/>
      <c r="BW20" s="8"/>
      <c r="BX20" s="8"/>
      <c r="BY20" s="8"/>
      <c r="BZ20" s="8"/>
      <c r="CA20" s="8"/>
      <c r="CB20" s="30"/>
      <c r="CC20" s="9"/>
      <c r="CD20" s="9"/>
      <c r="CE20" s="8"/>
      <c r="CF20" s="24"/>
      <c r="CG20" s="8"/>
      <c r="CH20" s="8"/>
      <c r="CI20" s="8"/>
    </row>
    <row r="21" spans="1:87">
      <c r="A21" s="71"/>
      <c r="B21" s="71"/>
      <c r="C21" s="8" t="s">
        <v>181</v>
      </c>
      <c r="D21" s="8" t="s">
        <v>182</v>
      </c>
      <c r="E21" s="24" t="s">
        <v>151</v>
      </c>
      <c r="F21" s="24"/>
      <c r="G21" s="24"/>
      <c r="H21" s="24" t="s">
        <v>161</v>
      </c>
      <c r="I21" s="8" t="s">
        <v>42</v>
      </c>
      <c r="J21" s="8"/>
      <c r="K21" s="9" t="s">
        <v>183</v>
      </c>
      <c r="L21" s="24"/>
      <c r="M21" s="24"/>
      <c r="N21" s="9"/>
      <c r="O21" s="8"/>
      <c r="P21" s="8"/>
      <c r="Q21" s="8"/>
      <c r="R21" s="8"/>
      <c r="S21" s="8"/>
      <c r="T21" s="30"/>
      <c r="U21" s="9"/>
      <c r="V21" s="9"/>
      <c r="W21" s="8"/>
      <c r="X21" s="30"/>
      <c r="Y21" s="9"/>
      <c r="Z21" s="9"/>
      <c r="AA21" s="8"/>
      <c r="AB21" s="30"/>
      <c r="AC21" s="9"/>
      <c r="AD21" s="9"/>
      <c r="AE21" s="8"/>
      <c r="AF21" s="24"/>
      <c r="AG21" s="24"/>
      <c r="AH21" s="9"/>
      <c r="AI21" s="8"/>
      <c r="AJ21" s="36"/>
      <c r="AK21" s="24"/>
      <c r="AL21" s="9"/>
      <c r="AM21" s="8"/>
      <c r="AN21" s="36"/>
      <c r="AO21" s="24"/>
      <c r="AP21" s="9"/>
      <c r="AQ21" s="8"/>
      <c r="AR21" s="24"/>
      <c r="AS21" s="24"/>
      <c r="AT21" s="9"/>
      <c r="AU21" s="8"/>
      <c r="AV21" s="24"/>
      <c r="AW21" s="24"/>
      <c r="AX21" s="9"/>
      <c r="AY21" s="8"/>
      <c r="AZ21" s="24"/>
      <c r="BA21" s="24"/>
      <c r="BB21" s="9"/>
      <c r="BC21" s="8"/>
      <c r="BD21" s="24"/>
      <c r="BE21" s="8"/>
      <c r="BF21" s="8"/>
      <c r="BG21" s="8"/>
      <c r="BH21" s="8"/>
      <c r="BI21" s="8"/>
      <c r="BJ21" s="8"/>
      <c r="BK21" s="8"/>
      <c r="BL21" s="30"/>
      <c r="BM21" s="9"/>
      <c r="BN21" s="9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30"/>
      <c r="CC21" s="9"/>
      <c r="CD21" s="9"/>
      <c r="CE21" s="8"/>
      <c r="CF21" s="24"/>
      <c r="CG21" s="8"/>
      <c r="CH21" s="8"/>
      <c r="CI21" s="8"/>
    </row>
    <row r="22" spans="1:87">
      <c r="A22" s="71"/>
      <c r="B22" s="71"/>
      <c r="C22" s="8" t="s">
        <v>184</v>
      </c>
      <c r="D22" s="8" t="s">
        <v>185</v>
      </c>
      <c r="E22" s="24" t="s">
        <v>151</v>
      </c>
      <c r="F22" s="24"/>
      <c r="G22" s="24"/>
      <c r="H22" s="24" t="s">
        <v>161</v>
      </c>
      <c r="I22" s="8" t="s">
        <v>42</v>
      </c>
      <c r="J22" s="8"/>
      <c r="K22" s="9" t="s">
        <v>186</v>
      </c>
      <c r="L22" s="24"/>
      <c r="M22" s="24"/>
      <c r="N22" s="9"/>
      <c r="O22" s="8"/>
      <c r="P22" s="8"/>
      <c r="Q22" s="8"/>
      <c r="R22" s="8"/>
      <c r="S22" s="8"/>
      <c r="T22" s="30"/>
      <c r="U22" s="9"/>
      <c r="V22" s="9"/>
      <c r="W22" s="8"/>
      <c r="X22" s="30"/>
      <c r="Y22" s="9"/>
      <c r="Z22" s="9"/>
      <c r="AA22" s="8"/>
      <c r="AB22" s="30"/>
      <c r="AC22" s="9"/>
      <c r="AD22" s="9"/>
      <c r="AE22" s="8"/>
      <c r="AF22" s="24"/>
      <c r="AG22" s="24"/>
      <c r="AH22" s="9"/>
      <c r="AI22" s="8"/>
      <c r="AJ22" s="36"/>
      <c r="AK22" s="24"/>
      <c r="AL22" s="9"/>
      <c r="AM22" s="8"/>
      <c r="AN22" s="36"/>
      <c r="AO22" s="24"/>
      <c r="AP22" s="9"/>
      <c r="AQ22" s="8"/>
      <c r="AR22" s="24"/>
      <c r="AS22" s="24"/>
      <c r="AT22" s="9"/>
      <c r="AU22" s="8"/>
      <c r="AV22" s="24"/>
      <c r="AW22" s="24"/>
      <c r="AX22" s="9"/>
      <c r="AY22" s="8"/>
      <c r="AZ22" s="24"/>
      <c r="BA22" s="24"/>
      <c r="BB22" s="9"/>
      <c r="BC22" s="8"/>
      <c r="BD22" s="24"/>
      <c r="BE22" s="8"/>
      <c r="BF22" s="8"/>
      <c r="BG22" s="8"/>
      <c r="BH22" s="8"/>
      <c r="BI22" s="8"/>
      <c r="BJ22" s="8"/>
      <c r="BK22" s="8"/>
      <c r="BL22" s="30"/>
      <c r="BM22" s="9"/>
      <c r="BN22" s="9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30"/>
      <c r="CC22" s="9"/>
      <c r="CD22" s="9"/>
      <c r="CE22" s="8"/>
      <c r="CF22" s="24"/>
      <c r="CG22" s="8"/>
      <c r="CH22" s="8"/>
      <c r="CI22" s="8"/>
    </row>
    <row r="23" spans="1:87">
      <c r="A23" s="71"/>
      <c r="B23" s="71"/>
      <c r="C23" s="8" t="s">
        <v>187</v>
      </c>
      <c r="D23" s="8" t="s">
        <v>188</v>
      </c>
      <c r="E23" s="24" t="s">
        <v>151</v>
      </c>
      <c r="F23" s="24"/>
      <c r="G23" s="24"/>
      <c r="H23" s="24" t="s">
        <v>161</v>
      </c>
      <c r="I23" s="8" t="s">
        <v>42</v>
      </c>
      <c r="J23" s="8"/>
      <c r="K23" s="9" t="s">
        <v>189</v>
      </c>
      <c r="L23" s="24"/>
      <c r="M23" s="24"/>
      <c r="N23" s="9"/>
      <c r="O23" s="8"/>
      <c r="P23" s="8"/>
      <c r="Q23" s="8"/>
      <c r="R23" s="8"/>
      <c r="S23" s="8"/>
      <c r="T23" s="30"/>
      <c r="U23" s="9"/>
      <c r="V23" s="9"/>
      <c r="W23" s="8"/>
      <c r="X23" s="30"/>
      <c r="Y23" s="9"/>
      <c r="Z23" s="9"/>
      <c r="AA23" s="8"/>
      <c r="AB23" s="30"/>
      <c r="AC23" s="9"/>
      <c r="AD23" s="9"/>
      <c r="AE23" s="8"/>
      <c r="AF23" s="24"/>
      <c r="AG23" s="24"/>
      <c r="AH23" s="9"/>
      <c r="AI23" s="8"/>
      <c r="AJ23" s="36"/>
      <c r="AK23" s="24"/>
      <c r="AL23" s="9"/>
      <c r="AM23" s="8"/>
      <c r="AN23" s="36"/>
      <c r="AO23" s="24"/>
      <c r="AP23" s="9"/>
      <c r="AQ23" s="8"/>
      <c r="AR23" s="24"/>
      <c r="AS23" s="24"/>
      <c r="AT23" s="9"/>
      <c r="AU23" s="8"/>
      <c r="AV23" s="24"/>
      <c r="AW23" s="24"/>
      <c r="AX23" s="9"/>
      <c r="AY23" s="8"/>
      <c r="AZ23" s="24"/>
      <c r="BA23" s="24"/>
      <c r="BB23" s="9"/>
      <c r="BC23" s="8"/>
      <c r="BD23" s="24"/>
      <c r="BE23" s="8"/>
      <c r="BF23" s="8"/>
      <c r="BG23" s="8"/>
      <c r="BH23" s="8"/>
      <c r="BI23" s="8"/>
      <c r="BJ23" s="8"/>
      <c r="BK23" s="8"/>
      <c r="BL23" s="30"/>
      <c r="BM23" s="9"/>
      <c r="BN23" s="9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30"/>
      <c r="CC23" s="9"/>
      <c r="CD23" s="9"/>
      <c r="CE23" s="8"/>
      <c r="CF23" s="24"/>
      <c r="CG23" s="8"/>
      <c r="CH23" s="8"/>
      <c r="CI23" s="8"/>
    </row>
    <row r="24" spans="1:87">
      <c r="A24" s="71"/>
      <c r="B24" s="71"/>
      <c r="C24" s="9" t="s">
        <v>190</v>
      </c>
      <c r="D24" s="8" t="s">
        <v>191</v>
      </c>
      <c r="E24" s="24" t="s">
        <v>151</v>
      </c>
      <c r="F24" s="24"/>
      <c r="G24" s="24"/>
      <c r="H24" s="24" t="s">
        <v>192</v>
      </c>
      <c r="I24" s="8" t="s">
        <v>42</v>
      </c>
      <c r="J24" s="8"/>
      <c r="K24" s="9" t="s">
        <v>193</v>
      </c>
      <c r="L24" s="24"/>
      <c r="M24" s="24"/>
      <c r="N24" s="9"/>
      <c r="O24" s="8"/>
      <c r="P24" s="8"/>
      <c r="Q24" s="8"/>
      <c r="R24" s="8"/>
      <c r="S24" s="8"/>
      <c r="T24" s="30"/>
      <c r="U24" s="9"/>
      <c r="V24" s="9"/>
      <c r="W24" s="8"/>
      <c r="X24" s="30"/>
      <c r="Y24" s="9"/>
      <c r="Z24" s="9"/>
      <c r="AA24" s="8"/>
      <c r="AB24" s="30"/>
      <c r="AC24" s="9"/>
      <c r="AD24" s="9"/>
      <c r="AE24" s="8"/>
      <c r="AF24" s="24"/>
      <c r="AG24" s="24"/>
      <c r="AH24" s="9"/>
      <c r="AI24" s="8"/>
      <c r="AJ24" s="36"/>
      <c r="AK24" s="24"/>
      <c r="AL24" s="9"/>
      <c r="AM24" s="8"/>
      <c r="AN24" s="36"/>
      <c r="AO24" s="24"/>
      <c r="AP24" s="9"/>
      <c r="AQ24" s="8"/>
      <c r="AR24" s="24"/>
      <c r="AS24" s="24"/>
      <c r="AT24" s="9"/>
      <c r="AU24" s="8"/>
      <c r="AV24" s="24"/>
      <c r="AW24" s="24"/>
      <c r="AX24" s="9"/>
      <c r="AY24" s="8"/>
      <c r="AZ24" s="24"/>
      <c r="BA24" s="24"/>
      <c r="BB24" s="9"/>
      <c r="BC24" s="8"/>
      <c r="BD24" s="24"/>
      <c r="BE24" s="8"/>
      <c r="BF24" s="8"/>
      <c r="BG24" s="8"/>
      <c r="BH24" s="8"/>
      <c r="BI24" s="8"/>
      <c r="BJ24" s="8"/>
      <c r="BK24" s="8"/>
      <c r="BL24" s="30"/>
      <c r="BM24" s="9"/>
      <c r="BN24" s="9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30"/>
      <c r="CC24" s="9"/>
      <c r="CD24" s="9"/>
      <c r="CE24" s="8"/>
      <c r="CF24" s="24"/>
      <c r="CG24" s="8"/>
      <c r="CH24" s="8"/>
      <c r="CI24" s="8"/>
    </row>
    <row r="25" spans="1:87" ht="27">
      <c r="A25" s="71"/>
      <c r="B25" s="71"/>
      <c r="C25" s="8" t="s">
        <v>194</v>
      </c>
      <c r="D25" s="26" t="s">
        <v>195</v>
      </c>
      <c r="E25" s="24" t="s">
        <v>151</v>
      </c>
      <c r="F25" s="24"/>
      <c r="G25" s="24"/>
      <c r="H25" s="24" t="s">
        <v>192</v>
      </c>
      <c r="I25" s="8" t="s">
        <v>42</v>
      </c>
      <c r="J25" s="8"/>
      <c r="K25" s="9" t="s">
        <v>196</v>
      </c>
      <c r="L25" s="24"/>
      <c r="M25" s="24"/>
      <c r="N25" s="9"/>
      <c r="O25" s="8"/>
      <c r="P25" s="8"/>
      <c r="Q25" s="8"/>
      <c r="R25" s="8"/>
      <c r="S25" s="8"/>
      <c r="T25" s="30"/>
      <c r="U25" s="9"/>
      <c r="V25" s="9"/>
      <c r="W25" s="8"/>
      <c r="X25" s="30"/>
      <c r="Y25" s="9"/>
      <c r="Z25" s="9"/>
      <c r="AA25" s="8"/>
      <c r="AB25" s="30"/>
      <c r="AC25" s="9"/>
      <c r="AD25" s="9"/>
      <c r="AE25" s="8"/>
      <c r="AF25" s="24"/>
      <c r="AG25" s="24"/>
      <c r="AH25" s="9"/>
      <c r="AI25" s="8"/>
      <c r="AJ25" s="36"/>
      <c r="AK25" s="24"/>
      <c r="AL25" s="9"/>
      <c r="AM25" s="8"/>
      <c r="AN25" s="36"/>
      <c r="AO25" s="24"/>
      <c r="AP25" s="9"/>
      <c r="AQ25" s="8"/>
      <c r="AR25" s="24"/>
      <c r="AS25" s="24"/>
      <c r="AT25" s="9"/>
      <c r="AU25" s="8"/>
      <c r="AV25" s="24"/>
      <c r="AW25" s="24"/>
      <c r="AX25" s="9"/>
      <c r="AY25" s="8"/>
      <c r="AZ25" s="24"/>
      <c r="BA25" s="24"/>
      <c r="BB25" s="9"/>
      <c r="BC25" s="8"/>
      <c r="BD25" s="24"/>
      <c r="BE25" s="8"/>
      <c r="BF25" s="8"/>
      <c r="BG25" s="8"/>
      <c r="BH25" s="8"/>
      <c r="BI25" s="8"/>
      <c r="BJ25" s="8"/>
      <c r="BK25" s="8"/>
      <c r="BL25" s="30"/>
      <c r="BM25" s="9"/>
      <c r="BN25" s="9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30"/>
      <c r="CC25" s="9"/>
      <c r="CD25" s="9"/>
      <c r="CE25" s="8"/>
      <c r="CF25" s="24"/>
      <c r="CG25" s="8"/>
      <c r="CH25" s="8"/>
      <c r="CI25" s="8"/>
    </row>
    <row r="26" spans="1:87">
      <c r="A26" s="71"/>
      <c r="B26" s="71"/>
      <c r="C26" s="8" t="s">
        <v>197</v>
      </c>
      <c r="D26" s="8" t="s">
        <v>198</v>
      </c>
      <c r="E26" s="24" t="s">
        <v>151</v>
      </c>
      <c r="F26" s="24"/>
      <c r="G26" s="24"/>
      <c r="H26" s="24" t="s">
        <v>192</v>
      </c>
      <c r="I26" s="8" t="s">
        <v>42</v>
      </c>
      <c r="J26" s="8"/>
      <c r="K26" s="9" t="s">
        <v>199</v>
      </c>
      <c r="L26" s="24"/>
      <c r="M26" s="24"/>
      <c r="N26" s="9"/>
      <c r="O26" s="8"/>
      <c r="P26" s="8"/>
      <c r="Q26" s="8"/>
      <c r="R26" s="8"/>
      <c r="S26" s="8"/>
      <c r="T26" s="30"/>
      <c r="U26" s="9"/>
      <c r="V26" s="9"/>
      <c r="W26" s="8"/>
      <c r="X26" s="30"/>
      <c r="Y26" s="9"/>
      <c r="Z26" s="9"/>
      <c r="AA26" s="8"/>
      <c r="AB26" s="30"/>
      <c r="AC26" s="9"/>
      <c r="AD26" s="9"/>
      <c r="AE26" s="8"/>
      <c r="AF26" s="24"/>
      <c r="AG26" s="24"/>
      <c r="AH26" s="9"/>
      <c r="AI26" s="8"/>
      <c r="AJ26" s="36"/>
      <c r="AK26" s="24"/>
      <c r="AL26" s="9"/>
      <c r="AM26" s="8"/>
      <c r="AN26" s="36"/>
      <c r="AO26" s="24"/>
      <c r="AP26" s="9"/>
      <c r="AQ26" s="8"/>
      <c r="AR26" s="24"/>
      <c r="AS26" s="24"/>
      <c r="AT26" s="9"/>
      <c r="AU26" s="8"/>
      <c r="AV26" s="24"/>
      <c r="AW26" s="24"/>
      <c r="AX26" s="9"/>
      <c r="AY26" s="8"/>
      <c r="AZ26" s="24"/>
      <c r="BA26" s="24"/>
      <c r="BB26" s="9"/>
      <c r="BC26" s="8"/>
      <c r="BD26" s="24"/>
      <c r="BE26" s="8"/>
      <c r="BF26" s="8"/>
      <c r="BG26" s="8"/>
      <c r="BH26" s="8"/>
      <c r="BI26" s="8"/>
      <c r="BJ26" s="8"/>
      <c r="BK26" s="8"/>
      <c r="BL26" s="30"/>
      <c r="BM26" s="9"/>
      <c r="BN26" s="9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30"/>
      <c r="CC26" s="9"/>
      <c r="CD26" s="9"/>
      <c r="CE26" s="8"/>
      <c r="CF26" s="24"/>
      <c r="CG26" s="8"/>
      <c r="CH26" s="8"/>
      <c r="CI26" s="8"/>
    </row>
    <row r="27" spans="1:87">
      <c r="A27" s="71"/>
      <c r="B27" s="71"/>
      <c r="C27" s="8" t="s">
        <v>200</v>
      </c>
      <c r="D27" s="8" t="s">
        <v>201</v>
      </c>
      <c r="E27" s="24" t="s">
        <v>151</v>
      </c>
      <c r="F27" s="24"/>
      <c r="G27" s="24"/>
      <c r="H27" s="24" t="s">
        <v>192</v>
      </c>
      <c r="I27" s="8" t="s">
        <v>42</v>
      </c>
      <c r="J27" s="8"/>
      <c r="K27" s="9" t="s">
        <v>202</v>
      </c>
      <c r="L27" s="24"/>
      <c r="M27" s="24"/>
      <c r="N27" s="9"/>
      <c r="O27" s="8"/>
      <c r="P27" s="8"/>
      <c r="Q27" s="8"/>
      <c r="R27" s="8"/>
      <c r="S27" s="8"/>
      <c r="T27" s="30"/>
      <c r="U27" s="9"/>
      <c r="V27" s="9"/>
      <c r="W27" s="8"/>
      <c r="X27" s="30"/>
      <c r="Y27" s="9"/>
      <c r="Z27" s="9"/>
      <c r="AA27" s="8"/>
      <c r="AB27" s="30"/>
      <c r="AC27" s="9"/>
      <c r="AD27" s="9"/>
      <c r="AE27" s="8"/>
      <c r="AF27" s="24"/>
      <c r="AG27" s="24"/>
      <c r="AH27" s="9"/>
      <c r="AI27" s="8"/>
      <c r="AJ27" s="36"/>
      <c r="AK27" s="24"/>
      <c r="AL27" s="9"/>
      <c r="AM27" s="8"/>
      <c r="AN27" s="36"/>
      <c r="AO27" s="24"/>
      <c r="AP27" s="9"/>
      <c r="AQ27" s="8"/>
      <c r="AR27" s="24"/>
      <c r="AS27" s="24"/>
      <c r="AT27" s="9"/>
      <c r="AU27" s="8"/>
      <c r="AV27" s="24"/>
      <c r="AW27" s="24"/>
      <c r="AX27" s="9"/>
      <c r="AY27" s="8"/>
      <c r="AZ27" s="24"/>
      <c r="BA27" s="24"/>
      <c r="BB27" s="9"/>
      <c r="BC27" s="8"/>
      <c r="BD27" s="24"/>
      <c r="BE27" s="8"/>
      <c r="BF27" s="8"/>
      <c r="BG27" s="8"/>
      <c r="BH27" s="8"/>
      <c r="BI27" s="8"/>
      <c r="BJ27" s="8"/>
      <c r="BK27" s="8"/>
      <c r="BL27" s="30"/>
      <c r="BM27" s="9"/>
      <c r="BN27" s="9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30"/>
      <c r="CC27" s="9"/>
      <c r="CD27" s="9"/>
      <c r="CE27" s="8"/>
      <c r="CF27" s="24"/>
      <c r="CG27" s="8"/>
      <c r="CH27" s="8"/>
      <c r="CI27" s="8"/>
    </row>
    <row r="28" spans="1:87">
      <c r="A28" s="71"/>
      <c r="B28" s="71"/>
      <c r="C28" s="8" t="s">
        <v>203</v>
      </c>
      <c r="D28" s="8" t="s">
        <v>204</v>
      </c>
      <c r="E28" s="24" t="s">
        <v>151</v>
      </c>
      <c r="F28" s="24"/>
      <c r="G28" s="24"/>
      <c r="H28" s="24" t="s">
        <v>192</v>
      </c>
      <c r="I28" s="8" t="s">
        <v>42</v>
      </c>
      <c r="J28" s="8"/>
      <c r="K28" s="9" t="s">
        <v>205</v>
      </c>
      <c r="L28" s="24"/>
      <c r="M28" s="24"/>
      <c r="N28" s="9"/>
      <c r="O28" s="8"/>
      <c r="P28" s="8"/>
      <c r="Q28" s="8"/>
      <c r="R28" s="8"/>
      <c r="S28" s="8"/>
      <c r="T28" s="30"/>
      <c r="U28" s="9"/>
      <c r="V28" s="9"/>
      <c r="W28" s="8"/>
      <c r="X28" s="30"/>
      <c r="Y28" s="9"/>
      <c r="Z28" s="9"/>
      <c r="AA28" s="8"/>
      <c r="AB28" s="30"/>
      <c r="AC28" s="9"/>
      <c r="AD28" s="9"/>
      <c r="AE28" s="8"/>
      <c r="AF28" s="24"/>
      <c r="AG28" s="24"/>
      <c r="AH28" s="9"/>
      <c r="AI28" s="8"/>
      <c r="AJ28" s="36"/>
      <c r="AK28" s="24"/>
      <c r="AL28" s="9"/>
      <c r="AM28" s="8"/>
      <c r="AN28" s="36"/>
      <c r="AO28" s="24"/>
      <c r="AP28" s="9"/>
      <c r="AQ28" s="8"/>
      <c r="AR28" s="24"/>
      <c r="AS28" s="24"/>
      <c r="AT28" s="9"/>
      <c r="AU28" s="8"/>
      <c r="AV28" s="24"/>
      <c r="AW28" s="24"/>
      <c r="AX28" s="9"/>
      <c r="AY28" s="8"/>
      <c r="AZ28" s="24"/>
      <c r="BA28" s="24"/>
      <c r="BB28" s="9"/>
      <c r="BC28" s="8"/>
      <c r="BD28" s="24"/>
      <c r="BE28" s="8"/>
      <c r="BF28" s="8"/>
      <c r="BG28" s="8"/>
      <c r="BH28" s="8"/>
      <c r="BI28" s="8"/>
      <c r="BJ28" s="8"/>
      <c r="BK28" s="8"/>
      <c r="BL28" s="30"/>
      <c r="BM28" s="9"/>
      <c r="BN28" s="9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30"/>
      <c r="CC28" s="9"/>
      <c r="CD28" s="9"/>
      <c r="CE28" s="8"/>
      <c r="CF28" s="24"/>
      <c r="CG28" s="8"/>
      <c r="CH28" s="8"/>
      <c r="CI28" s="8"/>
    </row>
    <row r="29" spans="1:87">
      <c r="A29" s="71"/>
      <c r="B29" s="71"/>
      <c r="C29" s="9" t="s">
        <v>206</v>
      </c>
      <c r="D29" s="8" t="s">
        <v>207</v>
      </c>
      <c r="E29" s="24" t="s">
        <v>151</v>
      </c>
      <c r="F29" s="24"/>
      <c r="G29" s="24"/>
      <c r="H29" s="24" t="s">
        <v>192</v>
      </c>
      <c r="I29" s="8" t="s">
        <v>42</v>
      </c>
      <c r="J29" s="8"/>
      <c r="K29" s="9" t="s">
        <v>208</v>
      </c>
      <c r="L29" s="24"/>
      <c r="M29" s="24"/>
      <c r="N29" s="9"/>
      <c r="O29" s="8"/>
      <c r="P29" s="8"/>
      <c r="Q29" s="8"/>
      <c r="R29" s="8"/>
      <c r="S29" s="8"/>
      <c r="T29" s="30"/>
      <c r="U29" s="9"/>
      <c r="V29" s="9"/>
      <c r="W29" s="8"/>
      <c r="X29" s="30"/>
      <c r="Y29" s="9"/>
      <c r="Z29" s="9"/>
      <c r="AA29" s="8"/>
      <c r="AB29" s="30"/>
      <c r="AC29" s="9"/>
      <c r="AD29" s="9"/>
      <c r="AE29" s="8"/>
      <c r="AF29" s="24"/>
      <c r="AG29" s="24"/>
      <c r="AH29" s="9"/>
      <c r="AI29" s="8"/>
      <c r="AJ29" s="36"/>
      <c r="AK29" s="24"/>
      <c r="AL29" s="9"/>
      <c r="AM29" s="8"/>
      <c r="AN29" s="36"/>
      <c r="AO29" s="24"/>
      <c r="AP29" s="9"/>
      <c r="AQ29" s="8"/>
      <c r="AR29" s="24"/>
      <c r="AS29" s="24"/>
      <c r="AT29" s="9"/>
      <c r="AU29" s="8"/>
      <c r="AV29" s="24"/>
      <c r="AW29" s="24"/>
      <c r="AX29" s="9"/>
      <c r="AY29" s="8"/>
      <c r="AZ29" s="24"/>
      <c r="BA29" s="24"/>
      <c r="BB29" s="9"/>
      <c r="BC29" s="8"/>
      <c r="BD29" s="24"/>
      <c r="BE29" s="8"/>
      <c r="BF29" s="8"/>
      <c r="BG29" s="8"/>
      <c r="BH29" s="8"/>
      <c r="BI29" s="8"/>
      <c r="BJ29" s="8"/>
      <c r="BK29" s="8"/>
      <c r="BL29" s="30"/>
      <c r="BM29" s="9"/>
      <c r="BN29" s="9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30"/>
      <c r="CC29" s="9"/>
      <c r="CD29" s="9"/>
      <c r="CE29" s="8"/>
      <c r="CF29" s="24"/>
      <c r="CG29" s="8"/>
      <c r="CH29" s="8"/>
      <c r="CI29" s="8"/>
    </row>
    <row r="30" spans="1:87" ht="27">
      <c r="A30" s="71"/>
      <c r="B30" s="71"/>
      <c r="C30" s="8" t="s">
        <v>209</v>
      </c>
      <c r="D30" s="26" t="s">
        <v>210</v>
      </c>
      <c r="E30" s="24" t="s">
        <v>151</v>
      </c>
      <c r="F30" s="24"/>
      <c r="G30" s="24"/>
      <c r="H30" s="24" t="s">
        <v>192</v>
      </c>
      <c r="I30" s="8" t="s">
        <v>42</v>
      </c>
      <c r="J30" s="8"/>
      <c r="K30" s="9" t="s">
        <v>211</v>
      </c>
      <c r="L30" s="24"/>
      <c r="M30" s="24"/>
      <c r="N30" s="9"/>
      <c r="O30" s="8"/>
      <c r="P30" s="8"/>
      <c r="Q30" s="8"/>
      <c r="R30" s="8"/>
      <c r="S30" s="8"/>
      <c r="T30" s="30"/>
      <c r="U30" s="9"/>
      <c r="V30" s="9"/>
      <c r="W30" s="8"/>
      <c r="X30" s="30"/>
      <c r="Y30" s="9"/>
      <c r="Z30" s="9"/>
      <c r="AA30" s="8"/>
      <c r="AB30" s="30"/>
      <c r="AC30" s="9"/>
      <c r="AD30" s="9"/>
      <c r="AE30" s="8"/>
      <c r="AF30" s="24"/>
      <c r="AG30" s="24"/>
      <c r="AH30" s="9"/>
      <c r="AI30" s="8"/>
      <c r="AJ30" s="36"/>
      <c r="AK30" s="24"/>
      <c r="AL30" s="9"/>
      <c r="AM30" s="8"/>
      <c r="AN30" s="36"/>
      <c r="AO30" s="24"/>
      <c r="AP30" s="9"/>
      <c r="AQ30" s="8"/>
      <c r="AR30" s="24"/>
      <c r="AS30" s="24"/>
      <c r="AT30" s="9"/>
      <c r="AU30" s="8"/>
      <c r="AV30" s="24"/>
      <c r="AW30" s="24"/>
      <c r="AX30" s="9"/>
      <c r="AY30" s="8"/>
      <c r="AZ30" s="24"/>
      <c r="BA30" s="24"/>
      <c r="BB30" s="9"/>
      <c r="BC30" s="8"/>
      <c r="BD30" s="24"/>
      <c r="BE30" s="8"/>
      <c r="BF30" s="8"/>
      <c r="BG30" s="8"/>
      <c r="BH30" s="8"/>
      <c r="BI30" s="8"/>
      <c r="BJ30" s="8"/>
      <c r="BK30" s="8"/>
      <c r="BL30" s="30"/>
      <c r="BM30" s="9"/>
      <c r="BN30" s="9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30"/>
      <c r="CC30" s="9"/>
      <c r="CD30" s="9"/>
      <c r="CE30" s="8"/>
      <c r="CF30" s="24"/>
      <c r="CG30" s="8"/>
      <c r="CH30" s="8"/>
      <c r="CI30" s="8"/>
    </row>
    <row r="31" spans="1:87">
      <c r="A31" s="71"/>
      <c r="B31" s="71"/>
      <c r="C31" s="8" t="s">
        <v>212</v>
      </c>
      <c r="D31" s="8" t="s">
        <v>213</v>
      </c>
      <c r="E31" s="24" t="s">
        <v>151</v>
      </c>
      <c r="F31" s="24"/>
      <c r="G31" s="24"/>
      <c r="H31" s="24" t="s">
        <v>192</v>
      </c>
      <c r="I31" s="8" t="s">
        <v>42</v>
      </c>
      <c r="J31" s="8"/>
      <c r="K31" s="9" t="s">
        <v>214</v>
      </c>
      <c r="L31" s="24"/>
      <c r="M31" s="24"/>
      <c r="N31" s="9"/>
      <c r="O31" s="8"/>
      <c r="P31" s="8"/>
      <c r="Q31" s="8"/>
      <c r="R31" s="8"/>
      <c r="S31" s="8"/>
      <c r="T31" s="30"/>
      <c r="U31" s="9"/>
      <c r="V31" s="9"/>
      <c r="W31" s="8"/>
      <c r="X31" s="30"/>
      <c r="Y31" s="9"/>
      <c r="Z31" s="9"/>
      <c r="AA31" s="8"/>
      <c r="AB31" s="30"/>
      <c r="AC31" s="9"/>
      <c r="AD31" s="9"/>
      <c r="AE31" s="8"/>
      <c r="AF31" s="24"/>
      <c r="AG31" s="24"/>
      <c r="AH31" s="9"/>
      <c r="AI31" s="8"/>
      <c r="AJ31" s="36"/>
      <c r="AK31" s="24"/>
      <c r="AL31" s="9"/>
      <c r="AM31" s="8"/>
      <c r="AN31" s="36"/>
      <c r="AO31" s="24"/>
      <c r="AP31" s="9"/>
      <c r="AQ31" s="8"/>
      <c r="AR31" s="24"/>
      <c r="AS31" s="24"/>
      <c r="AT31" s="9"/>
      <c r="AU31" s="8"/>
      <c r="AV31" s="24"/>
      <c r="AW31" s="24"/>
      <c r="AX31" s="9"/>
      <c r="AY31" s="8"/>
      <c r="AZ31" s="24"/>
      <c r="BA31" s="24"/>
      <c r="BB31" s="9"/>
      <c r="BC31" s="8"/>
      <c r="BD31" s="24"/>
      <c r="BE31" s="8"/>
      <c r="BF31" s="8"/>
      <c r="BG31" s="8"/>
      <c r="BH31" s="8"/>
      <c r="BI31" s="8"/>
      <c r="BJ31" s="8"/>
      <c r="BK31" s="8"/>
      <c r="BL31" s="30"/>
      <c r="BM31" s="9"/>
      <c r="BN31" s="9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30"/>
      <c r="CC31" s="9"/>
      <c r="CD31" s="9"/>
      <c r="CE31" s="8"/>
      <c r="CF31" s="24"/>
      <c r="CG31" s="8"/>
      <c r="CH31" s="8"/>
      <c r="CI31" s="8"/>
    </row>
    <row r="32" spans="1:87">
      <c r="A32" s="71"/>
      <c r="B32" s="71"/>
      <c r="C32" s="8" t="s">
        <v>215</v>
      </c>
      <c r="D32" s="8" t="s">
        <v>216</v>
      </c>
      <c r="E32" s="24" t="s">
        <v>151</v>
      </c>
      <c r="F32" s="24"/>
      <c r="G32" s="24"/>
      <c r="H32" s="24" t="s">
        <v>192</v>
      </c>
      <c r="I32" s="8" t="s">
        <v>42</v>
      </c>
      <c r="J32" s="8"/>
      <c r="K32" s="9" t="s">
        <v>217</v>
      </c>
      <c r="L32" s="24"/>
      <c r="M32" s="24"/>
      <c r="N32" s="9"/>
      <c r="O32" s="8"/>
      <c r="P32" s="8"/>
      <c r="Q32" s="8"/>
      <c r="R32" s="8"/>
      <c r="S32" s="8"/>
      <c r="T32" s="30"/>
      <c r="U32" s="9"/>
      <c r="V32" s="9"/>
      <c r="W32" s="8"/>
      <c r="X32" s="30"/>
      <c r="Y32" s="9"/>
      <c r="Z32" s="9"/>
      <c r="AA32" s="8"/>
      <c r="AB32" s="30"/>
      <c r="AC32" s="9"/>
      <c r="AD32" s="9"/>
      <c r="AE32" s="8"/>
      <c r="AF32" s="24"/>
      <c r="AG32" s="24"/>
      <c r="AH32" s="9"/>
      <c r="AI32" s="8"/>
      <c r="AJ32" s="36"/>
      <c r="AK32" s="24"/>
      <c r="AL32" s="9"/>
      <c r="AM32" s="8"/>
      <c r="AN32" s="36"/>
      <c r="AO32" s="24"/>
      <c r="AP32" s="9"/>
      <c r="AQ32" s="8"/>
      <c r="AR32" s="24"/>
      <c r="AS32" s="24"/>
      <c r="AT32" s="9"/>
      <c r="AU32" s="8"/>
      <c r="AV32" s="24"/>
      <c r="AW32" s="24"/>
      <c r="AX32" s="9"/>
      <c r="AY32" s="8"/>
      <c r="AZ32" s="24"/>
      <c r="BA32" s="24"/>
      <c r="BB32" s="9"/>
      <c r="BC32" s="8"/>
      <c r="BD32" s="24"/>
      <c r="BE32" s="8"/>
      <c r="BF32" s="8"/>
      <c r="BG32" s="8"/>
      <c r="BH32" s="8"/>
      <c r="BI32" s="8"/>
      <c r="BJ32" s="8"/>
      <c r="BK32" s="8"/>
      <c r="BL32" s="30"/>
      <c r="BM32" s="9"/>
      <c r="BN32" s="9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30"/>
      <c r="CC32" s="9"/>
      <c r="CD32" s="9"/>
      <c r="CE32" s="8"/>
      <c r="CF32" s="24"/>
      <c r="CG32" s="8"/>
      <c r="CH32" s="8"/>
      <c r="CI32" s="8"/>
    </row>
    <row r="33" spans="1:87">
      <c r="A33" s="71"/>
      <c r="B33" s="71"/>
      <c r="C33" s="8" t="s">
        <v>218</v>
      </c>
      <c r="D33" s="8" t="s">
        <v>219</v>
      </c>
      <c r="E33" s="24" t="s">
        <v>151</v>
      </c>
      <c r="F33" s="24"/>
      <c r="G33" s="24"/>
      <c r="H33" s="24" t="s">
        <v>192</v>
      </c>
      <c r="I33" s="8" t="s">
        <v>42</v>
      </c>
      <c r="J33" s="8"/>
      <c r="K33" s="9" t="s">
        <v>220</v>
      </c>
      <c r="L33" s="24"/>
      <c r="M33" s="24"/>
      <c r="N33" s="9"/>
      <c r="O33" s="8"/>
      <c r="P33" s="8"/>
      <c r="Q33" s="8"/>
      <c r="R33" s="8"/>
      <c r="S33" s="8"/>
      <c r="T33" s="30"/>
      <c r="U33" s="9"/>
      <c r="V33" s="9"/>
      <c r="W33" s="8"/>
      <c r="X33" s="30"/>
      <c r="Y33" s="9"/>
      <c r="Z33" s="9"/>
      <c r="AA33" s="8"/>
      <c r="AB33" s="30"/>
      <c r="AC33" s="9"/>
      <c r="AD33" s="9"/>
      <c r="AE33" s="8"/>
      <c r="AF33" s="24"/>
      <c r="AG33" s="24"/>
      <c r="AH33" s="9"/>
      <c r="AI33" s="8"/>
      <c r="AJ33" s="36"/>
      <c r="AK33" s="24"/>
      <c r="AL33" s="9"/>
      <c r="AM33" s="8"/>
      <c r="AN33" s="36"/>
      <c r="AO33" s="24"/>
      <c r="AP33" s="9"/>
      <c r="AQ33" s="8"/>
      <c r="AR33" s="24"/>
      <c r="AS33" s="24"/>
      <c r="AT33" s="9"/>
      <c r="AU33" s="8"/>
      <c r="AV33" s="24"/>
      <c r="AW33" s="24"/>
      <c r="AX33" s="9"/>
      <c r="AY33" s="8"/>
      <c r="AZ33" s="24"/>
      <c r="BA33" s="24"/>
      <c r="BB33" s="9"/>
      <c r="BC33" s="8"/>
      <c r="BD33" s="24"/>
      <c r="BE33" s="8"/>
      <c r="BF33" s="8"/>
      <c r="BG33" s="8"/>
      <c r="BH33" s="8"/>
      <c r="BI33" s="8"/>
      <c r="BJ33" s="8"/>
      <c r="BK33" s="8"/>
      <c r="BL33" s="30"/>
      <c r="BM33" s="9"/>
      <c r="BN33" s="9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30"/>
      <c r="CC33" s="9"/>
      <c r="CD33" s="9"/>
      <c r="CE33" s="8"/>
      <c r="CF33" s="24"/>
      <c r="CG33" s="8"/>
      <c r="CH33" s="8"/>
      <c r="CI33" s="8"/>
    </row>
    <row r="34" spans="1:87">
      <c r="A34" s="71"/>
      <c r="B34" s="71"/>
      <c r="C34" s="9" t="s">
        <v>221</v>
      </c>
      <c r="D34" s="8" t="s">
        <v>222</v>
      </c>
      <c r="E34" s="24" t="s">
        <v>151</v>
      </c>
      <c r="F34" s="24"/>
      <c r="G34" s="24"/>
      <c r="H34" s="24" t="s">
        <v>223</v>
      </c>
      <c r="I34" s="8" t="s">
        <v>42</v>
      </c>
      <c r="J34" s="8"/>
      <c r="K34" s="9" t="s">
        <v>224</v>
      </c>
      <c r="L34" s="24"/>
      <c r="M34" s="24"/>
      <c r="N34" s="9"/>
      <c r="O34" s="8"/>
      <c r="P34" s="8"/>
      <c r="Q34" s="8"/>
      <c r="R34" s="8"/>
      <c r="S34" s="8"/>
      <c r="T34" s="30"/>
      <c r="U34" s="9"/>
      <c r="V34" s="9"/>
      <c r="W34" s="8"/>
      <c r="X34" s="30"/>
      <c r="Y34" s="9"/>
      <c r="Z34" s="9"/>
      <c r="AA34" s="8"/>
      <c r="AB34" s="30"/>
      <c r="AC34" s="9"/>
      <c r="AD34" s="9"/>
      <c r="AE34" s="8"/>
      <c r="AF34" s="24"/>
      <c r="AG34" s="24"/>
      <c r="AH34" s="9"/>
      <c r="AI34" s="8"/>
      <c r="AJ34" s="36"/>
      <c r="AK34" s="24"/>
      <c r="AL34" s="9"/>
      <c r="AM34" s="8"/>
      <c r="AN34" s="36"/>
      <c r="AO34" s="24"/>
      <c r="AP34" s="9"/>
      <c r="AQ34" s="8"/>
      <c r="AR34" s="24"/>
      <c r="AS34" s="24"/>
      <c r="AT34" s="9"/>
      <c r="AU34" s="8"/>
      <c r="AV34" s="24"/>
      <c r="AW34" s="24"/>
      <c r="AX34" s="9"/>
      <c r="AY34" s="8"/>
      <c r="AZ34" s="24"/>
      <c r="BA34" s="24"/>
      <c r="BB34" s="9"/>
      <c r="BC34" s="8"/>
      <c r="BD34" s="24"/>
      <c r="BE34" s="8"/>
      <c r="BF34" s="8"/>
      <c r="BG34" s="8"/>
      <c r="BH34" s="8"/>
      <c r="BI34" s="8"/>
      <c r="BJ34" s="8"/>
      <c r="BK34" s="8"/>
      <c r="BL34" s="30"/>
      <c r="BM34" s="9"/>
      <c r="BN34" s="9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30"/>
      <c r="CC34" s="9"/>
      <c r="CD34" s="9"/>
      <c r="CE34" s="8"/>
      <c r="CF34" s="24"/>
      <c r="CG34" s="8"/>
      <c r="CH34" s="8"/>
      <c r="CI34" s="8"/>
    </row>
    <row r="35" spans="1:87" ht="27">
      <c r="A35" s="71"/>
      <c r="B35" s="71"/>
      <c r="C35" s="8" t="s">
        <v>225</v>
      </c>
      <c r="D35" s="26" t="s">
        <v>226</v>
      </c>
      <c r="E35" s="24" t="s">
        <v>151</v>
      </c>
      <c r="F35" s="24"/>
      <c r="G35" s="24"/>
      <c r="H35" s="24" t="s">
        <v>223</v>
      </c>
      <c r="I35" s="8" t="s">
        <v>42</v>
      </c>
      <c r="J35" s="8"/>
      <c r="K35" s="9" t="s">
        <v>227</v>
      </c>
      <c r="L35" s="24"/>
      <c r="M35" s="24"/>
      <c r="N35" s="9"/>
      <c r="O35" s="8"/>
      <c r="P35" s="8"/>
      <c r="Q35" s="8"/>
      <c r="R35" s="8"/>
      <c r="S35" s="8"/>
      <c r="T35" s="30"/>
      <c r="U35" s="9"/>
      <c r="V35" s="9"/>
      <c r="W35" s="8"/>
      <c r="X35" s="30"/>
      <c r="Y35" s="9"/>
      <c r="Z35" s="9"/>
      <c r="AA35" s="8"/>
      <c r="AB35" s="30"/>
      <c r="AC35" s="9"/>
      <c r="AD35" s="9"/>
      <c r="AE35" s="8"/>
      <c r="AF35" s="24"/>
      <c r="AG35" s="24"/>
      <c r="AH35" s="9"/>
      <c r="AI35" s="8"/>
      <c r="AJ35" s="36"/>
      <c r="AK35" s="24"/>
      <c r="AL35" s="9"/>
      <c r="AM35" s="8"/>
      <c r="AN35" s="36"/>
      <c r="AO35" s="24"/>
      <c r="AP35" s="9"/>
      <c r="AQ35" s="8"/>
      <c r="AR35" s="24"/>
      <c r="AS35" s="24"/>
      <c r="AT35" s="9"/>
      <c r="AU35" s="8"/>
      <c r="AV35" s="24"/>
      <c r="AW35" s="24"/>
      <c r="AX35" s="9"/>
      <c r="AY35" s="8"/>
      <c r="AZ35" s="24"/>
      <c r="BA35" s="24"/>
      <c r="BB35" s="9"/>
      <c r="BC35" s="8"/>
      <c r="BD35" s="24"/>
      <c r="BE35" s="8"/>
      <c r="BF35" s="8"/>
      <c r="BG35" s="8"/>
      <c r="BH35" s="8"/>
      <c r="BI35" s="8"/>
      <c r="BJ35" s="8"/>
      <c r="BK35" s="8"/>
      <c r="BL35" s="30"/>
      <c r="BM35" s="9"/>
      <c r="BN35" s="9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30"/>
      <c r="CC35" s="9"/>
      <c r="CD35" s="9"/>
      <c r="CE35" s="8"/>
      <c r="CF35" s="24"/>
      <c r="CG35" s="8"/>
      <c r="CH35" s="8"/>
      <c r="CI35" s="8"/>
    </row>
    <row r="36" spans="1:87">
      <c r="A36" s="71"/>
      <c r="B36" s="71"/>
      <c r="C36" s="8" t="s">
        <v>228</v>
      </c>
      <c r="D36" s="8" t="s">
        <v>229</v>
      </c>
      <c r="E36" s="24" t="s">
        <v>151</v>
      </c>
      <c r="F36" s="24"/>
      <c r="G36" s="24"/>
      <c r="H36" s="24" t="s">
        <v>223</v>
      </c>
      <c r="I36" s="8" t="s">
        <v>42</v>
      </c>
      <c r="J36" s="8"/>
      <c r="K36" s="9" t="s">
        <v>230</v>
      </c>
      <c r="L36" s="24"/>
      <c r="M36" s="24"/>
      <c r="N36" s="9"/>
      <c r="O36" s="8"/>
      <c r="P36" s="8"/>
      <c r="Q36" s="8"/>
      <c r="R36" s="8"/>
      <c r="S36" s="8"/>
      <c r="T36" s="30"/>
      <c r="U36" s="9"/>
      <c r="V36" s="9"/>
      <c r="W36" s="8"/>
      <c r="X36" s="30"/>
      <c r="Y36" s="9"/>
      <c r="Z36" s="9"/>
      <c r="AA36" s="8"/>
      <c r="AB36" s="30"/>
      <c r="AC36" s="9"/>
      <c r="AD36" s="9"/>
      <c r="AE36" s="8"/>
      <c r="AF36" s="24"/>
      <c r="AG36" s="24"/>
      <c r="AH36" s="9"/>
      <c r="AI36" s="8"/>
      <c r="AJ36" s="36"/>
      <c r="AK36" s="24"/>
      <c r="AL36" s="9"/>
      <c r="AM36" s="8"/>
      <c r="AN36" s="36"/>
      <c r="AO36" s="24"/>
      <c r="AP36" s="9"/>
      <c r="AQ36" s="8"/>
      <c r="AR36" s="24"/>
      <c r="AS36" s="24"/>
      <c r="AT36" s="9"/>
      <c r="AU36" s="8"/>
      <c r="AV36" s="24"/>
      <c r="AW36" s="24"/>
      <c r="AX36" s="9"/>
      <c r="AY36" s="8"/>
      <c r="AZ36" s="24"/>
      <c r="BA36" s="24"/>
      <c r="BB36" s="9"/>
      <c r="BC36" s="8"/>
      <c r="BD36" s="24"/>
      <c r="BE36" s="8"/>
      <c r="BF36" s="8"/>
      <c r="BG36" s="8"/>
      <c r="BH36" s="8"/>
      <c r="BI36" s="8"/>
      <c r="BJ36" s="8"/>
      <c r="BK36" s="8"/>
      <c r="BL36" s="30"/>
      <c r="BM36" s="9"/>
      <c r="BN36" s="9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30"/>
      <c r="CC36" s="9"/>
      <c r="CD36" s="9"/>
      <c r="CE36" s="8"/>
      <c r="CF36" s="24"/>
      <c r="CG36" s="8"/>
      <c r="CH36" s="8"/>
      <c r="CI36" s="8"/>
    </row>
    <row r="37" spans="1:87">
      <c r="A37" s="71"/>
      <c r="B37" s="71"/>
      <c r="C37" s="8" t="s">
        <v>231</v>
      </c>
      <c r="D37" s="8" t="s">
        <v>232</v>
      </c>
      <c r="E37" s="24" t="s">
        <v>151</v>
      </c>
      <c r="F37" s="24"/>
      <c r="G37" s="24"/>
      <c r="H37" s="24" t="s">
        <v>223</v>
      </c>
      <c r="I37" s="8" t="s">
        <v>42</v>
      </c>
      <c r="J37" s="8"/>
      <c r="K37" s="9" t="s">
        <v>233</v>
      </c>
      <c r="L37" s="24"/>
      <c r="M37" s="24"/>
      <c r="N37" s="9"/>
      <c r="O37" s="8"/>
      <c r="P37" s="8"/>
      <c r="Q37" s="8"/>
      <c r="R37" s="8"/>
      <c r="S37" s="8"/>
      <c r="T37" s="30"/>
      <c r="U37" s="9"/>
      <c r="V37" s="9"/>
      <c r="W37" s="8"/>
      <c r="X37" s="30"/>
      <c r="Y37" s="9"/>
      <c r="Z37" s="9"/>
      <c r="AA37" s="8"/>
      <c r="AB37" s="30"/>
      <c r="AC37" s="9"/>
      <c r="AD37" s="9"/>
      <c r="AE37" s="8"/>
      <c r="AF37" s="24"/>
      <c r="AG37" s="24"/>
      <c r="AH37" s="9"/>
      <c r="AI37" s="8"/>
      <c r="AJ37" s="36"/>
      <c r="AK37" s="24"/>
      <c r="AL37" s="9"/>
      <c r="AM37" s="8"/>
      <c r="AN37" s="36"/>
      <c r="AO37" s="24"/>
      <c r="AP37" s="9"/>
      <c r="AQ37" s="8"/>
      <c r="AR37" s="24"/>
      <c r="AS37" s="24"/>
      <c r="AT37" s="9"/>
      <c r="AU37" s="8"/>
      <c r="AV37" s="24"/>
      <c r="AW37" s="24"/>
      <c r="AX37" s="9"/>
      <c r="AY37" s="8"/>
      <c r="AZ37" s="24"/>
      <c r="BA37" s="24"/>
      <c r="BB37" s="9"/>
      <c r="BC37" s="8"/>
      <c r="BD37" s="24"/>
      <c r="BE37" s="8"/>
      <c r="BF37" s="8"/>
      <c r="BG37" s="8"/>
      <c r="BH37" s="8"/>
      <c r="BI37" s="8"/>
      <c r="BJ37" s="8"/>
      <c r="BK37" s="8"/>
      <c r="BL37" s="30"/>
      <c r="BM37" s="9"/>
      <c r="BN37" s="9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30"/>
      <c r="CC37" s="9"/>
      <c r="CD37" s="9"/>
      <c r="CE37" s="8"/>
      <c r="CF37" s="24"/>
      <c r="CG37" s="8"/>
      <c r="CH37" s="8"/>
      <c r="CI37" s="8"/>
    </row>
    <row r="38" spans="1:87">
      <c r="A38" s="71"/>
      <c r="B38" s="71"/>
      <c r="C38" s="8" t="s">
        <v>234</v>
      </c>
      <c r="D38" s="8" t="s">
        <v>235</v>
      </c>
      <c r="E38" s="24" t="s">
        <v>151</v>
      </c>
      <c r="F38" s="24"/>
      <c r="G38" s="24"/>
      <c r="H38" s="24" t="s">
        <v>223</v>
      </c>
      <c r="I38" s="8" t="s">
        <v>42</v>
      </c>
      <c r="J38" s="8"/>
      <c r="K38" s="9" t="s">
        <v>236</v>
      </c>
      <c r="L38" s="24"/>
      <c r="M38" s="24"/>
      <c r="N38" s="9"/>
      <c r="O38" s="8"/>
      <c r="P38" s="8"/>
      <c r="Q38" s="8"/>
      <c r="R38" s="8"/>
      <c r="S38" s="8"/>
      <c r="T38" s="30"/>
      <c r="U38" s="9"/>
      <c r="V38" s="9"/>
      <c r="W38" s="8"/>
      <c r="X38" s="30"/>
      <c r="Y38" s="9"/>
      <c r="Z38" s="9"/>
      <c r="AA38" s="8"/>
      <c r="AB38" s="30"/>
      <c r="AC38" s="9"/>
      <c r="AD38" s="9"/>
      <c r="AE38" s="8"/>
      <c r="AF38" s="24"/>
      <c r="AG38" s="24"/>
      <c r="AH38" s="9"/>
      <c r="AI38" s="8"/>
      <c r="AJ38" s="36"/>
      <c r="AK38" s="24"/>
      <c r="AL38" s="9"/>
      <c r="AM38" s="8"/>
      <c r="AN38" s="36"/>
      <c r="AO38" s="24"/>
      <c r="AP38" s="9"/>
      <c r="AQ38" s="8"/>
      <c r="AR38" s="24"/>
      <c r="AS38" s="24"/>
      <c r="AT38" s="9"/>
      <c r="AU38" s="8"/>
      <c r="AV38" s="24"/>
      <c r="AW38" s="24"/>
      <c r="AX38" s="9"/>
      <c r="AY38" s="8"/>
      <c r="AZ38" s="24"/>
      <c r="BA38" s="24"/>
      <c r="BB38" s="9"/>
      <c r="BC38" s="8"/>
      <c r="BD38" s="24"/>
      <c r="BE38" s="8"/>
      <c r="BF38" s="8"/>
      <c r="BG38" s="8"/>
      <c r="BH38" s="8"/>
      <c r="BI38" s="8"/>
      <c r="BJ38" s="8"/>
      <c r="BK38" s="8"/>
      <c r="BL38" s="30"/>
      <c r="BM38" s="9"/>
      <c r="BN38" s="9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30"/>
      <c r="CC38" s="9"/>
      <c r="CD38" s="9"/>
      <c r="CE38" s="8"/>
      <c r="CF38" s="24"/>
      <c r="CG38" s="8"/>
      <c r="CH38" s="8"/>
      <c r="CI38" s="8"/>
    </row>
    <row r="39" spans="1:87">
      <c r="A39" s="71"/>
      <c r="B39" s="71"/>
      <c r="C39" s="9" t="s">
        <v>237</v>
      </c>
      <c r="D39" s="8" t="s">
        <v>238</v>
      </c>
      <c r="E39" s="24" t="s">
        <v>151</v>
      </c>
      <c r="F39" s="24"/>
      <c r="G39" s="24"/>
      <c r="H39" s="24" t="s">
        <v>223</v>
      </c>
      <c r="I39" s="8" t="s">
        <v>42</v>
      </c>
      <c r="J39" s="8"/>
      <c r="K39" s="9" t="s">
        <v>239</v>
      </c>
      <c r="L39" s="24"/>
      <c r="M39" s="24"/>
      <c r="N39" s="9"/>
      <c r="O39" s="8"/>
      <c r="P39" s="8"/>
      <c r="Q39" s="8"/>
      <c r="R39" s="8"/>
      <c r="S39" s="8"/>
      <c r="T39" s="30"/>
      <c r="U39" s="9"/>
      <c r="V39" s="9"/>
      <c r="W39" s="8"/>
      <c r="X39" s="30"/>
      <c r="Y39" s="9"/>
      <c r="Z39" s="9"/>
      <c r="AA39" s="8"/>
      <c r="AB39" s="30"/>
      <c r="AC39" s="9"/>
      <c r="AD39" s="9"/>
      <c r="AE39" s="8"/>
      <c r="AF39" s="24"/>
      <c r="AG39" s="24"/>
      <c r="AH39" s="9"/>
      <c r="AI39" s="8"/>
      <c r="AJ39" s="36"/>
      <c r="AK39" s="24"/>
      <c r="AL39" s="9"/>
      <c r="AM39" s="8"/>
      <c r="AN39" s="36"/>
      <c r="AO39" s="24"/>
      <c r="AP39" s="9"/>
      <c r="AQ39" s="8"/>
      <c r="AR39" s="24"/>
      <c r="AS39" s="24"/>
      <c r="AT39" s="9"/>
      <c r="AU39" s="8"/>
      <c r="AV39" s="24"/>
      <c r="AW39" s="24"/>
      <c r="AX39" s="9"/>
      <c r="AY39" s="8"/>
      <c r="AZ39" s="24"/>
      <c r="BA39" s="24"/>
      <c r="BB39" s="9"/>
      <c r="BC39" s="8"/>
      <c r="BD39" s="24"/>
      <c r="BE39" s="8"/>
      <c r="BF39" s="8"/>
      <c r="BG39" s="8"/>
      <c r="BH39" s="8"/>
      <c r="BI39" s="8"/>
      <c r="BJ39" s="8"/>
      <c r="BK39" s="8"/>
      <c r="BL39" s="30"/>
      <c r="BM39" s="9"/>
      <c r="BN39" s="9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30"/>
      <c r="CC39" s="9"/>
      <c r="CD39" s="9"/>
      <c r="CE39" s="8"/>
      <c r="CF39" s="24"/>
      <c r="CG39" s="8"/>
      <c r="CH39" s="8"/>
      <c r="CI39" s="8"/>
    </row>
    <row r="40" spans="1:87" ht="27">
      <c r="A40" s="71"/>
      <c r="B40" s="71"/>
      <c r="C40" s="8" t="s">
        <v>240</v>
      </c>
      <c r="D40" s="26" t="s">
        <v>241</v>
      </c>
      <c r="E40" s="24" t="s">
        <v>151</v>
      </c>
      <c r="F40" s="24"/>
      <c r="G40" s="24"/>
      <c r="H40" s="24" t="s">
        <v>223</v>
      </c>
      <c r="I40" s="8" t="s">
        <v>42</v>
      </c>
      <c r="J40" s="8"/>
      <c r="K40" s="9" t="s">
        <v>242</v>
      </c>
      <c r="L40" s="24"/>
      <c r="M40" s="24"/>
      <c r="N40" s="9"/>
      <c r="O40" s="8"/>
      <c r="P40" s="8"/>
      <c r="Q40" s="8"/>
      <c r="R40" s="8"/>
      <c r="S40" s="8"/>
      <c r="T40" s="30"/>
      <c r="U40" s="9"/>
      <c r="V40" s="9"/>
      <c r="W40" s="8"/>
      <c r="X40" s="30"/>
      <c r="Y40" s="9"/>
      <c r="Z40" s="9"/>
      <c r="AA40" s="8"/>
      <c r="AB40" s="30"/>
      <c r="AC40" s="9"/>
      <c r="AD40" s="9"/>
      <c r="AE40" s="8"/>
      <c r="AF40" s="24"/>
      <c r="AG40" s="24"/>
      <c r="AH40" s="9"/>
      <c r="AI40" s="8"/>
      <c r="AJ40" s="36"/>
      <c r="AK40" s="24"/>
      <c r="AL40" s="9"/>
      <c r="AM40" s="8"/>
      <c r="AN40" s="36"/>
      <c r="AO40" s="24"/>
      <c r="AP40" s="9"/>
      <c r="AQ40" s="8"/>
      <c r="AR40" s="24"/>
      <c r="AS40" s="24"/>
      <c r="AT40" s="9"/>
      <c r="AU40" s="8"/>
      <c r="AV40" s="24"/>
      <c r="AW40" s="24"/>
      <c r="AX40" s="9"/>
      <c r="AY40" s="8"/>
      <c r="AZ40" s="24"/>
      <c r="BA40" s="24"/>
      <c r="BB40" s="9"/>
      <c r="BC40" s="8"/>
      <c r="BD40" s="24"/>
      <c r="BE40" s="8"/>
      <c r="BF40" s="8"/>
      <c r="BG40" s="8"/>
      <c r="BH40" s="8"/>
      <c r="BI40" s="8"/>
      <c r="BJ40" s="8"/>
      <c r="BK40" s="8"/>
      <c r="BL40" s="30"/>
      <c r="BM40" s="9"/>
      <c r="BN40" s="9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30"/>
      <c r="CC40" s="9"/>
      <c r="CD40" s="9"/>
      <c r="CE40" s="8"/>
      <c r="CF40" s="24"/>
      <c r="CG40" s="8"/>
      <c r="CH40" s="8"/>
      <c r="CI40" s="8"/>
    </row>
    <row r="41" spans="1:87">
      <c r="A41" s="71"/>
      <c r="B41" s="71"/>
      <c r="C41" s="8" t="s">
        <v>243</v>
      </c>
      <c r="D41" s="8" t="s">
        <v>244</v>
      </c>
      <c r="E41" s="24" t="s">
        <v>151</v>
      </c>
      <c r="F41" s="24"/>
      <c r="G41" s="24"/>
      <c r="H41" s="24" t="s">
        <v>223</v>
      </c>
      <c r="I41" s="8" t="s">
        <v>42</v>
      </c>
      <c r="J41" s="8"/>
      <c r="K41" s="9" t="s">
        <v>245</v>
      </c>
      <c r="L41" s="24"/>
      <c r="M41" s="24"/>
      <c r="N41" s="9"/>
      <c r="O41" s="8"/>
      <c r="P41" s="8"/>
      <c r="Q41" s="8"/>
      <c r="R41" s="8"/>
      <c r="S41" s="8"/>
      <c r="T41" s="30"/>
      <c r="U41" s="9"/>
      <c r="V41" s="9"/>
      <c r="W41" s="8"/>
      <c r="X41" s="30"/>
      <c r="Y41" s="9"/>
      <c r="Z41" s="9"/>
      <c r="AA41" s="8"/>
      <c r="AB41" s="30"/>
      <c r="AC41" s="9"/>
      <c r="AD41" s="9"/>
      <c r="AE41" s="8"/>
      <c r="AF41" s="24"/>
      <c r="AG41" s="24"/>
      <c r="AH41" s="9"/>
      <c r="AI41" s="8"/>
      <c r="AJ41" s="36"/>
      <c r="AK41" s="24"/>
      <c r="AL41" s="9"/>
      <c r="AM41" s="8"/>
      <c r="AN41" s="36"/>
      <c r="AO41" s="24"/>
      <c r="AP41" s="9"/>
      <c r="AQ41" s="8"/>
      <c r="AR41" s="24"/>
      <c r="AS41" s="24"/>
      <c r="AT41" s="9"/>
      <c r="AU41" s="8"/>
      <c r="AV41" s="24"/>
      <c r="AW41" s="24"/>
      <c r="AX41" s="9"/>
      <c r="AY41" s="8"/>
      <c r="AZ41" s="24"/>
      <c r="BA41" s="24"/>
      <c r="BB41" s="9"/>
      <c r="BC41" s="8"/>
      <c r="BD41" s="24"/>
      <c r="BE41" s="8"/>
      <c r="BF41" s="8"/>
      <c r="BG41" s="8"/>
      <c r="BH41" s="8"/>
      <c r="BI41" s="8"/>
      <c r="BJ41" s="8"/>
      <c r="BK41" s="8"/>
      <c r="BL41" s="30"/>
      <c r="BM41" s="9"/>
      <c r="BN41" s="9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30"/>
      <c r="CC41" s="9"/>
      <c r="CD41" s="9"/>
      <c r="CE41" s="8"/>
      <c r="CF41" s="24"/>
      <c r="CG41" s="8"/>
      <c r="CH41" s="8"/>
      <c r="CI41" s="8"/>
    </row>
    <row r="42" spans="1:87">
      <c r="A42" s="71"/>
      <c r="B42" s="71"/>
      <c r="C42" s="8" t="s">
        <v>246</v>
      </c>
      <c r="D42" s="8" t="s">
        <v>247</v>
      </c>
      <c r="E42" s="24" t="s">
        <v>151</v>
      </c>
      <c r="F42" s="24"/>
      <c r="G42" s="24"/>
      <c r="H42" s="24" t="s">
        <v>223</v>
      </c>
      <c r="I42" s="8" t="s">
        <v>42</v>
      </c>
      <c r="J42" s="8"/>
      <c r="K42" s="9" t="s">
        <v>248</v>
      </c>
      <c r="L42" s="24"/>
      <c r="M42" s="24"/>
      <c r="N42" s="9"/>
      <c r="O42" s="8"/>
      <c r="P42" s="8"/>
      <c r="Q42" s="8"/>
      <c r="R42" s="8"/>
      <c r="S42" s="8"/>
      <c r="T42" s="30"/>
      <c r="U42" s="9"/>
      <c r="V42" s="9"/>
      <c r="W42" s="8"/>
      <c r="X42" s="30"/>
      <c r="Y42" s="9"/>
      <c r="Z42" s="9"/>
      <c r="AA42" s="8"/>
      <c r="AB42" s="30"/>
      <c r="AC42" s="9"/>
      <c r="AD42" s="9"/>
      <c r="AE42" s="8"/>
      <c r="AF42" s="24"/>
      <c r="AG42" s="24"/>
      <c r="AH42" s="9"/>
      <c r="AI42" s="8"/>
      <c r="AJ42" s="36"/>
      <c r="AK42" s="24"/>
      <c r="AL42" s="9"/>
      <c r="AM42" s="8"/>
      <c r="AN42" s="36"/>
      <c r="AO42" s="24"/>
      <c r="AP42" s="9"/>
      <c r="AQ42" s="8"/>
      <c r="AR42" s="24"/>
      <c r="AS42" s="24"/>
      <c r="AT42" s="9"/>
      <c r="AU42" s="8"/>
      <c r="AV42" s="24"/>
      <c r="AW42" s="24"/>
      <c r="AX42" s="9"/>
      <c r="AY42" s="8"/>
      <c r="AZ42" s="24"/>
      <c r="BA42" s="24"/>
      <c r="BB42" s="9"/>
      <c r="BC42" s="8"/>
      <c r="BD42" s="24"/>
      <c r="BE42" s="8"/>
      <c r="BF42" s="8"/>
      <c r="BG42" s="8"/>
      <c r="BH42" s="8"/>
      <c r="BI42" s="8"/>
      <c r="BJ42" s="8"/>
      <c r="BK42" s="8"/>
      <c r="BL42" s="30"/>
      <c r="BM42" s="9"/>
      <c r="BN42" s="9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30"/>
      <c r="CC42" s="9"/>
      <c r="CD42" s="9"/>
      <c r="CE42" s="8"/>
      <c r="CF42" s="24"/>
      <c r="CG42" s="8"/>
      <c r="CH42" s="8"/>
      <c r="CI42" s="8"/>
    </row>
    <row r="43" spans="1:87">
      <c r="A43" s="71"/>
      <c r="B43" s="71"/>
      <c r="C43" s="8" t="s">
        <v>249</v>
      </c>
      <c r="D43" s="8" t="s">
        <v>250</v>
      </c>
      <c r="E43" s="24" t="s">
        <v>151</v>
      </c>
      <c r="F43" s="24"/>
      <c r="G43" s="24"/>
      <c r="H43" s="24" t="s">
        <v>223</v>
      </c>
      <c r="I43" s="8" t="s">
        <v>42</v>
      </c>
      <c r="J43" s="8"/>
      <c r="K43" s="9" t="s">
        <v>251</v>
      </c>
      <c r="L43" s="24"/>
      <c r="M43" s="24"/>
      <c r="N43" s="9"/>
      <c r="O43" s="8"/>
      <c r="P43" s="8"/>
      <c r="Q43" s="8"/>
      <c r="R43" s="8"/>
      <c r="S43" s="8"/>
      <c r="T43" s="30"/>
      <c r="U43" s="9"/>
      <c r="V43" s="9"/>
      <c r="W43" s="8"/>
      <c r="X43" s="30"/>
      <c r="Y43" s="9"/>
      <c r="Z43" s="9"/>
      <c r="AA43" s="8"/>
      <c r="AB43" s="30"/>
      <c r="AC43" s="9"/>
      <c r="AD43" s="9"/>
      <c r="AE43" s="8"/>
      <c r="AF43" s="24"/>
      <c r="AG43" s="24"/>
      <c r="AH43" s="9"/>
      <c r="AI43" s="8"/>
      <c r="AJ43" s="36"/>
      <c r="AK43" s="24"/>
      <c r="AL43" s="9"/>
      <c r="AM43" s="8"/>
      <c r="AN43" s="36"/>
      <c r="AO43" s="24"/>
      <c r="AP43" s="9"/>
      <c r="AQ43" s="8"/>
      <c r="AR43" s="24"/>
      <c r="AS43" s="24"/>
      <c r="AT43" s="9"/>
      <c r="AU43" s="8"/>
      <c r="AV43" s="24"/>
      <c r="AW43" s="24"/>
      <c r="AX43" s="9"/>
      <c r="AY43" s="8"/>
      <c r="AZ43" s="24"/>
      <c r="BA43" s="24"/>
      <c r="BB43" s="9"/>
      <c r="BC43" s="8"/>
      <c r="BD43" s="24"/>
      <c r="BE43" s="8"/>
      <c r="BF43" s="8"/>
      <c r="BG43" s="8"/>
      <c r="BH43" s="8"/>
      <c r="BI43" s="8"/>
      <c r="BJ43" s="8"/>
      <c r="BK43" s="8"/>
      <c r="BL43" s="30"/>
      <c r="BM43" s="9"/>
      <c r="BN43" s="9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30"/>
      <c r="CC43" s="9"/>
      <c r="CD43" s="9"/>
      <c r="CE43" s="8"/>
      <c r="CF43" s="24"/>
      <c r="CG43" s="8"/>
      <c r="CH43" s="8"/>
      <c r="CI43" s="8"/>
    </row>
    <row r="44" spans="1:87" ht="36" customHeight="1">
      <c r="A44" s="71"/>
      <c r="B44" s="71"/>
      <c r="C44" s="9" t="s">
        <v>252</v>
      </c>
      <c r="D44" s="8" t="s">
        <v>253</v>
      </c>
      <c r="E44" s="24" t="s">
        <v>151</v>
      </c>
      <c r="F44" s="24"/>
      <c r="G44" s="25" t="s">
        <v>254</v>
      </c>
      <c r="H44" s="8" t="s">
        <v>41</v>
      </c>
      <c r="I44" s="8" t="s">
        <v>42</v>
      </c>
      <c r="J44" s="9"/>
      <c r="K44" s="9" t="s">
        <v>255</v>
      </c>
      <c r="L44" s="24"/>
      <c r="M44" s="24"/>
      <c r="N44" s="9"/>
      <c r="O44" s="8"/>
      <c r="P44" s="8"/>
      <c r="Q44" s="8"/>
      <c r="R44" s="8"/>
      <c r="S44" s="8"/>
      <c r="T44" s="28"/>
      <c r="U44" s="9"/>
      <c r="V44" s="9"/>
      <c r="W44" s="8"/>
      <c r="X44" s="28"/>
      <c r="Y44" s="9"/>
      <c r="Z44" s="9"/>
      <c r="AA44" s="8"/>
      <c r="AB44" s="32" t="s">
        <v>256</v>
      </c>
      <c r="AC44" s="9"/>
      <c r="AD44" s="9"/>
      <c r="AE44" s="8"/>
      <c r="AF44" s="24"/>
      <c r="AG44" s="24"/>
      <c r="AH44" s="9"/>
      <c r="AI44" s="8"/>
      <c r="AJ44" s="37"/>
      <c r="AK44" s="24"/>
      <c r="AL44" s="9"/>
      <c r="AM44" s="8"/>
      <c r="AN44" s="38"/>
      <c r="AO44" s="24"/>
      <c r="AP44" s="9"/>
      <c r="AQ44" s="8"/>
      <c r="AR44" s="24"/>
      <c r="AS44" s="24"/>
      <c r="AT44" s="9"/>
      <c r="AU44" s="8"/>
      <c r="AV44" s="24"/>
      <c r="AW44" s="24"/>
      <c r="AX44" s="9"/>
      <c r="AY44" s="8"/>
      <c r="AZ44" s="24"/>
      <c r="BA44" s="24"/>
      <c r="BB44" s="9"/>
      <c r="BC44" s="8"/>
      <c r="BD44" s="24" t="s">
        <v>257</v>
      </c>
      <c r="BE44" s="8"/>
      <c r="BF44" s="8"/>
      <c r="BG44" s="8" t="s">
        <v>42</v>
      </c>
      <c r="BH44" s="8"/>
      <c r="BI44" s="8"/>
      <c r="BJ44" s="8"/>
      <c r="BK44" s="8"/>
      <c r="BL44" s="41" t="s">
        <v>258</v>
      </c>
      <c r="BM44" s="9"/>
      <c r="BN44" s="8"/>
      <c r="BO44" s="8" t="s">
        <v>42</v>
      </c>
      <c r="BP44" s="8"/>
      <c r="BQ44" s="8"/>
      <c r="BR44" s="8"/>
      <c r="BS44" s="8"/>
      <c r="BT44" s="8"/>
      <c r="BU44" s="8"/>
      <c r="BV44" s="8"/>
      <c r="BW44" s="8"/>
      <c r="BX44" s="44" t="s">
        <v>259</v>
      </c>
      <c r="BY44" s="8"/>
      <c r="BZ44" s="8"/>
      <c r="CA44" s="8" t="s">
        <v>42</v>
      </c>
      <c r="CB44" s="32" t="s">
        <v>256</v>
      </c>
      <c r="CC44" s="9"/>
      <c r="CD44" s="9"/>
      <c r="CE44" s="8"/>
      <c r="CF44" s="24" t="s">
        <v>260</v>
      </c>
      <c r="CG44" s="8"/>
      <c r="CH44" s="8"/>
      <c r="CI44" s="8"/>
    </row>
    <row r="45" spans="1:87" ht="27">
      <c r="A45" s="71"/>
      <c r="B45" s="71"/>
      <c r="C45" s="8" t="s">
        <v>261</v>
      </c>
      <c r="D45" s="26" t="s">
        <v>262</v>
      </c>
      <c r="E45" s="24" t="s">
        <v>151</v>
      </c>
      <c r="F45" s="24"/>
      <c r="G45" s="24"/>
      <c r="H45" s="8" t="s">
        <v>41</v>
      </c>
      <c r="I45" s="8" t="s">
        <v>42</v>
      </c>
      <c r="J45" s="9"/>
      <c r="K45" s="9" t="s">
        <v>263</v>
      </c>
      <c r="L45" s="24"/>
      <c r="M45" s="24"/>
      <c r="N45" s="9"/>
      <c r="O45" s="8"/>
      <c r="P45" s="8"/>
      <c r="Q45" s="8"/>
      <c r="R45" s="8"/>
      <c r="S45" s="8"/>
      <c r="T45" s="28"/>
      <c r="U45" s="9"/>
      <c r="V45" s="9"/>
      <c r="W45" s="8"/>
      <c r="X45" s="28"/>
      <c r="Y45" s="9"/>
      <c r="Z45" s="9"/>
      <c r="AA45" s="8"/>
      <c r="AB45" s="33"/>
      <c r="AC45" s="9"/>
      <c r="AD45" s="9"/>
      <c r="AE45" s="8"/>
      <c r="AF45" s="24"/>
      <c r="AG45" s="24"/>
      <c r="AH45" s="9"/>
      <c r="AI45" s="8"/>
      <c r="AJ45" s="37"/>
      <c r="AK45" s="24"/>
      <c r="AL45" s="9"/>
      <c r="AM45" s="8"/>
      <c r="AN45" s="39"/>
      <c r="AO45" s="24"/>
      <c r="AP45" s="9"/>
      <c r="AQ45" s="8"/>
      <c r="AR45" s="24"/>
      <c r="AS45" s="24"/>
      <c r="AT45" s="9"/>
      <c r="AU45" s="8"/>
      <c r="AV45" s="24"/>
      <c r="AW45" s="24"/>
      <c r="AX45" s="9"/>
      <c r="AY45" s="8"/>
      <c r="AZ45" s="24"/>
      <c r="BA45" s="24"/>
      <c r="BB45" s="9"/>
      <c r="BC45" s="8"/>
      <c r="BD45" s="24"/>
      <c r="BE45" s="8"/>
      <c r="BF45" s="8"/>
      <c r="BG45" s="8"/>
      <c r="BH45" s="8"/>
      <c r="BI45" s="8"/>
      <c r="BJ45" s="8"/>
      <c r="BK45" s="8"/>
      <c r="BL45" s="41"/>
      <c r="BM45" s="9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33"/>
      <c r="CC45" s="9"/>
      <c r="CD45" s="9"/>
      <c r="CE45" s="8"/>
      <c r="CF45" s="24" t="s">
        <v>264</v>
      </c>
      <c r="CG45" s="8"/>
      <c r="CH45" s="8"/>
      <c r="CI45" s="8"/>
    </row>
    <row r="46" spans="1:87" ht="15">
      <c r="A46" s="71"/>
      <c r="B46" s="71"/>
      <c r="C46" s="8" t="s">
        <v>265</v>
      </c>
      <c r="D46" s="8" t="s">
        <v>266</v>
      </c>
      <c r="E46" s="24" t="s">
        <v>151</v>
      </c>
      <c r="F46" s="24"/>
      <c r="G46" s="24"/>
      <c r="H46" s="8" t="s">
        <v>41</v>
      </c>
      <c r="I46" s="8" t="s">
        <v>42</v>
      </c>
      <c r="J46" s="9"/>
      <c r="K46" s="9" t="s">
        <v>267</v>
      </c>
      <c r="L46" s="24"/>
      <c r="M46" s="24"/>
      <c r="N46" s="9"/>
      <c r="O46" s="8"/>
      <c r="P46" s="8"/>
      <c r="Q46" s="8"/>
      <c r="R46" s="8"/>
      <c r="S46" s="8"/>
      <c r="T46" s="28"/>
      <c r="U46" s="9"/>
      <c r="V46" s="9"/>
      <c r="W46" s="8"/>
      <c r="X46" s="28"/>
      <c r="Y46" s="9"/>
      <c r="Z46" s="9"/>
      <c r="AA46" s="8"/>
      <c r="AB46" s="33"/>
      <c r="AC46" s="9"/>
      <c r="AD46" s="9"/>
      <c r="AE46" s="8"/>
      <c r="AF46" s="24"/>
      <c r="AG46" s="24"/>
      <c r="AH46" s="9"/>
      <c r="AI46" s="8"/>
      <c r="AJ46" s="37"/>
      <c r="AK46" s="24"/>
      <c r="AL46" s="9"/>
      <c r="AM46" s="8"/>
      <c r="AN46" s="39"/>
      <c r="AO46" s="24"/>
      <c r="AP46" s="9"/>
      <c r="AQ46" s="8"/>
      <c r="AR46" s="24"/>
      <c r="AS46" s="24"/>
      <c r="AT46" s="9"/>
      <c r="AU46" s="8"/>
      <c r="AV46" s="24"/>
      <c r="AW46" s="24"/>
      <c r="AX46" s="9"/>
      <c r="AY46" s="8"/>
      <c r="AZ46" s="24"/>
      <c r="BA46" s="24"/>
      <c r="BB46" s="9"/>
      <c r="BC46" s="8"/>
      <c r="BD46" s="24"/>
      <c r="BE46" s="8"/>
      <c r="BF46" s="8"/>
      <c r="BG46" s="8"/>
      <c r="BH46" s="8"/>
      <c r="BI46" s="8"/>
      <c r="BJ46" s="8"/>
      <c r="BK46" s="8"/>
      <c r="BL46" s="41"/>
      <c r="BM46" s="9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33"/>
      <c r="CC46" s="9"/>
      <c r="CD46" s="9"/>
      <c r="CE46" s="8"/>
      <c r="CF46" s="24" t="s">
        <v>268</v>
      </c>
      <c r="CG46" s="8"/>
      <c r="CH46" s="8"/>
      <c r="CI46" s="8"/>
    </row>
    <row r="47" spans="1:87" ht="15">
      <c r="A47" s="71"/>
      <c r="B47" s="71"/>
      <c r="C47" s="8" t="s">
        <v>269</v>
      </c>
      <c r="D47" s="8" t="s">
        <v>270</v>
      </c>
      <c r="E47" s="24" t="s">
        <v>151</v>
      </c>
      <c r="F47" s="24"/>
      <c r="G47" s="24"/>
      <c r="H47" s="8" t="s">
        <v>41</v>
      </c>
      <c r="I47" s="8" t="s">
        <v>42</v>
      </c>
      <c r="J47" s="9"/>
      <c r="K47" s="9" t="s">
        <v>271</v>
      </c>
      <c r="L47" s="24"/>
      <c r="M47" s="24"/>
      <c r="N47" s="9"/>
      <c r="O47" s="8"/>
      <c r="P47" s="8"/>
      <c r="Q47" s="8"/>
      <c r="R47" s="8"/>
      <c r="S47" s="8"/>
      <c r="T47" s="28"/>
      <c r="U47" s="9"/>
      <c r="V47" s="9"/>
      <c r="W47" s="8"/>
      <c r="X47" s="28"/>
      <c r="Y47" s="9"/>
      <c r="Z47" s="9"/>
      <c r="AA47" s="8"/>
      <c r="AB47" s="33"/>
      <c r="AC47" s="9"/>
      <c r="AD47" s="9"/>
      <c r="AE47" s="8"/>
      <c r="AF47" s="24"/>
      <c r="AG47" s="24"/>
      <c r="AH47" s="9"/>
      <c r="AI47" s="8"/>
      <c r="AJ47" s="37"/>
      <c r="AK47" s="24"/>
      <c r="AL47" s="9"/>
      <c r="AM47" s="8"/>
      <c r="AN47" s="39"/>
      <c r="AO47" s="24"/>
      <c r="AP47" s="9"/>
      <c r="AQ47" s="8"/>
      <c r="AR47" s="24"/>
      <c r="AS47" s="24"/>
      <c r="AT47" s="9"/>
      <c r="AU47" s="8"/>
      <c r="AV47" s="24"/>
      <c r="AW47" s="24"/>
      <c r="AX47" s="9"/>
      <c r="AY47" s="8"/>
      <c r="AZ47" s="24"/>
      <c r="BA47" s="24"/>
      <c r="BB47" s="9"/>
      <c r="BC47" s="8"/>
      <c r="BD47" s="24"/>
      <c r="BE47" s="8"/>
      <c r="BF47" s="8"/>
      <c r="BG47" s="8"/>
      <c r="BH47" s="8"/>
      <c r="BI47" s="8"/>
      <c r="BJ47" s="8"/>
      <c r="BK47" s="8"/>
      <c r="BL47" s="41"/>
      <c r="BM47" s="9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33"/>
      <c r="CC47" s="9"/>
      <c r="CD47" s="9"/>
      <c r="CE47" s="8"/>
      <c r="CF47" s="24" t="s">
        <v>272</v>
      </c>
      <c r="CG47" s="8"/>
      <c r="CH47" s="8"/>
      <c r="CI47" s="8"/>
    </row>
    <row r="48" spans="1:87" ht="15">
      <c r="A48" s="71"/>
      <c r="B48" s="71"/>
      <c r="C48" s="8" t="s">
        <v>273</v>
      </c>
      <c r="D48" s="8" t="s">
        <v>274</v>
      </c>
      <c r="E48" s="24" t="s">
        <v>151</v>
      </c>
      <c r="F48" s="24"/>
      <c r="G48" s="24"/>
      <c r="H48" s="8" t="s">
        <v>41</v>
      </c>
      <c r="I48" s="8" t="s">
        <v>42</v>
      </c>
      <c r="J48" s="9"/>
      <c r="K48" s="9" t="s">
        <v>275</v>
      </c>
      <c r="L48" s="24"/>
      <c r="M48" s="24"/>
      <c r="N48" s="9"/>
      <c r="O48" s="8"/>
      <c r="P48" s="8"/>
      <c r="Q48" s="8"/>
      <c r="R48" s="8"/>
      <c r="S48" s="8"/>
      <c r="T48" s="28"/>
      <c r="U48" s="9"/>
      <c r="V48" s="9"/>
      <c r="W48" s="8"/>
      <c r="X48" s="28"/>
      <c r="Y48" s="9"/>
      <c r="Z48" s="9"/>
      <c r="AA48" s="8"/>
      <c r="AB48" s="33"/>
      <c r="AC48" s="9"/>
      <c r="AD48" s="9"/>
      <c r="AE48" s="8"/>
      <c r="AF48" s="24"/>
      <c r="AG48" s="24"/>
      <c r="AH48" s="9"/>
      <c r="AI48" s="8"/>
      <c r="AJ48" s="37"/>
      <c r="AK48" s="24"/>
      <c r="AL48" s="9"/>
      <c r="AM48" s="8"/>
      <c r="AN48" s="39"/>
      <c r="AO48" s="24"/>
      <c r="AP48" s="9"/>
      <c r="AQ48" s="8"/>
      <c r="AR48" s="24"/>
      <c r="AS48" s="24"/>
      <c r="AT48" s="9"/>
      <c r="AU48" s="8"/>
      <c r="AV48" s="24"/>
      <c r="AW48" s="24"/>
      <c r="AX48" s="9"/>
      <c r="AY48" s="8"/>
      <c r="AZ48" s="24"/>
      <c r="BA48" s="24"/>
      <c r="BB48" s="9"/>
      <c r="BC48" s="8"/>
      <c r="BD48" s="24"/>
      <c r="BE48" s="8"/>
      <c r="BF48" s="8"/>
      <c r="BG48" s="8"/>
      <c r="BH48" s="8"/>
      <c r="BI48" s="8"/>
      <c r="BJ48" s="8"/>
      <c r="BK48" s="8"/>
      <c r="BL48" s="41"/>
      <c r="BM48" s="9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33"/>
      <c r="CC48" s="9"/>
      <c r="CD48" s="9"/>
      <c r="CE48" s="8"/>
      <c r="CF48" s="24" t="s">
        <v>276</v>
      </c>
      <c r="CG48" s="8"/>
      <c r="CH48" s="8"/>
      <c r="CI48" s="8"/>
    </row>
    <row r="49" spans="1:87" ht="26.1" customHeight="1">
      <c r="A49" s="71"/>
      <c r="B49" s="71"/>
      <c r="C49" s="9" t="s">
        <v>277</v>
      </c>
      <c r="D49" s="8" t="s">
        <v>278</v>
      </c>
      <c r="E49" s="24" t="s">
        <v>151</v>
      </c>
      <c r="F49" s="24"/>
      <c r="G49" s="25" t="s">
        <v>254</v>
      </c>
      <c r="H49" s="8" t="s">
        <v>41</v>
      </c>
      <c r="I49" s="8" t="s">
        <v>42</v>
      </c>
      <c r="J49" s="9"/>
      <c r="K49" s="9" t="s">
        <v>279</v>
      </c>
      <c r="L49" s="24"/>
      <c r="M49" s="24"/>
      <c r="N49" s="9"/>
      <c r="O49" s="8"/>
      <c r="P49" s="8"/>
      <c r="Q49" s="8"/>
      <c r="R49" s="8"/>
      <c r="S49" s="8"/>
      <c r="T49" s="28"/>
      <c r="U49" s="9"/>
      <c r="V49" s="9"/>
      <c r="W49" s="8"/>
      <c r="X49" s="28"/>
      <c r="Y49" s="9"/>
      <c r="Z49" s="9"/>
      <c r="AA49" s="8"/>
      <c r="AB49" s="33" t="s">
        <v>280</v>
      </c>
      <c r="AC49" s="9"/>
      <c r="AD49" s="8"/>
      <c r="AE49" s="8"/>
      <c r="AF49" s="24"/>
      <c r="AG49" s="24"/>
      <c r="AH49" s="9"/>
      <c r="AI49" s="8"/>
      <c r="AJ49" s="37"/>
      <c r="AK49" s="24"/>
      <c r="AL49" s="9"/>
      <c r="AM49" s="8"/>
      <c r="AN49" s="35"/>
      <c r="AO49" s="24"/>
      <c r="AP49" s="9"/>
      <c r="AQ49" s="8"/>
      <c r="AR49" s="24"/>
      <c r="AS49" s="24"/>
      <c r="AT49" s="9"/>
      <c r="AU49" s="8"/>
      <c r="AV49" s="24"/>
      <c r="AW49" s="24"/>
      <c r="AX49" s="9"/>
      <c r="AY49" s="8"/>
      <c r="AZ49" s="24"/>
      <c r="BA49" s="24"/>
      <c r="BB49" s="9"/>
      <c r="BC49" s="8"/>
      <c r="BD49" s="8"/>
      <c r="BE49" s="8"/>
      <c r="BF49" s="8"/>
      <c r="BG49" s="8"/>
      <c r="BH49" s="8"/>
      <c r="BI49" s="8"/>
      <c r="BJ49" s="8"/>
      <c r="BK49" s="8"/>
      <c r="BL49" s="41" t="s">
        <v>281</v>
      </c>
      <c r="BM49" s="9"/>
      <c r="BN49" s="9"/>
      <c r="BO49" s="8" t="s">
        <v>42</v>
      </c>
      <c r="BP49" s="8"/>
      <c r="BQ49" s="8"/>
      <c r="BR49" s="8"/>
      <c r="BS49" s="8"/>
      <c r="BT49" s="8" t="s">
        <v>282</v>
      </c>
      <c r="BU49" s="8"/>
      <c r="BV49" s="8"/>
      <c r="BW49" s="8"/>
      <c r="BX49" s="8"/>
      <c r="BY49" s="8"/>
      <c r="BZ49" s="8"/>
      <c r="CA49" s="8"/>
      <c r="CB49" s="33" t="s">
        <v>280</v>
      </c>
      <c r="CC49" s="9"/>
      <c r="CD49" s="8"/>
      <c r="CE49" s="8"/>
      <c r="CF49" s="24" t="s">
        <v>283</v>
      </c>
      <c r="CG49" s="8"/>
      <c r="CH49" s="8"/>
      <c r="CI49" s="8"/>
    </row>
    <row r="50" spans="1:87" ht="27">
      <c r="A50" s="71"/>
      <c r="B50" s="71"/>
      <c r="C50" s="8" t="s">
        <v>284</v>
      </c>
      <c r="D50" s="26" t="s">
        <v>285</v>
      </c>
      <c r="E50" s="24" t="s">
        <v>151</v>
      </c>
      <c r="F50" s="24"/>
      <c r="G50" s="24"/>
      <c r="H50" s="8" t="s">
        <v>41</v>
      </c>
      <c r="I50" s="8" t="s">
        <v>42</v>
      </c>
      <c r="J50" s="9"/>
      <c r="K50" s="9" t="s">
        <v>286</v>
      </c>
      <c r="L50" s="24"/>
      <c r="M50" s="24"/>
      <c r="N50" s="9"/>
      <c r="O50" s="8"/>
      <c r="P50" s="8"/>
      <c r="Q50" s="8"/>
      <c r="R50" s="8"/>
      <c r="S50" s="8"/>
      <c r="T50" s="30"/>
      <c r="U50" s="9"/>
      <c r="V50" s="9"/>
      <c r="W50" s="8"/>
      <c r="X50" s="30"/>
      <c r="Y50" s="9"/>
      <c r="Z50" s="9"/>
      <c r="AA50" s="8"/>
      <c r="AB50" s="34"/>
      <c r="AC50" s="9"/>
      <c r="AD50" s="8"/>
      <c r="AE50" s="8"/>
      <c r="AF50" s="24"/>
      <c r="AG50" s="24"/>
      <c r="AH50" s="9"/>
      <c r="AI50" s="8"/>
      <c r="AJ50" s="37"/>
      <c r="AK50" s="24"/>
      <c r="AL50" s="9"/>
      <c r="AM50" s="8"/>
      <c r="AN50" s="35"/>
      <c r="AO50" s="24"/>
      <c r="AP50" s="9"/>
      <c r="AQ50" s="8"/>
      <c r="AR50" s="24"/>
      <c r="AS50" s="24"/>
      <c r="AT50" s="9"/>
      <c r="AU50" s="8"/>
      <c r="AV50" s="24"/>
      <c r="AW50" s="24"/>
      <c r="AX50" s="9"/>
      <c r="AY50" s="8"/>
      <c r="AZ50" s="24"/>
      <c r="BA50" s="24"/>
      <c r="BB50" s="9"/>
      <c r="BC50" s="8"/>
      <c r="BD50" s="8"/>
      <c r="BE50" s="8"/>
      <c r="BF50" s="8"/>
      <c r="BG50" s="8"/>
      <c r="BH50" s="8"/>
      <c r="BI50" s="8"/>
      <c r="BJ50" s="8"/>
      <c r="BK50" s="8"/>
      <c r="BL50" s="41"/>
      <c r="BM50" s="9"/>
      <c r="BN50" s="9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34"/>
      <c r="CC50" s="9"/>
      <c r="CD50" s="8"/>
      <c r="CE50" s="8"/>
      <c r="CF50" s="24" t="s">
        <v>287</v>
      </c>
      <c r="CG50" s="8"/>
      <c r="CH50" s="8"/>
      <c r="CI50" s="8"/>
    </row>
    <row r="51" spans="1:87" ht="15">
      <c r="A51" s="71"/>
      <c r="B51" s="71"/>
      <c r="C51" s="8" t="s">
        <v>288</v>
      </c>
      <c r="D51" s="8" t="s">
        <v>289</v>
      </c>
      <c r="E51" s="24" t="s">
        <v>151</v>
      </c>
      <c r="F51" s="24"/>
      <c r="G51" s="24"/>
      <c r="H51" s="8" t="s">
        <v>41</v>
      </c>
      <c r="I51" s="8" t="s">
        <v>42</v>
      </c>
      <c r="J51" s="9"/>
      <c r="K51" s="9" t="s">
        <v>290</v>
      </c>
      <c r="L51" s="24"/>
      <c r="M51" s="24"/>
      <c r="N51" s="9"/>
      <c r="O51" s="8"/>
      <c r="P51" s="8"/>
      <c r="Q51" s="8"/>
      <c r="R51" s="8"/>
      <c r="S51" s="8"/>
      <c r="T51" s="30"/>
      <c r="U51" s="9"/>
      <c r="V51" s="9"/>
      <c r="W51" s="8"/>
      <c r="X51" s="30"/>
      <c r="Y51" s="9"/>
      <c r="Z51" s="9"/>
      <c r="AA51" s="8"/>
      <c r="AB51" s="34"/>
      <c r="AC51" s="9"/>
      <c r="AD51" s="8"/>
      <c r="AE51" s="8"/>
      <c r="AF51" s="24"/>
      <c r="AG51" s="24"/>
      <c r="AH51" s="9"/>
      <c r="AI51" s="8"/>
      <c r="AJ51" s="37"/>
      <c r="AK51" s="24"/>
      <c r="AL51" s="9"/>
      <c r="AM51" s="8"/>
      <c r="AN51" s="35"/>
      <c r="AO51" s="24"/>
      <c r="AP51" s="9"/>
      <c r="AQ51" s="8"/>
      <c r="AR51" s="24"/>
      <c r="AS51" s="24"/>
      <c r="AT51" s="9"/>
      <c r="AU51" s="8"/>
      <c r="AV51" s="24"/>
      <c r="AW51" s="24"/>
      <c r="AX51" s="9"/>
      <c r="AY51" s="8"/>
      <c r="AZ51" s="24"/>
      <c r="BA51" s="24"/>
      <c r="BB51" s="9"/>
      <c r="BC51" s="8"/>
      <c r="BD51" s="8"/>
      <c r="BE51" s="8"/>
      <c r="BF51" s="8"/>
      <c r="BG51" s="8"/>
      <c r="BH51" s="8"/>
      <c r="BI51" s="8"/>
      <c r="BJ51" s="8"/>
      <c r="BK51" s="8"/>
      <c r="BL51" s="41"/>
      <c r="BM51" s="9"/>
      <c r="BN51" s="9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34"/>
      <c r="CC51" s="9"/>
      <c r="CD51" s="8"/>
      <c r="CE51" s="8"/>
      <c r="CF51" s="24" t="s">
        <v>291</v>
      </c>
      <c r="CG51" s="8"/>
      <c r="CH51" s="8"/>
      <c r="CI51" s="8"/>
    </row>
    <row r="52" spans="1:87" ht="15">
      <c r="A52" s="71"/>
      <c r="B52" s="71"/>
      <c r="C52" s="8" t="s">
        <v>292</v>
      </c>
      <c r="D52" s="8" t="s">
        <v>293</v>
      </c>
      <c r="E52" s="24" t="s">
        <v>151</v>
      </c>
      <c r="F52" s="24"/>
      <c r="G52" s="24"/>
      <c r="H52" s="8" t="s">
        <v>41</v>
      </c>
      <c r="I52" s="8" t="s">
        <v>42</v>
      </c>
      <c r="J52" s="9"/>
      <c r="K52" s="9" t="s">
        <v>294</v>
      </c>
      <c r="L52" s="24"/>
      <c r="M52" s="24"/>
      <c r="N52" s="9"/>
      <c r="O52" s="8"/>
      <c r="P52" s="8"/>
      <c r="Q52" s="8"/>
      <c r="R52" s="8"/>
      <c r="S52" s="8"/>
      <c r="T52" s="30"/>
      <c r="U52" s="9"/>
      <c r="V52" s="9"/>
      <c r="W52" s="8"/>
      <c r="X52" s="30"/>
      <c r="Y52" s="9"/>
      <c r="Z52" s="9"/>
      <c r="AA52" s="8"/>
      <c r="AB52" s="34"/>
      <c r="AC52" s="9"/>
      <c r="AD52" s="8"/>
      <c r="AE52" s="8"/>
      <c r="AF52" s="24"/>
      <c r="AG52" s="24"/>
      <c r="AH52" s="9"/>
      <c r="AI52" s="8"/>
      <c r="AJ52" s="37"/>
      <c r="AK52" s="24"/>
      <c r="AL52" s="9"/>
      <c r="AM52" s="8"/>
      <c r="AN52" s="35"/>
      <c r="AO52" s="24"/>
      <c r="AP52" s="9"/>
      <c r="AQ52" s="8"/>
      <c r="AR52" s="24"/>
      <c r="AS52" s="24"/>
      <c r="AT52" s="9"/>
      <c r="AU52" s="8"/>
      <c r="AV52" s="24"/>
      <c r="AW52" s="24"/>
      <c r="AX52" s="9"/>
      <c r="AY52" s="8"/>
      <c r="AZ52" s="24"/>
      <c r="BA52" s="24"/>
      <c r="BB52" s="9"/>
      <c r="BC52" s="8"/>
      <c r="BD52" s="8"/>
      <c r="BE52" s="8"/>
      <c r="BF52" s="8"/>
      <c r="BG52" s="8"/>
      <c r="BH52" s="8"/>
      <c r="BI52" s="8"/>
      <c r="BJ52" s="8"/>
      <c r="BK52" s="8"/>
      <c r="BL52" s="41"/>
      <c r="BM52" s="9"/>
      <c r="BN52" s="9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34"/>
      <c r="CC52" s="9"/>
      <c r="CD52" s="8"/>
      <c r="CE52" s="8"/>
      <c r="CF52" s="24" t="s">
        <v>295</v>
      </c>
      <c r="CG52" s="8"/>
      <c r="CH52" s="8"/>
      <c r="CI52" s="8"/>
    </row>
    <row r="53" spans="1:87" ht="15">
      <c r="A53" s="71"/>
      <c r="B53" s="71"/>
      <c r="C53" s="8" t="s">
        <v>296</v>
      </c>
      <c r="D53" s="8" t="s">
        <v>297</v>
      </c>
      <c r="E53" s="24" t="s">
        <v>151</v>
      </c>
      <c r="F53" s="24"/>
      <c r="G53" s="24"/>
      <c r="H53" s="8" t="s">
        <v>41</v>
      </c>
      <c r="I53" s="8" t="s">
        <v>42</v>
      </c>
      <c r="J53" s="9"/>
      <c r="K53" s="9" t="s">
        <v>298</v>
      </c>
      <c r="L53" s="24"/>
      <c r="M53" s="24"/>
      <c r="N53" s="9"/>
      <c r="O53" s="8"/>
      <c r="P53" s="8"/>
      <c r="Q53" s="8"/>
      <c r="R53" s="8"/>
      <c r="S53" s="8"/>
      <c r="T53" s="30"/>
      <c r="U53" s="9"/>
      <c r="V53" s="9"/>
      <c r="W53" s="8"/>
      <c r="X53" s="30"/>
      <c r="Y53" s="9"/>
      <c r="Z53" s="9"/>
      <c r="AA53" s="8"/>
      <c r="AB53" s="34"/>
      <c r="AC53" s="9"/>
      <c r="AD53" s="8"/>
      <c r="AE53" s="8"/>
      <c r="AF53" s="24"/>
      <c r="AG53" s="24"/>
      <c r="AH53" s="9"/>
      <c r="AI53" s="8"/>
      <c r="AJ53" s="37"/>
      <c r="AK53" s="24"/>
      <c r="AL53" s="9"/>
      <c r="AM53" s="8"/>
      <c r="AN53" s="35"/>
      <c r="AO53" s="24"/>
      <c r="AP53" s="9"/>
      <c r="AQ53" s="8"/>
      <c r="AR53" s="24"/>
      <c r="AS53" s="24"/>
      <c r="AT53" s="9"/>
      <c r="AU53" s="8"/>
      <c r="AV53" s="24"/>
      <c r="AW53" s="24"/>
      <c r="AX53" s="9"/>
      <c r="AY53" s="8"/>
      <c r="AZ53" s="24"/>
      <c r="BA53" s="24"/>
      <c r="BB53" s="9"/>
      <c r="BC53" s="8"/>
      <c r="BD53" s="8"/>
      <c r="BE53" s="8"/>
      <c r="BF53" s="8"/>
      <c r="BG53" s="8"/>
      <c r="BH53" s="8"/>
      <c r="BI53" s="8"/>
      <c r="BJ53" s="8"/>
      <c r="BK53" s="8"/>
      <c r="BL53" s="41"/>
      <c r="BM53" s="9"/>
      <c r="BN53" s="9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34"/>
      <c r="CC53" s="9"/>
      <c r="CD53" s="8"/>
      <c r="CE53" s="8"/>
      <c r="CF53" s="24" t="s">
        <v>299</v>
      </c>
      <c r="CG53" s="8"/>
      <c r="CH53" s="8"/>
      <c r="CI53" s="8"/>
    </row>
    <row r="54" spans="1:87">
      <c r="A54" s="71"/>
      <c r="B54" s="71"/>
      <c r="C54" s="8" t="s">
        <v>300</v>
      </c>
      <c r="D54" s="8" t="s">
        <v>301</v>
      </c>
      <c r="E54" s="24" t="s">
        <v>302</v>
      </c>
      <c r="F54" s="24"/>
      <c r="G54" s="24"/>
      <c r="H54" s="8" t="s">
        <v>41</v>
      </c>
      <c r="I54" s="8" t="s">
        <v>42</v>
      </c>
      <c r="J54" s="9"/>
      <c r="K54" s="9" t="s">
        <v>303</v>
      </c>
      <c r="L54" s="24"/>
      <c r="M54" s="24"/>
      <c r="N54" s="9"/>
      <c r="O54" s="8"/>
      <c r="P54" s="8"/>
      <c r="Q54" s="8"/>
      <c r="R54" s="8"/>
      <c r="S54" s="8"/>
      <c r="T54" s="31"/>
      <c r="U54" s="8"/>
      <c r="V54" s="8"/>
      <c r="W54" s="8"/>
      <c r="X54" s="31"/>
      <c r="Y54" s="8"/>
      <c r="Z54" s="8"/>
      <c r="AA54" s="8"/>
      <c r="AB54" s="31"/>
      <c r="AC54" s="8"/>
      <c r="AD54" s="8"/>
      <c r="AE54" s="8"/>
      <c r="AF54" s="24"/>
      <c r="AG54" s="24"/>
      <c r="AH54" s="9"/>
      <c r="AI54" s="8"/>
      <c r="AJ54" s="36"/>
      <c r="AK54" s="24"/>
      <c r="AL54" s="9"/>
      <c r="AM54" s="8"/>
      <c r="AN54" s="36"/>
      <c r="AO54" s="24"/>
      <c r="AP54" s="9"/>
      <c r="AQ54" s="8"/>
      <c r="AR54" s="36"/>
      <c r="AS54" s="24"/>
      <c r="AT54" s="9"/>
      <c r="AU54" s="8"/>
      <c r="AV54" s="36"/>
      <c r="AW54" s="24"/>
      <c r="AX54" s="9"/>
      <c r="AY54" s="8"/>
      <c r="AZ54" s="8"/>
      <c r="BA54" s="24"/>
      <c r="BB54" s="9"/>
      <c r="BC54" s="8"/>
      <c r="BD54" s="24" t="s">
        <v>304</v>
      </c>
      <c r="BE54" s="8"/>
      <c r="BF54" s="8"/>
      <c r="BG54" s="8" t="s">
        <v>42</v>
      </c>
      <c r="BH54" s="8"/>
      <c r="BI54" s="8"/>
      <c r="BJ54" s="8"/>
      <c r="BK54" s="8"/>
      <c r="BL54" s="31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31"/>
      <c r="CC54" s="8"/>
      <c r="CD54" s="8"/>
      <c r="CE54" s="8"/>
      <c r="CF54" s="24"/>
      <c r="CG54" s="8"/>
      <c r="CH54" s="8"/>
      <c r="CI54" s="8"/>
    </row>
    <row r="55" spans="1:87">
      <c r="A55" s="71"/>
      <c r="B55" s="71"/>
      <c r="C55" s="8" t="s">
        <v>305</v>
      </c>
      <c r="D55" s="8" t="s">
        <v>306</v>
      </c>
      <c r="E55" s="24" t="s">
        <v>302</v>
      </c>
      <c r="F55" s="24"/>
      <c r="G55" s="24"/>
      <c r="H55" s="8" t="s">
        <v>41</v>
      </c>
      <c r="I55" s="8" t="s">
        <v>42</v>
      </c>
      <c r="J55" s="9"/>
      <c r="K55" s="9" t="s">
        <v>307</v>
      </c>
      <c r="L55" s="24"/>
      <c r="M55" s="24"/>
      <c r="N55" s="9"/>
      <c r="O55" s="8"/>
      <c r="P55" s="8"/>
      <c r="Q55" s="8"/>
      <c r="R55" s="8"/>
      <c r="S55" s="8"/>
      <c r="T55" s="31"/>
      <c r="U55" s="8"/>
      <c r="V55" s="8"/>
      <c r="W55" s="8"/>
      <c r="X55" s="31"/>
      <c r="Y55" s="8"/>
      <c r="Z55" s="8"/>
      <c r="AA55" s="8"/>
      <c r="AB55" s="31"/>
      <c r="AC55" s="8"/>
      <c r="AD55" s="8"/>
      <c r="AE55" s="8"/>
      <c r="AF55" s="24"/>
      <c r="AG55" s="24"/>
      <c r="AH55" s="9"/>
      <c r="AI55" s="8"/>
      <c r="AJ55" s="36"/>
      <c r="AK55" s="24"/>
      <c r="AL55" s="9"/>
      <c r="AM55" s="8"/>
      <c r="AN55" s="36"/>
      <c r="AO55" s="24"/>
      <c r="AP55" s="9"/>
      <c r="AQ55" s="8"/>
      <c r="AR55" s="36"/>
      <c r="AS55" s="24"/>
      <c r="AT55" s="9"/>
      <c r="AU55" s="8"/>
      <c r="AV55" s="36"/>
      <c r="AW55" s="24"/>
      <c r="AX55" s="9"/>
      <c r="AY55" s="8"/>
      <c r="AZ55" s="8"/>
      <c r="BA55" s="24"/>
      <c r="BB55" s="9"/>
      <c r="BC55" s="8"/>
      <c r="BD55" s="24" t="s">
        <v>308</v>
      </c>
      <c r="BE55" s="8"/>
      <c r="BF55" s="8"/>
      <c r="BG55" s="8" t="s">
        <v>42</v>
      </c>
      <c r="BH55" s="8"/>
      <c r="BI55" s="8"/>
      <c r="BJ55" s="8"/>
      <c r="BK55" s="8"/>
      <c r="BL55" s="31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31"/>
      <c r="CC55" s="8"/>
      <c r="CD55" s="8"/>
      <c r="CE55" s="8"/>
      <c r="CF55" s="24"/>
      <c r="CG55" s="8"/>
      <c r="CH55" s="8"/>
      <c r="CI55" s="8"/>
    </row>
    <row r="56" spans="1:87" ht="14.25">
      <c r="A56" s="71"/>
      <c r="B56" s="71" t="s">
        <v>309</v>
      </c>
      <c r="C56" s="8" t="s">
        <v>310</v>
      </c>
      <c r="D56" s="8" t="s">
        <v>311</v>
      </c>
      <c r="E56" s="8" t="s">
        <v>39</v>
      </c>
      <c r="F56" s="8"/>
      <c r="G56" s="8" t="s">
        <v>40</v>
      </c>
      <c r="H56" s="8" t="s">
        <v>41</v>
      </c>
      <c r="I56" s="8" t="s">
        <v>42</v>
      </c>
      <c r="J56" s="8"/>
      <c r="K56" s="9" t="s">
        <v>312</v>
      </c>
      <c r="L56" s="24" t="s">
        <v>313</v>
      </c>
      <c r="M56" s="24"/>
      <c r="N56" s="9"/>
      <c r="O56" s="8" t="s">
        <v>42</v>
      </c>
      <c r="P56" s="8" t="s">
        <v>314</v>
      </c>
      <c r="Q56" s="8"/>
      <c r="R56" s="8"/>
      <c r="S56" s="8" t="s">
        <v>42</v>
      </c>
      <c r="T56" s="28" t="s">
        <v>315</v>
      </c>
      <c r="U56" s="9"/>
      <c r="V56" s="9"/>
      <c r="W56" s="8" t="s">
        <v>42</v>
      </c>
      <c r="X56" s="28" t="s">
        <v>316</v>
      </c>
      <c r="Y56" s="9"/>
      <c r="Z56" s="9"/>
      <c r="AA56" s="8" t="s">
        <v>42</v>
      </c>
      <c r="AB56" s="28" t="s">
        <v>315</v>
      </c>
      <c r="AC56" s="9"/>
      <c r="AD56" s="9"/>
      <c r="AE56" s="8" t="s">
        <v>42</v>
      </c>
      <c r="AF56" s="24"/>
      <c r="AG56" s="24"/>
      <c r="AH56" s="9"/>
      <c r="AI56" s="8"/>
      <c r="AJ56" s="24"/>
      <c r="AK56" s="24"/>
      <c r="AL56" s="9"/>
      <c r="AM56" s="8"/>
      <c r="AN56" s="24"/>
      <c r="AO56" s="24"/>
      <c r="AP56" s="9"/>
      <c r="AQ56" s="8"/>
      <c r="AR56" s="24" t="s">
        <v>317</v>
      </c>
      <c r="AS56" s="24"/>
      <c r="AT56" s="9"/>
      <c r="AU56" s="8" t="s">
        <v>42</v>
      </c>
      <c r="AV56" s="24"/>
      <c r="AW56" s="24"/>
      <c r="AX56" s="9"/>
      <c r="AY56" s="8" t="s">
        <v>42</v>
      </c>
      <c r="AZ56" s="24" t="s">
        <v>318</v>
      </c>
      <c r="BA56" s="24"/>
      <c r="BB56" s="9"/>
      <c r="BC56" s="8" t="s">
        <v>42</v>
      </c>
      <c r="BD56" s="24" t="s">
        <v>319</v>
      </c>
      <c r="BE56" s="8"/>
      <c r="BF56" s="8"/>
      <c r="BG56" s="8" t="s">
        <v>42</v>
      </c>
      <c r="BH56" s="40" t="s">
        <v>320</v>
      </c>
      <c r="BI56" s="8"/>
      <c r="BJ56" s="8"/>
      <c r="BK56" s="8" t="s">
        <v>42</v>
      </c>
      <c r="BL56" s="28" t="s">
        <v>315</v>
      </c>
      <c r="BM56" s="9"/>
      <c r="BN56" s="9"/>
      <c r="BO56" s="8" t="s">
        <v>42</v>
      </c>
      <c r="BP56" s="42" t="s">
        <v>321</v>
      </c>
      <c r="BQ56" s="8"/>
      <c r="BR56" s="8"/>
      <c r="BS56" s="8" t="s">
        <v>42</v>
      </c>
      <c r="BT56" s="8"/>
      <c r="BU56" s="8"/>
      <c r="BV56" s="8"/>
      <c r="BW56" s="8"/>
      <c r="BX56" s="44" t="s">
        <v>322</v>
      </c>
      <c r="BY56" s="8"/>
      <c r="BZ56" s="8"/>
      <c r="CA56" s="8" t="s">
        <v>42</v>
      </c>
      <c r="CB56" s="28" t="s">
        <v>315</v>
      </c>
      <c r="CC56" s="9"/>
      <c r="CD56" s="9"/>
      <c r="CE56" s="8" t="s">
        <v>42</v>
      </c>
      <c r="CF56" s="24" t="s">
        <v>323</v>
      </c>
      <c r="CG56" s="8"/>
      <c r="CH56" s="8"/>
      <c r="CI56" s="8"/>
    </row>
    <row r="57" spans="1:87">
      <c r="A57" s="71"/>
      <c r="B57" s="71"/>
      <c r="C57" s="8" t="s">
        <v>324</v>
      </c>
      <c r="D57" s="8" t="s">
        <v>325</v>
      </c>
      <c r="E57" s="8" t="s">
        <v>58</v>
      </c>
      <c r="F57" s="8"/>
      <c r="G57" s="8"/>
      <c r="H57" s="8" t="s">
        <v>41</v>
      </c>
      <c r="I57" s="8" t="s">
        <v>42</v>
      </c>
      <c r="J57" s="8"/>
      <c r="K57" s="9" t="s">
        <v>326</v>
      </c>
      <c r="L57" s="9"/>
      <c r="M57" s="9"/>
      <c r="N57" s="9"/>
      <c r="O57" s="8"/>
      <c r="P57" s="8" t="s">
        <v>327</v>
      </c>
      <c r="Q57" s="8"/>
      <c r="R57" s="8"/>
      <c r="S57" s="8" t="s">
        <v>42</v>
      </c>
      <c r="T57" s="28" t="s">
        <v>328</v>
      </c>
      <c r="U57" s="9"/>
      <c r="V57" s="9"/>
      <c r="W57" s="8" t="s">
        <v>42</v>
      </c>
      <c r="X57" s="28" t="s">
        <v>329</v>
      </c>
      <c r="Y57" s="9"/>
      <c r="Z57" s="9"/>
      <c r="AA57" s="8" t="s">
        <v>42</v>
      </c>
      <c r="AB57" s="28" t="s">
        <v>328</v>
      </c>
      <c r="AC57" s="9"/>
      <c r="AD57" s="9"/>
      <c r="AE57" s="8" t="s">
        <v>42</v>
      </c>
      <c r="AF57" s="9"/>
      <c r="AG57" s="9"/>
      <c r="AH57" s="9"/>
      <c r="AI57" s="8"/>
      <c r="AJ57" s="9"/>
      <c r="AK57" s="9"/>
      <c r="AL57" s="9"/>
      <c r="AM57" s="8"/>
      <c r="AN57" s="9"/>
      <c r="AO57" s="9"/>
      <c r="AP57" s="9"/>
      <c r="AQ57" s="8"/>
      <c r="AR57" s="24" t="s">
        <v>330</v>
      </c>
      <c r="AS57" s="9"/>
      <c r="AT57" s="9"/>
      <c r="AU57" s="8" t="s">
        <v>42</v>
      </c>
      <c r="AV57" s="24"/>
      <c r="AW57" s="9"/>
      <c r="AX57" s="9"/>
      <c r="AY57" s="8" t="s">
        <v>42</v>
      </c>
      <c r="AZ57" s="24" t="s">
        <v>331</v>
      </c>
      <c r="BA57" s="9"/>
      <c r="BB57" s="9"/>
      <c r="BC57" s="8" t="s">
        <v>42</v>
      </c>
      <c r="BD57" s="24" t="s">
        <v>332</v>
      </c>
      <c r="BE57" s="8"/>
      <c r="BF57" s="8"/>
      <c r="BG57" s="8" t="s">
        <v>42</v>
      </c>
      <c r="BH57" s="40" t="s">
        <v>333</v>
      </c>
      <c r="BI57" s="8"/>
      <c r="BJ57" s="8"/>
      <c r="BK57" s="8" t="s">
        <v>42</v>
      </c>
      <c r="BL57" s="28" t="s">
        <v>328</v>
      </c>
      <c r="BM57" s="9"/>
      <c r="BN57" s="9"/>
      <c r="BO57" s="8" t="s">
        <v>42</v>
      </c>
      <c r="BP57" s="42" t="s">
        <v>334</v>
      </c>
      <c r="BQ57" s="8"/>
      <c r="BR57" s="8"/>
      <c r="BS57" s="8" t="s">
        <v>42</v>
      </c>
      <c r="BT57" s="43"/>
      <c r="BU57" s="8"/>
      <c r="BV57" s="8"/>
      <c r="BW57" s="8"/>
      <c r="BX57" s="44" t="s">
        <v>328</v>
      </c>
      <c r="BY57" s="8"/>
      <c r="BZ57" s="8"/>
      <c r="CA57" s="8" t="s">
        <v>42</v>
      </c>
      <c r="CB57" s="28" t="s">
        <v>328</v>
      </c>
      <c r="CC57" s="9"/>
      <c r="CD57" s="9"/>
      <c r="CE57" s="8" t="s">
        <v>42</v>
      </c>
      <c r="CF57" s="24" t="s">
        <v>335</v>
      </c>
      <c r="CG57" s="8"/>
      <c r="CH57" s="8"/>
      <c r="CI57" s="8"/>
    </row>
    <row r="58" spans="1:87">
      <c r="A58" s="71"/>
      <c r="B58" s="71"/>
      <c r="C58" s="8" t="s">
        <v>336</v>
      </c>
      <c r="D58" s="8" t="s">
        <v>337</v>
      </c>
      <c r="E58" s="8" t="s">
        <v>71</v>
      </c>
      <c r="F58" s="8"/>
      <c r="G58" s="8"/>
      <c r="H58" s="8" t="s">
        <v>41</v>
      </c>
      <c r="I58" s="8" t="s">
        <v>42</v>
      </c>
      <c r="J58" s="8"/>
      <c r="K58" s="9" t="s">
        <v>338</v>
      </c>
      <c r="L58" s="9"/>
      <c r="M58" s="9"/>
      <c r="N58" s="9"/>
      <c r="O58" s="8"/>
      <c r="P58" s="8" t="s">
        <v>339</v>
      </c>
      <c r="Q58" s="8"/>
      <c r="R58" s="8"/>
      <c r="S58" s="8" t="s">
        <v>42</v>
      </c>
      <c r="T58" s="28" t="s">
        <v>340</v>
      </c>
      <c r="U58" s="9"/>
      <c r="V58" s="9"/>
      <c r="W58" s="8" t="s">
        <v>42</v>
      </c>
      <c r="X58" s="28" t="s">
        <v>341</v>
      </c>
      <c r="Y58" s="9"/>
      <c r="Z58" s="9"/>
      <c r="AA58" s="8" t="s">
        <v>42</v>
      </c>
      <c r="AB58" s="28" t="s">
        <v>340</v>
      </c>
      <c r="AC58" s="9"/>
      <c r="AD58" s="9"/>
      <c r="AE58" s="8" t="s">
        <v>42</v>
      </c>
      <c r="AF58" s="9"/>
      <c r="AG58" s="9"/>
      <c r="AH58" s="9"/>
      <c r="AI58" s="8"/>
      <c r="AJ58" s="9"/>
      <c r="AK58" s="9"/>
      <c r="AL58" s="9"/>
      <c r="AM58" s="8"/>
      <c r="AN58" s="9"/>
      <c r="AO58" s="9"/>
      <c r="AP58" s="9"/>
      <c r="AQ58" s="8"/>
      <c r="AR58" s="9"/>
      <c r="AS58" s="9"/>
      <c r="AT58" s="9"/>
      <c r="AU58" s="8"/>
      <c r="AV58" s="9"/>
      <c r="AW58" s="9"/>
      <c r="AX58" s="9"/>
      <c r="AY58" s="8"/>
      <c r="AZ58" s="24" t="s">
        <v>342</v>
      </c>
      <c r="BA58" s="9"/>
      <c r="BB58" s="9"/>
      <c r="BC58" s="8" t="s">
        <v>42</v>
      </c>
      <c r="BD58" s="24" t="s">
        <v>343</v>
      </c>
      <c r="BE58" s="8"/>
      <c r="BF58" s="8"/>
      <c r="BG58" s="8" t="s">
        <v>42</v>
      </c>
      <c r="BH58" s="40" t="s">
        <v>344</v>
      </c>
      <c r="BI58" s="8"/>
      <c r="BJ58" s="8"/>
      <c r="BK58" s="8" t="s">
        <v>42</v>
      </c>
      <c r="BL58" s="28" t="s">
        <v>340</v>
      </c>
      <c r="BM58" s="9"/>
      <c r="BN58" s="9"/>
      <c r="BO58" s="8" t="s">
        <v>42</v>
      </c>
      <c r="BP58" s="42" t="s">
        <v>345</v>
      </c>
      <c r="BQ58" s="8"/>
      <c r="BR58" s="8"/>
      <c r="BS58" s="8" t="s">
        <v>42</v>
      </c>
      <c r="BT58" s="8"/>
      <c r="BU58" s="8"/>
      <c r="BV58" s="8"/>
      <c r="BW58" s="8"/>
      <c r="BX58" s="44" t="s">
        <v>340</v>
      </c>
      <c r="BY58" s="8"/>
      <c r="BZ58" s="8"/>
      <c r="CA58" s="8" t="s">
        <v>42</v>
      </c>
      <c r="CB58" s="28" t="s">
        <v>340</v>
      </c>
      <c r="CC58" s="9"/>
      <c r="CD58" s="9"/>
      <c r="CE58" s="8" t="s">
        <v>42</v>
      </c>
      <c r="CF58" s="24" t="s">
        <v>346</v>
      </c>
      <c r="CG58" s="8"/>
      <c r="CH58" s="8"/>
      <c r="CI58" s="8"/>
    </row>
    <row r="59" spans="1:87">
      <c r="A59" s="71"/>
      <c r="B59" s="71"/>
      <c r="C59" s="8" t="s">
        <v>347</v>
      </c>
      <c r="D59" s="8" t="s">
        <v>348</v>
      </c>
      <c r="E59" s="8" t="s">
        <v>83</v>
      </c>
      <c r="F59" s="8"/>
      <c r="G59" s="8"/>
      <c r="H59" s="8" t="s">
        <v>41</v>
      </c>
      <c r="I59" s="8" t="s">
        <v>42</v>
      </c>
      <c r="J59" s="8"/>
      <c r="K59" s="9" t="s">
        <v>349</v>
      </c>
      <c r="L59" s="9"/>
      <c r="M59" s="9"/>
      <c r="N59" s="9"/>
      <c r="O59" s="8"/>
      <c r="P59" s="8"/>
      <c r="Q59" s="8"/>
      <c r="R59" s="8"/>
      <c r="S59" s="8"/>
      <c r="T59" s="28"/>
      <c r="U59" s="9"/>
      <c r="V59" s="9"/>
      <c r="W59" s="8"/>
      <c r="X59" s="28"/>
      <c r="Y59" s="9"/>
      <c r="Z59" s="9"/>
      <c r="AA59" s="8"/>
      <c r="AB59" s="28"/>
      <c r="AC59" s="9"/>
      <c r="AD59" s="9"/>
      <c r="AE59" s="8"/>
      <c r="AF59" s="9"/>
      <c r="AG59" s="9"/>
      <c r="AH59" s="9"/>
      <c r="AI59" s="8"/>
      <c r="AJ59" s="9"/>
      <c r="AK59" s="9"/>
      <c r="AL59" s="9"/>
      <c r="AM59" s="8"/>
      <c r="AN59" s="9"/>
      <c r="AO59" s="9"/>
      <c r="AP59" s="9"/>
      <c r="AQ59" s="8"/>
      <c r="AR59" s="9"/>
      <c r="AS59" s="9"/>
      <c r="AT59" s="9"/>
      <c r="AU59" s="8"/>
      <c r="AV59" s="9"/>
      <c r="AW59" s="9"/>
      <c r="AX59" s="9"/>
      <c r="AY59" s="8"/>
      <c r="AZ59" s="24"/>
      <c r="BA59" s="9"/>
      <c r="BB59" s="9"/>
      <c r="BC59" s="8"/>
      <c r="BD59" s="24" t="s">
        <v>350</v>
      </c>
      <c r="BE59" s="8"/>
      <c r="BF59" s="8"/>
      <c r="BG59" s="8" t="s">
        <v>42</v>
      </c>
      <c r="BH59" s="8"/>
      <c r="BI59" s="8"/>
      <c r="BJ59" s="8"/>
      <c r="BK59" s="8"/>
      <c r="BL59" s="28"/>
      <c r="BM59" s="9"/>
      <c r="BN59" s="9"/>
      <c r="BO59" s="8"/>
      <c r="BP59" s="43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28"/>
      <c r="CC59" s="9"/>
      <c r="CD59" s="9"/>
      <c r="CE59" s="8"/>
      <c r="CF59" s="24"/>
      <c r="CG59" s="8"/>
      <c r="CH59" s="8"/>
      <c r="CI59" s="8"/>
    </row>
    <row r="60" spans="1:87">
      <c r="A60" s="71"/>
      <c r="B60" s="71"/>
      <c r="C60" s="8" t="s">
        <v>351</v>
      </c>
      <c r="D60" s="8" t="s">
        <v>352</v>
      </c>
      <c r="E60" s="8" t="s">
        <v>88</v>
      </c>
      <c r="F60" s="8"/>
      <c r="G60" s="8"/>
      <c r="H60" s="8" t="s">
        <v>41</v>
      </c>
      <c r="I60" s="8"/>
      <c r="J60" s="8"/>
      <c r="K60" s="9" t="s">
        <v>353</v>
      </c>
      <c r="L60" s="9"/>
      <c r="M60" s="9"/>
      <c r="N60" s="9"/>
      <c r="O60" s="8"/>
      <c r="P60" s="8"/>
      <c r="Q60" s="8"/>
      <c r="R60" s="8"/>
      <c r="S60" s="8"/>
      <c r="T60" s="28"/>
      <c r="U60" s="9"/>
      <c r="V60" s="9"/>
      <c r="W60" s="8"/>
      <c r="X60" s="28"/>
      <c r="Y60" s="9"/>
      <c r="Z60" s="9"/>
      <c r="AA60" s="8"/>
      <c r="AB60" s="28"/>
      <c r="AC60" s="9"/>
      <c r="AD60" s="9"/>
      <c r="AE60" s="8"/>
      <c r="AF60" s="9"/>
      <c r="AG60" s="9"/>
      <c r="AH60" s="9"/>
      <c r="AI60" s="8"/>
      <c r="AJ60" s="9"/>
      <c r="AK60" s="9"/>
      <c r="AL60" s="9"/>
      <c r="AM60" s="8"/>
      <c r="AN60" s="9"/>
      <c r="AO60" s="9"/>
      <c r="AP60" s="9"/>
      <c r="AQ60" s="8"/>
      <c r="AR60" s="9"/>
      <c r="AS60" s="9"/>
      <c r="AT60" s="9"/>
      <c r="AU60" s="8"/>
      <c r="AV60" s="9"/>
      <c r="AW60" s="9"/>
      <c r="AX60" s="9"/>
      <c r="AY60" s="8"/>
      <c r="AZ60" s="35"/>
      <c r="BA60" s="9"/>
      <c r="BB60" s="9"/>
      <c r="BC60" s="8"/>
      <c r="BD60" s="8"/>
      <c r="BE60" s="8"/>
      <c r="BF60" s="8"/>
      <c r="BG60" s="8"/>
      <c r="BH60" s="8"/>
      <c r="BI60" s="8"/>
      <c r="BJ60" s="8"/>
      <c r="BK60" s="8"/>
      <c r="BL60" s="28"/>
      <c r="BM60" s="9"/>
      <c r="BN60" s="9"/>
      <c r="BO60" s="8"/>
      <c r="BP60" s="43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28"/>
      <c r="CC60" s="9"/>
      <c r="CD60" s="9"/>
      <c r="CE60" s="8"/>
      <c r="CF60" s="24"/>
      <c r="CG60" s="8"/>
      <c r="CH60" s="8"/>
      <c r="CI60" s="8"/>
    </row>
    <row r="61" spans="1:87">
      <c r="A61" s="71"/>
      <c r="B61" s="71"/>
      <c r="C61" s="8" t="s">
        <v>354</v>
      </c>
      <c r="D61" s="8" t="s">
        <v>355</v>
      </c>
      <c r="E61" s="8"/>
      <c r="F61" s="8"/>
      <c r="G61" s="8"/>
      <c r="H61" s="8" t="s">
        <v>41</v>
      </c>
      <c r="I61" s="8"/>
      <c r="J61" s="8"/>
      <c r="K61" s="9" t="s">
        <v>356</v>
      </c>
      <c r="L61" s="9"/>
      <c r="M61" s="9"/>
      <c r="N61" s="9"/>
      <c r="O61" s="8"/>
      <c r="P61" s="8" t="s">
        <v>357</v>
      </c>
      <c r="Q61" s="8"/>
      <c r="R61" s="8"/>
      <c r="S61" s="8" t="s">
        <v>42</v>
      </c>
      <c r="T61" s="28" t="s">
        <v>358</v>
      </c>
      <c r="U61" s="9"/>
      <c r="V61" s="9"/>
      <c r="W61" s="8" t="s">
        <v>42</v>
      </c>
      <c r="X61" s="28"/>
      <c r="Y61" s="9"/>
      <c r="Z61" s="9"/>
      <c r="AA61" s="8"/>
      <c r="AB61" s="28" t="s">
        <v>103</v>
      </c>
      <c r="AC61" s="9"/>
      <c r="AD61" s="9"/>
      <c r="AE61" s="8" t="s">
        <v>42</v>
      </c>
      <c r="AF61" s="9"/>
      <c r="AG61" s="9"/>
      <c r="AH61" s="9"/>
      <c r="AI61" s="8"/>
      <c r="AJ61" s="9"/>
      <c r="AK61" s="9"/>
      <c r="AL61" s="9"/>
      <c r="AM61" s="8"/>
      <c r="AN61" s="9"/>
      <c r="AO61" s="9"/>
      <c r="AP61" s="9"/>
      <c r="AQ61" s="8"/>
      <c r="AR61" s="24" t="s">
        <v>359</v>
      </c>
      <c r="AS61" s="9"/>
      <c r="AT61" s="9"/>
      <c r="AU61" s="8" t="s">
        <v>42</v>
      </c>
      <c r="AV61" s="24"/>
      <c r="AW61" s="9"/>
      <c r="AX61" s="9"/>
      <c r="AY61" s="8" t="s">
        <v>42</v>
      </c>
      <c r="AZ61" s="24" t="s">
        <v>360</v>
      </c>
      <c r="BA61" s="9"/>
      <c r="BB61" s="9"/>
      <c r="BC61" s="8" t="s">
        <v>42</v>
      </c>
      <c r="BD61" s="8"/>
      <c r="BE61" s="8"/>
      <c r="BF61" s="8"/>
      <c r="BG61" s="8"/>
      <c r="BH61" s="8" t="s">
        <v>361</v>
      </c>
      <c r="BI61" s="8"/>
      <c r="BJ61" s="8"/>
      <c r="BK61" s="8" t="s">
        <v>42</v>
      </c>
      <c r="BL61" s="28" t="s">
        <v>103</v>
      </c>
      <c r="BM61" s="9"/>
      <c r="BN61" s="9"/>
      <c r="BO61" s="8" t="s">
        <v>42</v>
      </c>
      <c r="BP61" s="8"/>
      <c r="BQ61" s="8"/>
      <c r="BR61" s="8"/>
      <c r="BS61" s="8"/>
      <c r="BT61" s="8"/>
      <c r="BU61" s="8"/>
      <c r="BV61" s="8"/>
      <c r="BW61" s="8"/>
      <c r="BX61" s="44" t="s">
        <v>103</v>
      </c>
      <c r="BY61" s="8"/>
      <c r="BZ61" s="8"/>
      <c r="CA61" s="8" t="s">
        <v>42</v>
      </c>
      <c r="CB61" s="28" t="s">
        <v>103</v>
      </c>
      <c r="CC61" s="9"/>
      <c r="CD61" s="9"/>
      <c r="CE61" s="8" t="s">
        <v>42</v>
      </c>
      <c r="CF61" s="24" t="s">
        <v>362</v>
      </c>
      <c r="CG61" s="8"/>
      <c r="CH61" s="8"/>
      <c r="CI61" s="8"/>
    </row>
    <row r="62" spans="1:87" ht="14.25">
      <c r="A62" s="71"/>
      <c r="B62" s="71"/>
      <c r="C62" s="8" t="s">
        <v>363</v>
      </c>
      <c r="D62" s="8" t="s">
        <v>364</v>
      </c>
      <c r="E62" s="8" t="s">
        <v>112</v>
      </c>
      <c r="F62" s="8"/>
      <c r="G62" s="8"/>
      <c r="H62" s="8" t="s">
        <v>41</v>
      </c>
      <c r="I62" s="8"/>
      <c r="J62" s="8"/>
      <c r="K62" s="9" t="s">
        <v>365</v>
      </c>
      <c r="L62" s="24" t="s">
        <v>366</v>
      </c>
      <c r="M62" s="24"/>
      <c r="N62" s="9"/>
      <c r="O62" s="8" t="s">
        <v>42</v>
      </c>
      <c r="P62" s="8" t="s">
        <v>367</v>
      </c>
      <c r="Q62" s="8"/>
      <c r="R62" s="8"/>
      <c r="S62" s="8" t="s">
        <v>42</v>
      </c>
      <c r="T62" s="28" t="s">
        <v>368</v>
      </c>
      <c r="U62" s="9"/>
      <c r="V62" s="9"/>
      <c r="W62" s="8" t="s">
        <v>42</v>
      </c>
      <c r="X62" s="28" t="s">
        <v>369</v>
      </c>
      <c r="Y62" s="9"/>
      <c r="Z62" s="9"/>
      <c r="AA62" s="8" t="s">
        <v>42</v>
      </c>
      <c r="AB62" s="28" t="s">
        <v>368</v>
      </c>
      <c r="AC62" s="9"/>
      <c r="AD62" s="9"/>
      <c r="AE62" s="8" t="s">
        <v>42</v>
      </c>
      <c r="AF62" s="24" t="s">
        <v>370</v>
      </c>
      <c r="AG62" s="24"/>
      <c r="AH62" s="9"/>
      <c r="AI62" s="8" t="s">
        <v>42</v>
      </c>
      <c r="AJ62" s="36"/>
      <c r="AK62" s="24"/>
      <c r="AL62" s="9"/>
      <c r="AM62" s="8"/>
      <c r="AN62" s="36"/>
      <c r="AO62" s="24"/>
      <c r="AP62" s="9"/>
      <c r="AQ62" s="8"/>
      <c r="AR62" s="24" t="s">
        <v>371</v>
      </c>
      <c r="AS62" s="24"/>
      <c r="AT62" s="9"/>
      <c r="AU62" s="8" t="s">
        <v>42</v>
      </c>
      <c r="AV62" s="24"/>
      <c r="AW62" s="24"/>
      <c r="AX62" s="9"/>
      <c r="AY62" s="8" t="s">
        <v>42</v>
      </c>
      <c r="AZ62" s="24" t="s">
        <v>368</v>
      </c>
      <c r="BA62" s="24"/>
      <c r="BB62" s="9"/>
      <c r="BC62" s="8" t="s">
        <v>42</v>
      </c>
      <c r="BD62" s="24" t="s">
        <v>372</v>
      </c>
      <c r="BE62" s="8"/>
      <c r="BF62" s="8"/>
      <c r="BG62" s="8" t="s">
        <v>42</v>
      </c>
      <c r="BH62" s="8" t="s">
        <v>373</v>
      </c>
      <c r="BI62" s="8"/>
      <c r="BJ62" s="8"/>
      <c r="BK62" s="8" t="s">
        <v>42</v>
      </c>
      <c r="BL62" s="28" t="s">
        <v>368</v>
      </c>
      <c r="BM62" s="9"/>
      <c r="BN62" s="9"/>
      <c r="BO62" s="8" t="s">
        <v>42</v>
      </c>
      <c r="BP62" s="42" t="s">
        <v>374</v>
      </c>
      <c r="BQ62" s="8"/>
      <c r="BR62" s="8"/>
      <c r="BS62" s="8" t="s">
        <v>42</v>
      </c>
      <c r="BT62" s="42" t="s">
        <v>368</v>
      </c>
      <c r="BU62" s="8"/>
      <c r="BV62" s="8"/>
      <c r="BW62" s="8" t="s">
        <v>42</v>
      </c>
      <c r="BX62" s="42" t="s">
        <v>368</v>
      </c>
      <c r="BY62" s="8"/>
      <c r="BZ62" s="8"/>
      <c r="CA62" s="8" t="s">
        <v>42</v>
      </c>
      <c r="CB62" s="28" t="s">
        <v>368</v>
      </c>
      <c r="CC62" s="9"/>
      <c r="CD62" s="9"/>
      <c r="CE62" s="8" t="s">
        <v>42</v>
      </c>
      <c r="CF62" s="24" t="s">
        <v>375</v>
      </c>
      <c r="CG62" s="8"/>
      <c r="CH62" s="8"/>
      <c r="CI62" s="8"/>
    </row>
    <row r="63" spans="1:87" ht="14.25">
      <c r="A63" s="71"/>
      <c r="B63" s="71"/>
      <c r="C63" s="8" t="s">
        <v>376</v>
      </c>
      <c r="D63" s="8" t="s">
        <v>377</v>
      </c>
      <c r="E63" s="8" t="s">
        <v>83</v>
      </c>
      <c r="F63" s="8"/>
      <c r="G63" s="8"/>
      <c r="H63" s="8" t="s">
        <v>41</v>
      </c>
      <c r="I63" s="8" t="s">
        <v>42</v>
      </c>
      <c r="J63" s="8"/>
      <c r="K63" s="9" t="s">
        <v>378</v>
      </c>
      <c r="L63" s="24" t="s">
        <v>379</v>
      </c>
      <c r="M63" s="24"/>
      <c r="N63" s="9"/>
      <c r="O63" s="8" t="s">
        <v>42</v>
      </c>
      <c r="P63" s="8" t="s">
        <v>380</v>
      </c>
      <c r="Q63" s="8"/>
      <c r="R63" s="8"/>
      <c r="S63" s="8" t="s">
        <v>42</v>
      </c>
      <c r="T63" s="28" t="s">
        <v>381</v>
      </c>
      <c r="U63" s="9"/>
      <c r="V63" s="9"/>
      <c r="W63" s="8" t="s">
        <v>42</v>
      </c>
      <c r="X63" s="28" t="s">
        <v>382</v>
      </c>
      <c r="Y63" s="9"/>
      <c r="Z63" s="9"/>
      <c r="AA63" s="8" t="s">
        <v>42</v>
      </c>
      <c r="AB63" s="28" t="s">
        <v>381</v>
      </c>
      <c r="AC63" s="9"/>
      <c r="AD63" s="9"/>
      <c r="AE63" s="8" t="s">
        <v>42</v>
      </c>
      <c r="AF63" s="24" t="s">
        <v>383</v>
      </c>
      <c r="AG63" s="24"/>
      <c r="AH63" s="9"/>
      <c r="AI63" s="8" t="s">
        <v>42</v>
      </c>
      <c r="AJ63" s="36"/>
      <c r="AK63" s="24"/>
      <c r="AL63" s="9"/>
      <c r="AM63" s="8"/>
      <c r="AN63" s="36"/>
      <c r="AO63" s="24"/>
      <c r="AP63" s="9"/>
      <c r="AQ63" s="8"/>
      <c r="AR63" s="24" t="s">
        <v>384</v>
      </c>
      <c r="AS63" s="24"/>
      <c r="AT63" s="9"/>
      <c r="AU63" s="8" t="s">
        <v>42</v>
      </c>
      <c r="AV63" s="24"/>
      <c r="AW63" s="24"/>
      <c r="AX63" s="9"/>
      <c r="AY63" s="8" t="s">
        <v>42</v>
      </c>
      <c r="AZ63" s="24" t="s">
        <v>385</v>
      </c>
      <c r="BA63" s="24"/>
      <c r="BB63" s="9"/>
      <c r="BC63" s="8" t="s">
        <v>42</v>
      </c>
      <c r="BD63" s="8"/>
      <c r="BE63" s="8"/>
      <c r="BF63" s="8"/>
      <c r="BG63" s="8"/>
      <c r="BH63" s="8" t="s">
        <v>386</v>
      </c>
      <c r="BI63" s="8"/>
      <c r="BJ63" s="8"/>
      <c r="BK63" s="8" t="s">
        <v>42</v>
      </c>
      <c r="BL63" s="28" t="s">
        <v>381</v>
      </c>
      <c r="BM63" s="9"/>
      <c r="BN63" s="9"/>
      <c r="BO63" s="8" t="s">
        <v>42</v>
      </c>
      <c r="BP63" s="42" t="s">
        <v>387</v>
      </c>
      <c r="BQ63" s="8"/>
      <c r="BR63" s="8"/>
      <c r="BS63" s="8" t="s">
        <v>42</v>
      </c>
      <c r="BT63" s="42" t="s">
        <v>385</v>
      </c>
      <c r="BU63" s="8"/>
      <c r="BV63" s="8"/>
      <c r="BW63" s="8" t="s">
        <v>42</v>
      </c>
      <c r="BX63" s="44" t="s">
        <v>388</v>
      </c>
      <c r="BY63" s="8"/>
      <c r="BZ63" s="8"/>
      <c r="CA63" s="8" t="s">
        <v>42</v>
      </c>
      <c r="CB63" s="28" t="s">
        <v>381</v>
      </c>
      <c r="CC63" s="9"/>
      <c r="CD63" s="9"/>
      <c r="CE63" s="8" t="s">
        <v>42</v>
      </c>
      <c r="CF63" s="24" t="s">
        <v>389</v>
      </c>
      <c r="CG63" s="8"/>
      <c r="CH63" s="8"/>
      <c r="CI63" s="8"/>
    </row>
    <row r="64" spans="1:87">
      <c r="A64" s="71"/>
      <c r="B64" s="71"/>
      <c r="C64" s="8" t="s">
        <v>390</v>
      </c>
      <c r="D64" s="8" t="s">
        <v>391</v>
      </c>
      <c r="E64" s="8" t="s">
        <v>112</v>
      </c>
      <c r="F64" s="8"/>
      <c r="G64" s="8"/>
      <c r="H64" s="8" t="s">
        <v>41</v>
      </c>
      <c r="I64" s="8"/>
      <c r="J64" s="8"/>
      <c r="K64" s="9" t="s">
        <v>392</v>
      </c>
      <c r="L64" s="24"/>
      <c r="M64" s="24"/>
      <c r="N64" s="9"/>
      <c r="O64" s="8"/>
      <c r="P64" s="8" t="s">
        <v>393</v>
      </c>
      <c r="Q64" s="8"/>
      <c r="R64" s="8"/>
      <c r="S64" s="8" t="s">
        <v>42</v>
      </c>
      <c r="T64" s="28" t="s">
        <v>394</v>
      </c>
      <c r="U64" s="9"/>
      <c r="V64" s="9"/>
      <c r="W64" s="8" t="s">
        <v>42</v>
      </c>
      <c r="X64" s="28" t="s">
        <v>395</v>
      </c>
      <c r="Y64" s="9"/>
      <c r="Z64" s="9"/>
      <c r="AA64" s="8" t="s">
        <v>42</v>
      </c>
      <c r="AB64" s="28" t="s">
        <v>394</v>
      </c>
      <c r="AC64" s="9"/>
      <c r="AD64" s="9"/>
      <c r="AE64" s="8" t="s">
        <v>42</v>
      </c>
      <c r="AF64" s="24"/>
      <c r="AG64" s="24"/>
      <c r="AH64" s="9"/>
      <c r="AI64" s="8"/>
      <c r="AJ64" s="36"/>
      <c r="AK64" s="24"/>
      <c r="AL64" s="9"/>
      <c r="AM64" s="8"/>
      <c r="AN64" s="36"/>
      <c r="AO64" s="24"/>
      <c r="AP64" s="9"/>
      <c r="AQ64" s="8"/>
      <c r="AR64" s="24" t="s">
        <v>396</v>
      </c>
      <c r="AS64" s="24"/>
      <c r="AT64" s="9"/>
      <c r="AU64" s="8" t="s">
        <v>42</v>
      </c>
      <c r="AV64" s="24"/>
      <c r="AW64" s="24"/>
      <c r="AX64" s="9"/>
      <c r="AY64" s="8" t="s">
        <v>42</v>
      </c>
      <c r="AZ64" s="24" t="s">
        <v>394</v>
      </c>
      <c r="BA64" s="24"/>
      <c r="BB64" s="9"/>
      <c r="BC64" s="8" t="s">
        <v>42</v>
      </c>
      <c r="BD64" s="24" t="s">
        <v>397</v>
      </c>
      <c r="BE64" s="8"/>
      <c r="BF64" s="8"/>
      <c r="BG64" s="8" t="s">
        <v>42</v>
      </c>
      <c r="BH64" s="8" t="s">
        <v>398</v>
      </c>
      <c r="BI64" s="8"/>
      <c r="BJ64" s="8"/>
      <c r="BK64" s="8" t="s">
        <v>42</v>
      </c>
      <c r="BL64" s="28" t="s">
        <v>394</v>
      </c>
      <c r="BM64" s="9"/>
      <c r="BN64" s="9"/>
      <c r="BO64" s="8" t="s">
        <v>42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28" t="s">
        <v>394</v>
      </c>
      <c r="CC64" s="9"/>
      <c r="CD64" s="9"/>
      <c r="CE64" s="8" t="s">
        <v>42</v>
      </c>
      <c r="CF64" s="24"/>
      <c r="CG64" s="8"/>
      <c r="CH64" s="8"/>
      <c r="CI64" s="8"/>
    </row>
    <row r="65" spans="1:87">
      <c r="A65" s="71"/>
      <c r="B65" s="71"/>
      <c r="C65" s="8" t="s">
        <v>399</v>
      </c>
      <c r="D65" s="8" t="s">
        <v>400</v>
      </c>
      <c r="E65" s="24" t="s">
        <v>151</v>
      </c>
      <c r="F65" s="24"/>
      <c r="G65" s="24"/>
      <c r="H65" s="8" t="s">
        <v>41</v>
      </c>
      <c r="I65" s="8" t="s">
        <v>42</v>
      </c>
      <c r="J65" s="8"/>
      <c r="K65" s="9" t="s">
        <v>401</v>
      </c>
      <c r="L65" s="24"/>
      <c r="M65" s="24"/>
      <c r="N65" s="9"/>
      <c r="O65" s="8"/>
      <c r="P65" s="8"/>
      <c r="Q65" s="8"/>
      <c r="R65" s="8"/>
      <c r="S65" s="8"/>
      <c r="T65" s="30"/>
      <c r="U65" s="9"/>
      <c r="V65" s="9"/>
      <c r="W65" s="8"/>
      <c r="X65" s="30"/>
      <c r="Y65" s="9"/>
      <c r="Z65" s="9"/>
      <c r="AA65" s="8"/>
      <c r="AB65" s="30"/>
      <c r="AC65" s="9"/>
      <c r="AD65" s="9"/>
      <c r="AE65" s="8"/>
      <c r="AF65" s="24"/>
      <c r="AG65" s="24"/>
      <c r="AH65" s="9"/>
      <c r="AI65" s="8"/>
      <c r="AJ65" s="36"/>
      <c r="AK65" s="24"/>
      <c r="AL65" s="9"/>
      <c r="AM65" s="8"/>
      <c r="AN65" s="36"/>
      <c r="AO65" s="24"/>
      <c r="AP65" s="9"/>
      <c r="AQ65" s="8"/>
      <c r="AR65" s="24"/>
      <c r="AS65" s="24"/>
      <c r="AT65" s="9"/>
      <c r="AU65" s="8"/>
      <c r="AV65" s="24"/>
      <c r="AW65" s="24"/>
      <c r="AX65" s="9"/>
      <c r="AY65" s="8"/>
      <c r="AZ65" s="24"/>
      <c r="BA65" s="24"/>
      <c r="BB65" s="9"/>
      <c r="BC65" s="8"/>
      <c r="BD65" s="24" t="s">
        <v>402</v>
      </c>
      <c r="BE65" s="8"/>
      <c r="BF65" s="8"/>
      <c r="BG65" s="8" t="s">
        <v>42</v>
      </c>
      <c r="BH65" s="8"/>
      <c r="BI65" s="8"/>
      <c r="BJ65" s="8"/>
      <c r="BK65" s="8"/>
      <c r="BL65" s="30"/>
      <c r="BM65" s="9"/>
      <c r="BN65" s="9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30"/>
      <c r="CC65" s="9"/>
      <c r="CD65" s="9"/>
      <c r="CE65" s="8"/>
      <c r="CF65" s="24"/>
      <c r="CG65" s="8"/>
      <c r="CH65" s="8"/>
      <c r="CI65" s="8"/>
    </row>
    <row r="66" spans="1:87">
      <c r="A66" s="71"/>
      <c r="B66" s="71"/>
      <c r="C66" s="8" t="s">
        <v>403</v>
      </c>
      <c r="D66" s="8" t="s">
        <v>404</v>
      </c>
      <c r="E66" s="24" t="s">
        <v>151</v>
      </c>
      <c r="F66" s="24"/>
      <c r="G66" s="24"/>
      <c r="H66" s="8" t="s">
        <v>41</v>
      </c>
      <c r="I66" s="8" t="s">
        <v>42</v>
      </c>
      <c r="J66" s="8"/>
      <c r="K66" s="9" t="s">
        <v>405</v>
      </c>
      <c r="L66" s="24"/>
      <c r="M66" s="24"/>
      <c r="N66" s="9"/>
      <c r="O66" s="8"/>
      <c r="P66" s="8"/>
      <c r="Q66" s="8"/>
      <c r="R66" s="8"/>
      <c r="S66" s="8"/>
      <c r="T66" s="30"/>
      <c r="U66" s="9"/>
      <c r="V66" s="9"/>
      <c r="W66" s="8"/>
      <c r="X66" s="30"/>
      <c r="Y66" s="9"/>
      <c r="Z66" s="9"/>
      <c r="AA66" s="8"/>
      <c r="AB66" s="30"/>
      <c r="AC66" s="9"/>
      <c r="AD66" s="9"/>
      <c r="AE66" s="8"/>
      <c r="AF66" s="24"/>
      <c r="AG66" s="24"/>
      <c r="AH66" s="9"/>
      <c r="AI66" s="8"/>
      <c r="AJ66" s="36"/>
      <c r="AK66" s="24"/>
      <c r="AL66" s="9"/>
      <c r="AM66" s="8"/>
      <c r="AN66" s="36"/>
      <c r="AO66" s="24"/>
      <c r="AP66" s="9"/>
      <c r="AQ66" s="8"/>
      <c r="AR66" s="24"/>
      <c r="AS66" s="24"/>
      <c r="AT66" s="9"/>
      <c r="AU66" s="8"/>
      <c r="AV66" s="24"/>
      <c r="AW66" s="24"/>
      <c r="AX66" s="9"/>
      <c r="AY66" s="8"/>
      <c r="AZ66" s="24"/>
      <c r="BA66" s="24"/>
      <c r="BB66" s="9"/>
      <c r="BC66" s="8"/>
      <c r="BD66" s="24" t="s">
        <v>406</v>
      </c>
      <c r="BE66" s="8"/>
      <c r="BF66" s="8"/>
      <c r="BG66" s="8" t="s">
        <v>42</v>
      </c>
      <c r="BH66" s="8"/>
      <c r="BI66" s="8"/>
      <c r="BJ66" s="8"/>
      <c r="BK66" s="8"/>
      <c r="BL66" s="30"/>
      <c r="BM66" s="9"/>
      <c r="BN66" s="9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30"/>
      <c r="CC66" s="9"/>
      <c r="CD66" s="9"/>
      <c r="CE66" s="8"/>
      <c r="CF66" s="24"/>
      <c r="CG66" s="8"/>
      <c r="CH66" s="8"/>
      <c r="CI66" s="8"/>
    </row>
    <row r="67" spans="1:87" ht="67.5">
      <c r="A67" s="71"/>
      <c r="B67" s="71"/>
      <c r="C67" s="9" t="s">
        <v>407</v>
      </c>
      <c r="D67" s="8" t="s">
        <v>408</v>
      </c>
      <c r="E67" s="24" t="s">
        <v>151</v>
      </c>
      <c r="F67" s="24"/>
      <c r="G67" s="25" t="s">
        <v>160</v>
      </c>
      <c r="H67" s="24" t="s">
        <v>161</v>
      </c>
      <c r="I67" s="8" t="s">
        <v>42</v>
      </c>
      <c r="J67" s="8"/>
      <c r="K67" s="9" t="s">
        <v>409</v>
      </c>
      <c r="L67" s="24"/>
      <c r="M67" s="24"/>
      <c r="N67" s="9"/>
      <c r="O67" s="8"/>
      <c r="P67" s="8"/>
      <c r="Q67" s="8"/>
      <c r="R67" s="8"/>
      <c r="S67" s="8"/>
      <c r="T67" s="30"/>
      <c r="U67" s="9"/>
      <c r="V67" s="9"/>
      <c r="W67" s="8"/>
      <c r="X67" s="30"/>
      <c r="Y67" s="9"/>
      <c r="Z67" s="9"/>
      <c r="AA67" s="8"/>
      <c r="AB67" s="30"/>
      <c r="AC67" s="9"/>
      <c r="AD67" s="9"/>
      <c r="AE67" s="8"/>
      <c r="AF67" s="24"/>
      <c r="AG67" s="24"/>
      <c r="AH67" s="9"/>
      <c r="AI67" s="8"/>
      <c r="AJ67" s="36"/>
      <c r="AK67" s="24"/>
      <c r="AL67" s="9"/>
      <c r="AM67" s="8"/>
      <c r="AN67" s="36"/>
      <c r="AO67" s="24"/>
      <c r="AP67" s="9"/>
      <c r="AQ67" s="8"/>
      <c r="AR67" s="24"/>
      <c r="AS67" s="24"/>
      <c r="AT67" s="9"/>
      <c r="AU67" s="8"/>
      <c r="AV67" s="24"/>
      <c r="AW67" s="24"/>
      <c r="AX67" s="9"/>
      <c r="AY67" s="8"/>
      <c r="AZ67" s="24"/>
      <c r="BA67" s="24"/>
      <c r="BB67" s="9"/>
      <c r="BC67" s="8"/>
      <c r="BD67" s="24"/>
      <c r="BE67" s="8"/>
      <c r="BF67" s="8"/>
      <c r="BG67" s="8"/>
      <c r="BH67" s="8"/>
      <c r="BI67" s="8"/>
      <c r="BJ67" s="8"/>
      <c r="BK67" s="8"/>
      <c r="BL67" s="30"/>
      <c r="BM67" s="9"/>
      <c r="BN67" s="9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30"/>
      <c r="CC67" s="9"/>
      <c r="CD67" s="9"/>
      <c r="CE67" s="8"/>
      <c r="CF67" s="24"/>
      <c r="CG67" s="8"/>
      <c r="CH67" s="8"/>
      <c r="CI67" s="8"/>
    </row>
    <row r="68" spans="1:87" ht="27">
      <c r="A68" s="71"/>
      <c r="B68" s="71"/>
      <c r="C68" s="8" t="s">
        <v>410</v>
      </c>
      <c r="D68" s="26" t="s">
        <v>411</v>
      </c>
      <c r="E68" s="24" t="s">
        <v>151</v>
      </c>
      <c r="F68" s="24"/>
      <c r="G68" s="24"/>
      <c r="H68" s="24" t="s">
        <v>161</v>
      </c>
      <c r="I68" s="8" t="s">
        <v>42</v>
      </c>
      <c r="J68" s="8"/>
      <c r="K68" s="9" t="s">
        <v>412</v>
      </c>
      <c r="L68" s="24"/>
      <c r="M68" s="24"/>
      <c r="N68" s="9"/>
      <c r="O68" s="8"/>
      <c r="P68" s="8"/>
      <c r="Q68" s="8"/>
      <c r="R68" s="8"/>
      <c r="S68" s="8"/>
      <c r="T68" s="30"/>
      <c r="U68" s="9"/>
      <c r="V68" s="9"/>
      <c r="W68" s="8"/>
      <c r="X68" s="30"/>
      <c r="Y68" s="9"/>
      <c r="Z68" s="9"/>
      <c r="AA68" s="8"/>
      <c r="AB68" s="30"/>
      <c r="AC68" s="9"/>
      <c r="AD68" s="9"/>
      <c r="AE68" s="8"/>
      <c r="AF68" s="24"/>
      <c r="AG68" s="24"/>
      <c r="AH68" s="9"/>
      <c r="AI68" s="8"/>
      <c r="AJ68" s="36"/>
      <c r="AK68" s="24"/>
      <c r="AL68" s="9"/>
      <c r="AM68" s="8"/>
      <c r="AN68" s="36"/>
      <c r="AO68" s="24"/>
      <c r="AP68" s="9"/>
      <c r="AQ68" s="8"/>
      <c r="AR68" s="24"/>
      <c r="AS68" s="24"/>
      <c r="AT68" s="9"/>
      <c r="AU68" s="8"/>
      <c r="AV68" s="24"/>
      <c r="AW68" s="24"/>
      <c r="AX68" s="9"/>
      <c r="AY68" s="8"/>
      <c r="AZ68" s="24"/>
      <c r="BA68" s="24"/>
      <c r="BB68" s="9"/>
      <c r="BC68" s="8"/>
      <c r="BD68" s="24"/>
      <c r="BE68" s="8"/>
      <c r="BF68" s="8"/>
      <c r="BG68" s="8"/>
      <c r="BH68" s="8"/>
      <c r="BI68" s="8"/>
      <c r="BJ68" s="8"/>
      <c r="BK68" s="8"/>
      <c r="BL68" s="30"/>
      <c r="BM68" s="9"/>
      <c r="BN68" s="9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30"/>
      <c r="CC68" s="9"/>
      <c r="CD68" s="9"/>
      <c r="CE68" s="8"/>
      <c r="CF68" s="24"/>
      <c r="CG68" s="8"/>
      <c r="CH68" s="8"/>
      <c r="CI68" s="8"/>
    </row>
    <row r="69" spans="1:87">
      <c r="A69" s="71"/>
      <c r="B69" s="71"/>
      <c r="C69" s="8" t="s">
        <v>413</v>
      </c>
      <c r="D69" s="8" t="s">
        <v>414</v>
      </c>
      <c r="E69" s="24" t="s">
        <v>151</v>
      </c>
      <c r="F69" s="24"/>
      <c r="G69" s="24"/>
      <c r="H69" s="24" t="s">
        <v>161</v>
      </c>
      <c r="I69" s="8" t="s">
        <v>42</v>
      </c>
      <c r="J69" s="8"/>
      <c r="K69" s="9" t="s">
        <v>415</v>
      </c>
      <c r="L69" s="24"/>
      <c r="M69" s="24"/>
      <c r="N69" s="9"/>
      <c r="O69" s="8"/>
      <c r="P69" s="8"/>
      <c r="Q69" s="8"/>
      <c r="R69" s="8"/>
      <c r="S69" s="8"/>
      <c r="T69" s="30"/>
      <c r="U69" s="9"/>
      <c r="V69" s="9"/>
      <c r="W69" s="8"/>
      <c r="X69" s="30"/>
      <c r="Y69" s="9"/>
      <c r="Z69" s="9"/>
      <c r="AA69" s="8"/>
      <c r="AB69" s="30"/>
      <c r="AC69" s="9"/>
      <c r="AD69" s="9"/>
      <c r="AE69" s="8"/>
      <c r="AF69" s="24"/>
      <c r="AG69" s="24"/>
      <c r="AH69" s="9"/>
      <c r="AI69" s="8"/>
      <c r="AJ69" s="36"/>
      <c r="AK69" s="24"/>
      <c r="AL69" s="9"/>
      <c r="AM69" s="8"/>
      <c r="AN69" s="36"/>
      <c r="AO69" s="24"/>
      <c r="AP69" s="9"/>
      <c r="AQ69" s="8"/>
      <c r="AR69" s="24"/>
      <c r="AS69" s="24"/>
      <c r="AT69" s="9"/>
      <c r="AU69" s="8"/>
      <c r="AV69" s="24"/>
      <c r="AW69" s="24"/>
      <c r="AX69" s="9"/>
      <c r="AY69" s="8"/>
      <c r="AZ69" s="24"/>
      <c r="BA69" s="24"/>
      <c r="BB69" s="9"/>
      <c r="BC69" s="8"/>
      <c r="BD69" s="24"/>
      <c r="BE69" s="8"/>
      <c r="BF69" s="8"/>
      <c r="BG69" s="8"/>
      <c r="BH69" s="8"/>
      <c r="BI69" s="8"/>
      <c r="BJ69" s="8"/>
      <c r="BK69" s="8"/>
      <c r="BL69" s="30"/>
      <c r="BM69" s="9"/>
      <c r="BN69" s="9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30"/>
      <c r="CC69" s="9"/>
      <c r="CD69" s="9"/>
      <c r="CE69" s="8"/>
      <c r="CF69" s="24"/>
      <c r="CG69" s="8"/>
      <c r="CH69" s="8"/>
      <c r="CI69" s="8"/>
    </row>
    <row r="70" spans="1:87">
      <c r="A70" s="71"/>
      <c r="B70" s="71"/>
      <c r="C70" s="8" t="s">
        <v>416</v>
      </c>
      <c r="D70" s="8" t="s">
        <v>417</v>
      </c>
      <c r="E70" s="24" t="s">
        <v>151</v>
      </c>
      <c r="F70" s="24"/>
      <c r="G70" s="24"/>
      <c r="H70" s="24" t="s">
        <v>161</v>
      </c>
      <c r="I70" s="8" t="s">
        <v>42</v>
      </c>
      <c r="J70" s="8"/>
      <c r="K70" s="9" t="s">
        <v>418</v>
      </c>
      <c r="L70" s="24"/>
      <c r="M70" s="24"/>
      <c r="N70" s="9"/>
      <c r="O70" s="8"/>
      <c r="P70" s="8"/>
      <c r="Q70" s="8"/>
      <c r="R70" s="8"/>
      <c r="S70" s="8"/>
      <c r="T70" s="30"/>
      <c r="U70" s="9"/>
      <c r="V70" s="9"/>
      <c r="W70" s="8"/>
      <c r="X70" s="30"/>
      <c r="Y70" s="9"/>
      <c r="Z70" s="9"/>
      <c r="AA70" s="8"/>
      <c r="AB70" s="30"/>
      <c r="AC70" s="9"/>
      <c r="AD70" s="9"/>
      <c r="AE70" s="8"/>
      <c r="AF70" s="24"/>
      <c r="AG70" s="24"/>
      <c r="AH70" s="9"/>
      <c r="AI70" s="8"/>
      <c r="AJ70" s="36"/>
      <c r="AK70" s="24"/>
      <c r="AL70" s="9"/>
      <c r="AM70" s="8"/>
      <c r="AN70" s="36"/>
      <c r="AO70" s="24"/>
      <c r="AP70" s="9"/>
      <c r="AQ70" s="8"/>
      <c r="AR70" s="24"/>
      <c r="AS70" s="24"/>
      <c r="AT70" s="9"/>
      <c r="AU70" s="8"/>
      <c r="AV70" s="24"/>
      <c r="AW70" s="24"/>
      <c r="AX70" s="9"/>
      <c r="AY70" s="8"/>
      <c r="AZ70" s="24"/>
      <c r="BA70" s="24"/>
      <c r="BB70" s="9"/>
      <c r="BC70" s="8"/>
      <c r="BD70" s="24"/>
      <c r="BE70" s="8"/>
      <c r="BF70" s="8"/>
      <c r="BG70" s="8"/>
      <c r="BH70" s="8"/>
      <c r="BI70" s="8"/>
      <c r="BJ70" s="8"/>
      <c r="BK70" s="8"/>
      <c r="BL70" s="30"/>
      <c r="BM70" s="9"/>
      <c r="BN70" s="9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30"/>
      <c r="CC70" s="9"/>
      <c r="CD70" s="9"/>
      <c r="CE70" s="8"/>
      <c r="CF70" s="24"/>
      <c r="CG70" s="8"/>
      <c r="CH70" s="8"/>
      <c r="CI70" s="8"/>
    </row>
    <row r="71" spans="1:87">
      <c r="A71" s="71"/>
      <c r="B71" s="71"/>
      <c r="C71" s="8" t="s">
        <v>419</v>
      </c>
      <c r="D71" s="8" t="s">
        <v>420</v>
      </c>
      <c r="E71" s="24" t="s">
        <v>151</v>
      </c>
      <c r="F71" s="24"/>
      <c r="G71" s="24"/>
      <c r="H71" s="24" t="s">
        <v>161</v>
      </c>
      <c r="I71" s="8" t="s">
        <v>42</v>
      </c>
      <c r="J71" s="8"/>
      <c r="K71" s="9" t="s">
        <v>421</v>
      </c>
      <c r="L71" s="24"/>
      <c r="M71" s="24"/>
      <c r="N71" s="9"/>
      <c r="O71" s="8"/>
      <c r="P71" s="8"/>
      <c r="Q71" s="8"/>
      <c r="R71" s="8"/>
      <c r="S71" s="8"/>
      <c r="T71" s="30"/>
      <c r="U71" s="9"/>
      <c r="V71" s="9"/>
      <c r="W71" s="8"/>
      <c r="X71" s="30"/>
      <c r="Y71" s="9"/>
      <c r="Z71" s="9"/>
      <c r="AA71" s="8"/>
      <c r="AB71" s="30"/>
      <c r="AC71" s="9"/>
      <c r="AD71" s="9"/>
      <c r="AE71" s="8"/>
      <c r="AF71" s="24"/>
      <c r="AG71" s="24"/>
      <c r="AH71" s="9"/>
      <c r="AI71" s="8"/>
      <c r="AJ71" s="36"/>
      <c r="AK71" s="24"/>
      <c r="AL71" s="9"/>
      <c r="AM71" s="8"/>
      <c r="AN71" s="36"/>
      <c r="AO71" s="24"/>
      <c r="AP71" s="9"/>
      <c r="AQ71" s="8"/>
      <c r="AR71" s="24"/>
      <c r="AS71" s="24"/>
      <c r="AT71" s="9"/>
      <c r="AU71" s="8"/>
      <c r="AV71" s="24"/>
      <c r="AW71" s="24"/>
      <c r="AX71" s="9"/>
      <c r="AY71" s="8"/>
      <c r="AZ71" s="24"/>
      <c r="BA71" s="24"/>
      <c r="BB71" s="9"/>
      <c r="BC71" s="8"/>
      <c r="BD71" s="24"/>
      <c r="BE71" s="8"/>
      <c r="BF71" s="8"/>
      <c r="BG71" s="8"/>
      <c r="BH71" s="8"/>
      <c r="BI71" s="8"/>
      <c r="BJ71" s="8"/>
      <c r="BK71" s="8"/>
      <c r="BL71" s="30"/>
      <c r="BM71" s="9"/>
      <c r="BN71" s="9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30"/>
      <c r="CC71" s="9"/>
      <c r="CD71" s="9"/>
      <c r="CE71" s="8"/>
      <c r="CF71" s="24"/>
      <c r="CG71" s="8"/>
      <c r="CH71" s="8"/>
      <c r="CI71" s="8"/>
    </row>
    <row r="72" spans="1:87" ht="67.5">
      <c r="A72" s="71"/>
      <c r="B72" s="71"/>
      <c r="C72" s="9" t="s">
        <v>422</v>
      </c>
      <c r="D72" s="8" t="s">
        <v>423</v>
      </c>
      <c r="E72" s="24" t="s">
        <v>151</v>
      </c>
      <c r="F72" s="24"/>
      <c r="G72" s="25" t="s">
        <v>160</v>
      </c>
      <c r="H72" s="24" t="s">
        <v>161</v>
      </c>
      <c r="I72" s="8" t="s">
        <v>42</v>
      </c>
      <c r="J72" s="8"/>
      <c r="K72" s="9" t="s">
        <v>424</v>
      </c>
      <c r="L72" s="24"/>
      <c r="M72" s="24"/>
      <c r="N72" s="9"/>
      <c r="O72" s="8"/>
      <c r="P72" s="8"/>
      <c r="Q72" s="8"/>
      <c r="R72" s="8"/>
      <c r="S72" s="8"/>
      <c r="T72" s="30"/>
      <c r="U72" s="9"/>
      <c r="V72" s="9"/>
      <c r="W72" s="8"/>
      <c r="X72" s="30"/>
      <c r="Y72" s="9"/>
      <c r="Z72" s="9"/>
      <c r="AA72" s="8"/>
      <c r="AB72" s="30"/>
      <c r="AC72" s="9"/>
      <c r="AD72" s="9"/>
      <c r="AE72" s="8"/>
      <c r="AF72" s="24"/>
      <c r="AG72" s="24"/>
      <c r="AH72" s="9"/>
      <c r="AI72" s="8"/>
      <c r="AJ72" s="36"/>
      <c r="AK72" s="24"/>
      <c r="AL72" s="9"/>
      <c r="AM72" s="8"/>
      <c r="AN72" s="36"/>
      <c r="AO72" s="24"/>
      <c r="AP72" s="9"/>
      <c r="AQ72" s="8"/>
      <c r="AR72" s="24"/>
      <c r="AS72" s="24"/>
      <c r="AT72" s="9"/>
      <c r="AU72" s="8"/>
      <c r="AV72" s="24"/>
      <c r="AW72" s="24"/>
      <c r="AX72" s="9"/>
      <c r="AY72" s="8"/>
      <c r="AZ72" s="24"/>
      <c r="BA72" s="24"/>
      <c r="BB72" s="9"/>
      <c r="BC72" s="8"/>
      <c r="BD72" s="24"/>
      <c r="BE72" s="8"/>
      <c r="BF72" s="8"/>
      <c r="BG72" s="8"/>
      <c r="BH72" s="8"/>
      <c r="BI72" s="8"/>
      <c r="BJ72" s="8"/>
      <c r="BK72" s="8"/>
      <c r="BL72" s="30"/>
      <c r="BM72" s="9"/>
      <c r="BN72" s="9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30"/>
      <c r="CC72" s="9"/>
      <c r="CD72" s="9"/>
      <c r="CE72" s="8"/>
      <c r="CF72" s="24"/>
      <c r="CG72" s="8"/>
      <c r="CH72" s="8"/>
      <c r="CI72" s="8"/>
    </row>
    <row r="73" spans="1:87" ht="27">
      <c r="A73" s="71"/>
      <c r="B73" s="71"/>
      <c r="C73" s="8" t="s">
        <v>425</v>
      </c>
      <c r="D73" s="26" t="s">
        <v>426</v>
      </c>
      <c r="E73" s="24" t="s">
        <v>151</v>
      </c>
      <c r="F73" s="24"/>
      <c r="G73" s="24"/>
      <c r="H73" s="24" t="s">
        <v>161</v>
      </c>
      <c r="I73" s="8" t="s">
        <v>42</v>
      </c>
      <c r="J73" s="8"/>
      <c r="K73" s="9" t="s">
        <v>427</v>
      </c>
      <c r="L73" s="24"/>
      <c r="M73" s="24"/>
      <c r="N73" s="9"/>
      <c r="O73" s="8"/>
      <c r="P73" s="8"/>
      <c r="Q73" s="8"/>
      <c r="R73" s="8"/>
      <c r="S73" s="8"/>
      <c r="T73" s="30"/>
      <c r="U73" s="9"/>
      <c r="V73" s="9"/>
      <c r="W73" s="8"/>
      <c r="X73" s="30"/>
      <c r="Y73" s="9"/>
      <c r="Z73" s="9"/>
      <c r="AA73" s="8"/>
      <c r="AB73" s="30"/>
      <c r="AC73" s="9"/>
      <c r="AD73" s="9"/>
      <c r="AE73" s="8"/>
      <c r="AF73" s="24"/>
      <c r="AG73" s="24"/>
      <c r="AH73" s="9"/>
      <c r="AI73" s="8"/>
      <c r="AJ73" s="36"/>
      <c r="AK73" s="24"/>
      <c r="AL73" s="9"/>
      <c r="AM73" s="8"/>
      <c r="AN73" s="36"/>
      <c r="AO73" s="24"/>
      <c r="AP73" s="9"/>
      <c r="AQ73" s="8"/>
      <c r="AR73" s="24"/>
      <c r="AS73" s="24"/>
      <c r="AT73" s="9"/>
      <c r="AU73" s="8"/>
      <c r="AV73" s="24"/>
      <c r="AW73" s="24"/>
      <c r="AX73" s="9"/>
      <c r="AY73" s="8"/>
      <c r="AZ73" s="24"/>
      <c r="BA73" s="24"/>
      <c r="BB73" s="9"/>
      <c r="BC73" s="8"/>
      <c r="BD73" s="24"/>
      <c r="BE73" s="8"/>
      <c r="BF73" s="8"/>
      <c r="BG73" s="8"/>
      <c r="BH73" s="8"/>
      <c r="BI73" s="8"/>
      <c r="BJ73" s="8"/>
      <c r="BK73" s="8"/>
      <c r="BL73" s="30"/>
      <c r="BM73" s="9"/>
      <c r="BN73" s="9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30"/>
      <c r="CC73" s="9"/>
      <c r="CD73" s="9"/>
      <c r="CE73" s="8"/>
      <c r="CF73" s="24"/>
      <c r="CG73" s="8"/>
      <c r="CH73" s="8"/>
      <c r="CI73" s="8"/>
    </row>
    <row r="74" spans="1:87">
      <c r="A74" s="71"/>
      <c r="B74" s="71"/>
      <c r="C74" s="8" t="s">
        <v>428</v>
      </c>
      <c r="D74" s="8" t="s">
        <v>429</v>
      </c>
      <c r="E74" s="24" t="s">
        <v>151</v>
      </c>
      <c r="F74" s="24"/>
      <c r="G74" s="24"/>
      <c r="H74" s="24" t="s">
        <v>161</v>
      </c>
      <c r="I74" s="8" t="s">
        <v>42</v>
      </c>
      <c r="J74" s="8"/>
      <c r="K74" s="9" t="s">
        <v>430</v>
      </c>
      <c r="L74" s="24"/>
      <c r="M74" s="24"/>
      <c r="N74" s="9"/>
      <c r="O74" s="8"/>
      <c r="P74" s="8"/>
      <c r="Q74" s="8"/>
      <c r="R74" s="8"/>
      <c r="S74" s="8"/>
      <c r="T74" s="30"/>
      <c r="U74" s="9"/>
      <c r="V74" s="9"/>
      <c r="W74" s="8"/>
      <c r="X74" s="30"/>
      <c r="Y74" s="9"/>
      <c r="Z74" s="9"/>
      <c r="AA74" s="8"/>
      <c r="AB74" s="30"/>
      <c r="AC74" s="9"/>
      <c r="AD74" s="9"/>
      <c r="AE74" s="8"/>
      <c r="AF74" s="24"/>
      <c r="AG74" s="24"/>
      <c r="AH74" s="9"/>
      <c r="AI74" s="8"/>
      <c r="AJ74" s="36"/>
      <c r="AK74" s="24"/>
      <c r="AL74" s="9"/>
      <c r="AM74" s="8"/>
      <c r="AN74" s="36"/>
      <c r="AO74" s="24"/>
      <c r="AP74" s="9"/>
      <c r="AQ74" s="8"/>
      <c r="AR74" s="24"/>
      <c r="AS74" s="24"/>
      <c r="AT74" s="9"/>
      <c r="AU74" s="8"/>
      <c r="AV74" s="24"/>
      <c r="AW74" s="24"/>
      <c r="AX74" s="9"/>
      <c r="AY74" s="8"/>
      <c r="AZ74" s="24"/>
      <c r="BA74" s="24"/>
      <c r="BB74" s="9"/>
      <c r="BC74" s="8"/>
      <c r="BD74" s="24"/>
      <c r="BE74" s="8"/>
      <c r="BF74" s="8"/>
      <c r="BG74" s="8"/>
      <c r="BH74" s="8"/>
      <c r="BI74" s="8"/>
      <c r="BJ74" s="8"/>
      <c r="BK74" s="8"/>
      <c r="BL74" s="30"/>
      <c r="BM74" s="9"/>
      <c r="BN74" s="9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30"/>
      <c r="CC74" s="9"/>
      <c r="CD74" s="9"/>
      <c r="CE74" s="8"/>
      <c r="CF74" s="24"/>
      <c r="CG74" s="8"/>
      <c r="CH74" s="8"/>
      <c r="CI74" s="8"/>
    </row>
    <row r="75" spans="1:87">
      <c r="A75" s="71"/>
      <c r="B75" s="71"/>
      <c r="C75" s="8" t="s">
        <v>431</v>
      </c>
      <c r="D75" s="8" t="s">
        <v>432</v>
      </c>
      <c r="E75" s="24" t="s">
        <v>151</v>
      </c>
      <c r="F75" s="24"/>
      <c r="G75" s="24"/>
      <c r="H75" s="24" t="s">
        <v>161</v>
      </c>
      <c r="I75" s="8" t="s">
        <v>42</v>
      </c>
      <c r="J75" s="8"/>
      <c r="K75" s="9" t="s">
        <v>433</v>
      </c>
      <c r="L75" s="24"/>
      <c r="M75" s="24"/>
      <c r="N75" s="9"/>
      <c r="O75" s="8"/>
      <c r="P75" s="8"/>
      <c r="Q75" s="8"/>
      <c r="R75" s="8"/>
      <c r="S75" s="8"/>
      <c r="T75" s="30"/>
      <c r="U75" s="9"/>
      <c r="V75" s="9"/>
      <c r="W75" s="8"/>
      <c r="X75" s="30"/>
      <c r="Y75" s="9"/>
      <c r="Z75" s="9"/>
      <c r="AA75" s="8"/>
      <c r="AB75" s="30"/>
      <c r="AC75" s="9"/>
      <c r="AD75" s="9"/>
      <c r="AE75" s="8"/>
      <c r="AF75" s="24"/>
      <c r="AG75" s="24"/>
      <c r="AH75" s="9"/>
      <c r="AI75" s="8"/>
      <c r="AJ75" s="36"/>
      <c r="AK75" s="24"/>
      <c r="AL75" s="9"/>
      <c r="AM75" s="8"/>
      <c r="AN75" s="36"/>
      <c r="AO75" s="24"/>
      <c r="AP75" s="9"/>
      <c r="AQ75" s="8"/>
      <c r="AR75" s="24"/>
      <c r="AS75" s="24"/>
      <c r="AT75" s="9"/>
      <c r="AU75" s="8"/>
      <c r="AV75" s="24"/>
      <c r="AW75" s="24"/>
      <c r="AX75" s="9"/>
      <c r="AY75" s="8"/>
      <c r="AZ75" s="24"/>
      <c r="BA75" s="24"/>
      <c r="BB75" s="9"/>
      <c r="BC75" s="8"/>
      <c r="BD75" s="24"/>
      <c r="BE75" s="8"/>
      <c r="BF75" s="8"/>
      <c r="BG75" s="8"/>
      <c r="BH75" s="8"/>
      <c r="BI75" s="8"/>
      <c r="BJ75" s="8"/>
      <c r="BK75" s="8"/>
      <c r="BL75" s="30"/>
      <c r="BM75" s="9"/>
      <c r="BN75" s="9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30"/>
      <c r="CC75" s="9"/>
      <c r="CD75" s="9"/>
      <c r="CE75" s="8"/>
      <c r="CF75" s="24"/>
      <c r="CG75" s="8"/>
      <c r="CH75" s="8"/>
      <c r="CI75" s="8"/>
    </row>
    <row r="76" spans="1:87">
      <c r="A76" s="71"/>
      <c r="B76" s="71"/>
      <c r="C76" s="8" t="s">
        <v>434</v>
      </c>
      <c r="D76" s="8" t="s">
        <v>435</v>
      </c>
      <c r="E76" s="24" t="s">
        <v>151</v>
      </c>
      <c r="F76" s="24"/>
      <c r="G76" s="24"/>
      <c r="H76" s="24" t="s">
        <v>161</v>
      </c>
      <c r="I76" s="8" t="s">
        <v>42</v>
      </c>
      <c r="J76" s="8"/>
      <c r="K76" s="9" t="s">
        <v>436</v>
      </c>
      <c r="L76" s="24"/>
      <c r="M76" s="24"/>
      <c r="N76" s="9"/>
      <c r="O76" s="8"/>
      <c r="P76" s="8"/>
      <c r="Q76" s="8"/>
      <c r="R76" s="8"/>
      <c r="S76" s="8"/>
      <c r="T76" s="30"/>
      <c r="U76" s="9"/>
      <c r="V76" s="9"/>
      <c r="W76" s="8"/>
      <c r="X76" s="30"/>
      <c r="Y76" s="9"/>
      <c r="Z76" s="9"/>
      <c r="AA76" s="8"/>
      <c r="AB76" s="30"/>
      <c r="AC76" s="9"/>
      <c r="AD76" s="9"/>
      <c r="AE76" s="8"/>
      <c r="AF76" s="24"/>
      <c r="AG76" s="24"/>
      <c r="AH76" s="9"/>
      <c r="AI76" s="8"/>
      <c r="AJ76" s="36"/>
      <c r="AK76" s="24"/>
      <c r="AL76" s="9"/>
      <c r="AM76" s="8"/>
      <c r="AN76" s="36"/>
      <c r="AO76" s="24"/>
      <c r="AP76" s="9"/>
      <c r="AQ76" s="8"/>
      <c r="AR76" s="24"/>
      <c r="AS76" s="24"/>
      <c r="AT76" s="9"/>
      <c r="AU76" s="8"/>
      <c r="AV76" s="24"/>
      <c r="AW76" s="24"/>
      <c r="AX76" s="9"/>
      <c r="AY76" s="8"/>
      <c r="AZ76" s="24"/>
      <c r="BA76" s="24"/>
      <c r="BB76" s="9"/>
      <c r="BC76" s="8"/>
      <c r="BD76" s="24"/>
      <c r="BE76" s="8"/>
      <c r="BF76" s="8"/>
      <c r="BG76" s="8"/>
      <c r="BH76" s="8"/>
      <c r="BI76" s="8"/>
      <c r="BJ76" s="8"/>
      <c r="BK76" s="8"/>
      <c r="BL76" s="30"/>
      <c r="BM76" s="9"/>
      <c r="BN76" s="9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30"/>
      <c r="CC76" s="9"/>
      <c r="CD76" s="9"/>
      <c r="CE76" s="8"/>
      <c r="CF76" s="24"/>
      <c r="CG76" s="8"/>
      <c r="CH76" s="8"/>
      <c r="CI76" s="8"/>
    </row>
    <row r="77" spans="1:87">
      <c r="A77" s="71"/>
      <c r="B77" s="71"/>
      <c r="C77" s="9" t="s">
        <v>437</v>
      </c>
      <c r="D77" s="8" t="s">
        <v>438</v>
      </c>
      <c r="E77" s="24" t="s">
        <v>151</v>
      </c>
      <c r="F77" s="24"/>
      <c r="G77" s="24"/>
      <c r="H77" s="24" t="s">
        <v>192</v>
      </c>
      <c r="I77" s="8" t="s">
        <v>42</v>
      </c>
      <c r="J77" s="8"/>
      <c r="K77" s="9" t="s">
        <v>439</v>
      </c>
      <c r="L77" s="24"/>
      <c r="M77" s="24"/>
      <c r="N77" s="9"/>
      <c r="O77" s="8"/>
      <c r="P77" s="8"/>
      <c r="Q77" s="8"/>
      <c r="R77" s="8"/>
      <c r="S77" s="8"/>
      <c r="T77" s="30"/>
      <c r="U77" s="9"/>
      <c r="V77" s="9"/>
      <c r="W77" s="8"/>
      <c r="X77" s="30"/>
      <c r="Y77" s="9"/>
      <c r="Z77" s="9"/>
      <c r="AA77" s="8"/>
      <c r="AB77" s="30"/>
      <c r="AC77" s="9"/>
      <c r="AD77" s="9"/>
      <c r="AE77" s="8"/>
      <c r="AF77" s="24"/>
      <c r="AG77" s="24"/>
      <c r="AH77" s="9"/>
      <c r="AI77" s="8"/>
      <c r="AJ77" s="36"/>
      <c r="AK77" s="24"/>
      <c r="AL77" s="9"/>
      <c r="AM77" s="8"/>
      <c r="AN77" s="36"/>
      <c r="AO77" s="24"/>
      <c r="AP77" s="9"/>
      <c r="AQ77" s="8"/>
      <c r="AR77" s="24"/>
      <c r="AS77" s="24"/>
      <c r="AT77" s="9"/>
      <c r="AU77" s="8"/>
      <c r="AV77" s="24"/>
      <c r="AW77" s="24"/>
      <c r="AX77" s="9"/>
      <c r="AY77" s="8"/>
      <c r="AZ77" s="24"/>
      <c r="BA77" s="24"/>
      <c r="BB77" s="9"/>
      <c r="BC77" s="8"/>
      <c r="BD77" s="24"/>
      <c r="BE77" s="8"/>
      <c r="BF77" s="8"/>
      <c r="BG77" s="8"/>
      <c r="BH77" s="8"/>
      <c r="BI77" s="8"/>
      <c r="BJ77" s="8"/>
      <c r="BK77" s="8"/>
      <c r="BL77" s="30"/>
      <c r="BM77" s="9"/>
      <c r="BN77" s="9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30"/>
      <c r="CC77" s="9"/>
      <c r="CD77" s="9"/>
      <c r="CE77" s="8"/>
      <c r="CF77" s="24"/>
      <c r="CG77" s="8"/>
      <c r="CH77" s="8"/>
      <c r="CI77" s="8"/>
    </row>
    <row r="78" spans="1:87" ht="27">
      <c r="A78" s="71"/>
      <c r="B78" s="71"/>
      <c r="C78" s="8" t="s">
        <v>440</v>
      </c>
      <c r="D78" s="26" t="s">
        <v>441</v>
      </c>
      <c r="E78" s="24" t="s">
        <v>151</v>
      </c>
      <c r="F78" s="24"/>
      <c r="G78" s="24"/>
      <c r="H78" s="24" t="s">
        <v>192</v>
      </c>
      <c r="I78" s="8" t="s">
        <v>42</v>
      </c>
      <c r="J78" s="8"/>
      <c r="K78" s="9" t="s">
        <v>442</v>
      </c>
      <c r="L78" s="24"/>
      <c r="M78" s="24"/>
      <c r="N78" s="9"/>
      <c r="O78" s="8"/>
      <c r="P78" s="8"/>
      <c r="Q78" s="8"/>
      <c r="R78" s="8"/>
      <c r="S78" s="8"/>
      <c r="T78" s="30"/>
      <c r="U78" s="9"/>
      <c r="V78" s="9"/>
      <c r="W78" s="8"/>
      <c r="X78" s="30"/>
      <c r="Y78" s="9"/>
      <c r="Z78" s="9"/>
      <c r="AA78" s="8"/>
      <c r="AB78" s="30"/>
      <c r="AC78" s="9"/>
      <c r="AD78" s="9"/>
      <c r="AE78" s="8"/>
      <c r="AF78" s="24"/>
      <c r="AG78" s="24"/>
      <c r="AH78" s="9"/>
      <c r="AI78" s="8"/>
      <c r="AJ78" s="36"/>
      <c r="AK78" s="24"/>
      <c r="AL78" s="9"/>
      <c r="AM78" s="8"/>
      <c r="AN78" s="36"/>
      <c r="AO78" s="24"/>
      <c r="AP78" s="9"/>
      <c r="AQ78" s="8"/>
      <c r="AR78" s="24"/>
      <c r="AS78" s="24"/>
      <c r="AT78" s="9"/>
      <c r="AU78" s="8"/>
      <c r="AV78" s="24"/>
      <c r="AW78" s="24"/>
      <c r="AX78" s="9"/>
      <c r="AY78" s="8"/>
      <c r="AZ78" s="24"/>
      <c r="BA78" s="24"/>
      <c r="BB78" s="9"/>
      <c r="BC78" s="8"/>
      <c r="BD78" s="24"/>
      <c r="BE78" s="8"/>
      <c r="BF78" s="8"/>
      <c r="BG78" s="8"/>
      <c r="BH78" s="8"/>
      <c r="BI78" s="8"/>
      <c r="BJ78" s="8"/>
      <c r="BK78" s="8"/>
      <c r="BL78" s="30"/>
      <c r="BM78" s="9"/>
      <c r="BN78" s="9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30"/>
      <c r="CC78" s="9"/>
      <c r="CD78" s="9"/>
      <c r="CE78" s="8"/>
      <c r="CF78" s="24"/>
      <c r="CG78" s="8"/>
      <c r="CH78" s="8"/>
      <c r="CI78" s="8"/>
    </row>
    <row r="79" spans="1:87">
      <c r="A79" s="71"/>
      <c r="B79" s="71"/>
      <c r="C79" s="8" t="s">
        <v>443</v>
      </c>
      <c r="D79" s="8" t="s">
        <v>444</v>
      </c>
      <c r="E79" s="24" t="s">
        <v>151</v>
      </c>
      <c r="F79" s="24"/>
      <c r="G79" s="24"/>
      <c r="H79" s="24" t="s">
        <v>192</v>
      </c>
      <c r="I79" s="8" t="s">
        <v>42</v>
      </c>
      <c r="J79" s="8"/>
      <c r="K79" s="9" t="s">
        <v>445</v>
      </c>
      <c r="L79" s="24"/>
      <c r="M79" s="24"/>
      <c r="N79" s="9"/>
      <c r="O79" s="8"/>
      <c r="P79" s="8"/>
      <c r="Q79" s="8"/>
      <c r="R79" s="8"/>
      <c r="S79" s="8"/>
      <c r="T79" s="30"/>
      <c r="U79" s="9"/>
      <c r="V79" s="9"/>
      <c r="W79" s="8"/>
      <c r="X79" s="30"/>
      <c r="Y79" s="9"/>
      <c r="Z79" s="9"/>
      <c r="AA79" s="8"/>
      <c r="AB79" s="30"/>
      <c r="AC79" s="9"/>
      <c r="AD79" s="9"/>
      <c r="AE79" s="8"/>
      <c r="AF79" s="24"/>
      <c r="AG79" s="24"/>
      <c r="AH79" s="9"/>
      <c r="AI79" s="8"/>
      <c r="AJ79" s="36"/>
      <c r="AK79" s="24"/>
      <c r="AL79" s="9"/>
      <c r="AM79" s="8"/>
      <c r="AN79" s="36"/>
      <c r="AO79" s="24"/>
      <c r="AP79" s="9"/>
      <c r="AQ79" s="8"/>
      <c r="AR79" s="24"/>
      <c r="AS79" s="24"/>
      <c r="AT79" s="9"/>
      <c r="AU79" s="8"/>
      <c r="AV79" s="24"/>
      <c r="AW79" s="24"/>
      <c r="AX79" s="9"/>
      <c r="AY79" s="8"/>
      <c r="AZ79" s="24"/>
      <c r="BA79" s="24"/>
      <c r="BB79" s="9"/>
      <c r="BC79" s="8"/>
      <c r="BD79" s="24"/>
      <c r="BE79" s="8"/>
      <c r="BF79" s="8"/>
      <c r="BG79" s="8"/>
      <c r="BH79" s="8"/>
      <c r="BI79" s="8"/>
      <c r="BJ79" s="8"/>
      <c r="BK79" s="8"/>
      <c r="BL79" s="30"/>
      <c r="BM79" s="9"/>
      <c r="BN79" s="9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30"/>
      <c r="CC79" s="9"/>
      <c r="CD79" s="9"/>
      <c r="CE79" s="8"/>
      <c r="CF79" s="24"/>
      <c r="CG79" s="8"/>
      <c r="CH79" s="8"/>
      <c r="CI79" s="8"/>
    </row>
    <row r="80" spans="1:87">
      <c r="A80" s="71"/>
      <c r="B80" s="71"/>
      <c r="C80" s="8" t="s">
        <v>446</v>
      </c>
      <c r="D80" s="8" t="s">
        <v>447</v>
      </c>
      <c r="E80" s="24" t="s">
        <v>151</v>
      </c>
      <c r="F80" s="24"/>
      <c r="G80" s="24"/>
      <c r="H80" s="24" t="s">
        <v>192</v>
      </c>
      <c r="I80" s="8" t="s">
        <v>42</v>
      </c>
      <c r="J80" s="8"/>
      <c r="K80" s="9" t="s">
        <v>448</v>
      </c>
      <c r="L80" s="24"/>
      <c r="M80" s="24"/>
      <c r="N80" s="9"/>
      <c r="O80" s="8"/>
      <c r="P80" s="8"/>
      <c r="Q80" s="8"/>
      <c r="R80" s="8"/>
      <c r="S80" s="8"/>
      <c r="T80" s="30"/>
      <c r="U80" s="9"/>
      <c r="V80" s="9"/>
      <c r="W80" s="8"/>
      <c r="X80" s="30"/>
      <c r="Y80" s="9"/>
      <c r="Z80" s="9"/>
      <c r="AA80" s="8"/>
      <c r="AB80" s="30"/>
      <c r="AC80" s="9"/>
      <c r="AD80" s="9"/>
      <c r="AE80" s="8"/>
      <c r="AF80" s="24"/>
      <c r="AG80" s="24"/>
      <c r="AH80" s="9"/>
      <c r="AI80" s="8"/>
      <c r="AJ80" s="36"/>
      <c r="AK80" s="24"/>
      <c r="AL80" s="9"/>
      <c r="AM80" s="8"/>
      <c r="AN80" s="36"/>
      <c r="AO80" s="24"/>
      <c r="AP80" s="9"/>
      <c r="AQ80" s="8"/>
      <c r="AR80" s="24"/>
      <c r="AS80" s="24"/>
      <c r="AT80" s="9"/>
      <c r="AU80" s="8"/>
      <c r="AV80" s="24"/>
      <c r="AW80" s="24"/>
      <c r="AX80" s="9"/>
      <c r="AY80" s="8"/>
      <c r="AZ80" s="24"/>
      <c r="BA80" s="24"/>
      <c r="BB80" s="9"/>
      <c r="BC80" s="8"/>
      <c r="BD80" s="24"/>
      <c r="BE80" s="8"/>
      <c r="BF80" s="8"/>
      <c r="BG80" s="8"/>
      <c r="BH80" s="8"/>
      <c r="BI80" s="8"/>
      <c r="BJ80" s="8"/>
      <c r="BK80" s="8"/>
      <c r="BL80" s="30"/>
      <c r="BM80" s="9"/>
      <c r="BN80" s="9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30"/>
      <c r="CC80" s="9"/>
      <c r="CD80" s="9"/>
      <c r="CE80" s="8"/>
      <c r="CF80" s="24"/>
      <c r="CG80" s="8"/>
      <c r="CH80" s="8"/>
      <c r="CI80" s="8"/>
    </row>
    <row r="81" spans="1:87">
      <c r="A81" s="71"/>
      <c r="B81" s="71"/>
      <c r="C81" s="8" t="s">
        <v>449</v>
      </c>
      <c r="D81" s="8" t="s">
        <v>450</v>
      </c>
      <c r="E81" s="24" t="s">
        <v>151</v>
      </c>
      <c r="F81" s="24"/>
      <c r="G81" s="24"/>
      <c r="H81" s="24" t="s">
        <v>192</v>
      </c>
      <c r="I81" s="8" t="s">
        <v>42</v>
      </c>
      <c r="J81" s="8"/>
      <c r="K81" s="9" t="s">
        <v>451</v>
      </c>
      <c r="L81" s="24"/>
      <c r="M81" s="24"/>
      <c r="N81" s="9"/>
      <c r="O81" s="8"/>
      <c r="P81" s="8"/>
      <c r="Q81" s="8"/>
      <c r="R81" s="8"/>
      <c r="S81" s="8"/>
      <c r="T81" s="30"/>
      <c r="U81" s="9"/>
      <c r="V81" s="9"/>
      <c r="W81" s="8"/>
      <c r="X81" s="30"/>
      <c r="Y81" s="9"/>
      <c r="Z81" s="9"/>
      <c r="AA81" s="8"/>
      <c r="AB81" s="30"/>
      <c r="AC81" s="9"/>
      <c r="AD81" s="9"/>
      <c r="AE81" s="8"/>
      <c r="AF81" s="24"/>
      <c r="AG81" s="24"/>
      <c r="AH81" s="9"/>
      <c r="AI81" s="8"/>
      <c r="AJ81" s="36"/>
      <c r="AK81" s="24"/>
      <c r="AL81" s="9"/>
      <c r="AM81" s="8"/>
      <c r="AN81" s="36"/>
      <c r="AO81" s="24"/>
      <c r="AP81" s="9"/>
      <c r="AQ81" s="8"/>
      <c r="AR81" s="24"/>
      <c r="AS81" s="24"/>
      <c r="AT81" s="9"/>
      <c r="AU81" s="8"/>
      <c r="AV81" s="24"/>
      <c r="AW81" s="24"/>
      <c r="AX81" s="9"/>
      <c r="AY81" s="8"/>
      <c r="AZ81" s="24"/>
      <c r="BA81" s="24"/>
      <c r="BB81" s="9"/>
      <c r="BC81" s="8"/>
      <c r="BD81" s="24"/>
      <c r="BE81" s="8"/>
      <c r="BF81" s="8"/>
      <c r="BG81" s="8"/>
      <c r="BH81" s="8"/>
      <c r="BI81" s="8"/>
      <c r="BJ81" s="8"/>
      <c r="BK81" s="8"/>
      <c r="BL81" s="30"/>
      <c r="BM81" s="9"/>
      <c r="BN81" s="9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30"/>
      <c r="CC81" s="9"/>
      <c r="CD81" s="9"/>
      <c r="CE81" s="8"/>
      <c r="CF81" s="24"/>
      <c r="CG81" s="8"/>
      <c r="CH81" s="8"/>
      <c r="CI81" s="8"/>
    </row>
    <row r="82" spans="1:87">
      <c r="A82" s="71"/>
      <c r="B82" s="71"/>
      <c r="C82" s="9" t="s">
        <v>452</v>
      </c>
      <c r="D82" s="8" t="s">
        <v>453</v>
      </c>
      <c r="E82" s="24" t="s">
        <v>151</v>
      </c>
      <c r="F82" s="24"/>
      <c r="G82" s="24"/>
      <c r="H82" s="24" t="s">
        <v>192</v>
      </c>
      <c r="I82" s="8" t="s">
        <v>42</v>
      </c>
      <c r="J82" s="8"/>
      <c r="K82" s="9" t="s">
        <v>454</v>
      </c>
      <c r="L82" s="24"/>
      <c r="M82" s="24"/>
      <c r="N82" s="9"/>
      <c r="O82" s="8"/>
      <c r="P82" s="8"/>
      <c r="Q82" s="8"/>
      <c r="R82" s="8"/>
      <c r="S82" s="8"/>
      <c r="T82" s="30"/>
      <c r="U82" s="9"/>
      <c r="V82" s="9"/>
      <c r="W82" s="8"/>
      <c r="X82" s="30"/>
      <c r="Y82" s="9"/>
      <c r="Z82" s="9"/>
      <c r="AA82" s="8"/>
      <c r="AB82" s="30"/>
      <c r="AC82" s="9"/>
      <c r="AD82" s="9"/>
      <c r="AE82" s="8"/>
      <c r="AF82" s="24"/>
      <c r="AG82" s="24"/>
      <c r="AH82" s="9"/>
      <c r="AI82" s="8"/>
      <c r="AJ82" s="36"/>
      <c r="AK82" s="24"/>
      <c r="AL82" s="9"/>
      <c r="AM82" s="8"/>
      <c r="AN82" s="36"/>
      <c r="AO82" s="24"/>
      <c r="AP82" s="9"/>
      <c r="AQ82" s="8"/>
      <c r="AR82" s="24"/>
      <c r="AS82" s="24"/>
      <c r="AT82" s="9"/>
      <c r="AU82" s="8"/>
      <c r="AV82" s="24"/>
      <c r="AW82" s="24"/>
      <c r="AX82" s="9"/>
      <c r="AY82" s="8"/>
      <c r="AZ82" s="24"/>
      <c r="BA82" s="24"/>
      <c r="BB82" s="9"/>
      <c r="BC82" s="8"/>
      <c r="BD82" s="24"/>
      <c r="BE82" s="8"/>
      <c r="BF82" s="8"/>
      <c r="BG82" s="8"/>
      <c r="BH82" s="8"/>
      <c r="BI82" s="8"/>
      <c r="BJ82" s="8"/>
      <c r="BK82" s="8"/>
      <c r="BL82" s="30"/>
      <c r="BM82" s="9"/>
      <c r="BN82" s="9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30"/>
      <c r="CC82" s="9"/>
      <c r="CD82" s="9"/>
      <c r="CE82" s="8"/>
      <c r="CF82" s="24"/>
      <c r="CG82" s="8"/>
      <c r="CH82" s="8"/>
      <c r="CI82" s="8"/>
    </row>
    <row r="83" spans="1:87" ht="27">
      <c r="A83" s="71"/>
      <c r="B83" s="71"/>
      <c r="C83" s="8" t="s">
        <v>455</v>
      </c>
      <c r="D83" s="26" t="s">
        <v>456</v>
      </c>
      <c r="E83" s="24" t="s">
        <v>151</v>
      </c>
      <c r="F83" s="24"/>
      <c r="G83" s="24"/>
      <c r="H83" s="24" t="s">
        <v>192</v>
      </c>
      <c r="I83" s="8" t="s">
        <v>42</v>
      </c>
      <c r="J83" s="8"/>
      <c r="K83" s="9" t="s">
        <v>457</v>
      </c>
      <c r="L83" s="24"/>
      <c r="M83" s="24"/>
      <c r="N83" s="9"/>
      <c r="O83" s="8"/>
      <c r="P83" s="8"/>
      <c r="Q83" s="8"/>
      <c r="R83" s="8"/>
      <c r="S83" s="8"/>
      <c r="T83" s="30"/>
      <c r="U83" s="9"/>
      <c r="V83" s="9"/>
      <c r="W83" s="8"/>
      <c r="X83" s="30"/>
      <c r="Y83" s="9"/>
      <c r="Z83" s="9"/>
      <c r="AA83" s="8"/>
      <c r="AB83" s="30"/>
      <c r="AC83" s="9"/>
      <c r="AD83" s="9"/>
      <c r="AE83" s="8"/>
      <c r="AF83" s="24"/>
      <c r="AG83" s="24"/>
      <c r="AH83" s="9"/>
      <c r="AI83" s="8"/>
      <c r="AJ83" s="36"/>
      <c r="AK83" s="24"/>
      <c r="AL83" s="9"/>
      <c r="AM83" s="8"/>
      <c r="AN83" s="36"/>
      <c r="AO83" s="24"/>
      <c r="AP83" s="9"/>
      <c r="AQ83" s="8"/>
      <c r="AR83" s="24"/>
      <c r="AS83" s="24"/>
      <c r="AT83" s="9"/>
      <c r="AU83" s="8"/>
      <c r="AV83" s="24"/>
      <c r="AW83" s="24"/>
      <c r="AX83" s="9"/>
      <c r="AY83" s="8"/>
      <c r="AZ83" s="24"/>
      <c r="BA83" s="24"/>
      <c r="BB83" s="9"/>
      <c r="BC83" s="8"/>
      <c r="BD83" s="24"/>
      <c r="BE83" s="8"/>
      <c r="BF83" s="8"/>
      <c r="BG83" s="8"/>
      <c r="BH83" s="8"/>
      <c r="BI83" s="8"/>
      <c r="BJ83" s="8"/>
      <c r="BK83" s="8"/>
      <c r="BL83" s="30"/>
      <c r="BM83" s="9"/>
      <c r="BN83" s="9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30"/>
      <c r="CC83" s="9"/>
      <c r="CD83" s="9"/>
      <c r="CE83" s="8"/>
      <c r="CF83" s="24"/>
      <c r="CG83" s="8"/>
      <c r="CH83" s="8"/>
      <c r="CI83" s="8"/>
    </row>
    <row r="84" spans="1:87">
      <c r="A84" s="71"/>
      <c r="B84" s="71"/>
      <c r="C84" s="8" t="s">
        <v>458</v>
      </c>
      <c r="D84" s="8" t="s">
        <v>459</v>
      </c>
      <c r="E84" s="24" t="s">
        <v>151</v>
      </c>
      <c r="F84" s="24"/>
      <c r="G84" s="24"/>
      <c r="H84" s="24" t="s">
        <v>192</v>
      </c>
      <c r="I84" s="8" t="s">
        <v>42</v>
      </c>
      <c r="J84" s="8"/>
      <c r="K84" s="9" t="s">
        <v>460</v>
      </c>
      <c r="L84" s="24"/>
      <c r="M84" s="24"/>
      <c r="N84" s="9"/>
      <c r="O84" s="8"/>
      <c r="P84" s="8"/>
      <c r="Q84" s="8"/>
      <c r="R84" s="8"/>
      <c r="S84" s="8"/>
      <c r="T84" s="30"/>
      <c r="U84" s="9"/>
      <c r="V84" s="9"/>
      <c r="W84" s="8"/>
      <c r="X84" s="30"/>
      <c r="Y84" s="9"/>
      <c r="Z84" s="9"/>
      <c r="AA84" s="8"/>
      <c r="AB84" s="30"/>
      <c r="AC84" s="9"/>
      <c r="AD84" s="9"/>
      <c r="AE84" s="8"/>
      <c r="AF84" s="24"/>
      <c r="AG84" s="24"/>
      <c r="AH84" s="9"/>
      <c r="AI84" s="8"/>
      <c r="AJ84" s="36"/>
      <c r="AK84" s="24"/>
      <c r="AL84" s="9"/>
      <c r="AM84" s="8"/>
      <c r="AN84" s="36"/>
      <c r="AO84" s="24"/>
      <c r="AP84" s="9"/>
      <c r="AQ84" s="8"/>
      <c r="AR84" s="24"/>
      <c r="AS84" s="24"/>
      <c r="AT84" s="9"/>
      <c r="AU84" s="8"/>
      <c r="AV84" s="24"/>
      <c r="AW84" s="24"/>
      <c r="AX84" s="9"/>
      <c r="AY84" s="8"/>
      <c r="AZ84" s="24"/>
      <c r="BA84" s="24"/>
      <c r="BB84" s="9"/>
      <c r="BC84" s="8"/>
      <c r="BD84" s="24"/>
      <c r="BE84" s="8"/>
      <c r="BF84" s="8"/>
      <c r="BG84" s="8"/>
      <c r="BH84" s="8"/>
      <c r="BI84" s="8"/>
      <c r="BJ84" s="8"/>
      <c r="BK84" s="8"/>
      <c r="BL84" s="30"/>
      <c r="BM84" s="9"/>
      <c r="BN84" s="9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30"/>
      <c r="CC84" s="9"/>
      <c r="CD84" s="9"/>
      <c r="CE84" s="8"/>
      <c r="CF84" s="24"/>
      <c r="CG84" s="8"/>
      <c r="CH84" s="8"/>
      <c r="CI84" s="8"/>
    </row>
    <row r="85" spans="1:87">
      <c r="A85" s="71"/>
      <c r="B85" s="71"/>
      <c r="C85" s="8" t="s">
        <v>461</v>
      </c>
      <c r="D85" s="8" t="s">
        <v>462</v>
      </c>
      <c r="E85" s="24" t="s">
        <v>151</v>
      </c>
      <c r="F85" s="24"/>
      <c r="G85" s="24"/>
      <c r="H85" s="24" t="s">
        <v>192</v>
      </c>
      <c r="I85" s="8" t="s">
        <v>42</v>
      </c>
      <c r="J85" s="8"/>
      <c r="K85" s="9" t="s">
        <v>463</v>
      </c>
      <c r="L85" s="24"/>
      <c r="M85" s="24"/>
      <c r="N85" s="9"/>
      <c r="O85" s="8"/>
      <c r="P85" s="8"/>
      <c r="Q85" s="8"/>
      <c r="R85" s="8"/>
      <c r="S85" s="8"/>
      <c r="T85" s="30"/>
      <c r="U85" s="9"/>
      <c r="V85" s="9"/>
      <c r="W85" s="8"/>
      <c r="X85" s="30"/>
      <c r="Y85" s="9"/>
      <c r="Z85" s="9"/>
      <c r="AA85" s="8"/>
      <c r="AB85" s="30"/>
      <c r="AC85" s="9"/>
      <c r="AD85" s="9"/>
      <c r="AE85" s="8"/>
      <c r="AF85" s="24"/>
      <c r="AG85" s="24"/>
      <c r="AH85" s="9"/>
      <c r="AI85" s="8"/>
      <c r="AJ85" s="36"/>
      <c r="AK85" s="24"/>
      <c r="AL85" s="9"/>
      <c r="AM85" s="8"/>
      <c r="AN85" s="36"/>
      <c r="AO85" s="24"/>
      <c r="AP85" s="9"/>
      <c r="AQ85" s="8"/>
      <c r="AR85" s="24"/>
      <c r="AS85" s="24"/>
      <c r="AT85" s="9"/>
      <c r="AU85" s="8"/>
      <c r="AV85" s="24"/>
      <c r="AW85" s="24"/>
      <c r="AX85" s="9"/>
      <c r="AY85" s="8"/>
      <c r="AZ85" s="24"/>
      <c r="BA85" s="24"/>
      <c r="BB85" s="9"/>
      <c r="BC85" s="8"/>
      <c r="BD85" s="24"/>
      <c r="BE85" s="8"/>
      <c r="BF85" s="8"/>
      <c r="BG85" s="8"/>
      <c r="BH85" s="8"/>
      <c r="BI85" s="8"/>
      <c r="BJ85" s="8"/>
      <c r="BK85" s="8"/>
      <c r="BL85" s="30"/>
      <c r="BM85" s="9"/>
      <c r="BN85" s="9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30"/>
      <c r="CC85" s="9"/>
      <c r="CD85" s="9"/>
      <c r="CE85" s="8"/>
      <c r="CF85" s="24"/>
      <c r="CG85" s="8"/>
      <c r="CH85" s="8"/>
      <c r="CI85" s="8"/>
    </row>
    <row r="86" spans="1:87">
      <c r="A86" s="71"/>
      <c r="B86" s="71"/>
      <c r="C86" s="8" t="s">
        <v>464</v>
      </c>
      <c r="D86" s="8" t="s">
        <v>465</v>
      </c>
      <c r="E86" s="24" t="s">
        <v>151</v>
      </c>
      <c r="F86" s="24"/>
      <c r="G86" s="24"/>
      <c r="H86" s="24" t="s">
        <v>192</v>
      </c>
      <c r="I86" s="8" t="s">
        <v>42</v>
      </c>
      <c r="J86" s="8"/>
      <c r="K86" s="9" t="s">
        <v>466</v>
      </c>
      <c r="L86" s="24"/>
      <c r="M86" s="24"/>
      <c r="N86" s="9"/>
      <c r="O86" s="8"/>
      <c r="P86" s="8"/>
      <c r="Q86" s="8"/>
      <c r="R86" s="8"/>
      <c r="S86" s="8"/>
      <c r="T86" s="30"/>
      <c r="U86" s="9"/>
      <c r="V86" s="9"/>
      <c r="W86" s="8"/>
      <c r="X86" s="30"/>
      <c r="Y86" s="9"/>
      <c r="Z86" s="9"/>
      <c r="AA86" s="8"/>
      <c r="AB86" s="30"/>
      <c r="AC86" s="9"/>
      <c r="AD86" s="9"/>
      <c r="AE86" s="8"/>
      <c r="AF86" s="24"/>
      <c r="AG86" s="24"/>
      <c r="AH86" s="9"/>
      <c r="AI86" s="8"/>
      <c r="AJ86" s="36"/>
      <c r="AK86" s="24"/>
      <c r="AL86" s="9"/>
      <c r="AM86" s="8"/>
      <c r="AN86" s="36"/>
      <c r="AO86" s="24"/>
      <c r="AP86" s="9"/>
      <c r="AQ86" s="8"/>
      <c r="AR86" s="24"/>
      <c r="AS86" s="24"/>
      <c r="AT86" s="9"/>
      <c r="AU86" s="8"/>
      <c r="AV86" s="24"/>
      <c r="AW86" s="24"/>
      <c r="AX86" s="9"/>
      <c r="AY86" s="8"/>
      <c r="AZ86" s="24"/>
      <c r="BA86" s="24"/>
      <c r="BB86" s="9"/>
      <c r="BC86" s="8"/>
      <c r="BD86" s="24"/>
      <c r="BE86" s="8"/>
      <c r="BF86" s="8"/>
      <c r="BG86" s="8"/>
      <c r="BH86" s="8"/>
      <c r="BI86" s="8"/>
      <c r="BJ86" s="8"/>
      <c r="BK86" s="8"/>
      <c r="BL86" s="30"/>
      <c r="BM86" s="9"/>
      <c r="BN86" s="9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30"/>
      <c r="CC86" s="9"/>
      <c r="CD86" s="9"/>
      <c r="CE86" s="8"/>
      <c r="CF86" s="24"/>
      <c r="CG86" s="8"/>
      <c r="CH86" s="8"/>
      <c r="CI86" s="8"/>
    </row>
    <row r="87" spans="1:87">
      <c r="A87" s="71"/>
      <c r="B87" s="71"/>
      <c r="C87" s="9" t="s">
        <v>467</v>
      </c>
      <c r="D87" s="8" t="s">
        <v>468</v>
      </c>
      <c r="E87" s="24" t="s">
        <v>151</v>
      </c>
      <c r="F87" s="24"/>
      <c r="G87" s="24"/>
      <c r="H87" s="24" t="s">
        <v>223</v>
      </c>
      <c r="I87" s="8" t="s">
        <v>42</v>
      </c>
      <c r="J87" s="8"/>
      <c r="K87" s="9" t="s">
        <v>469</v>
      </c>
      <c r="L87" s="24"/>
      <c r="M87" s="24"/>
      <c r="N87" s="9"/>
      <c r="O87" s="8"/>
      <c r="P87" s="8"/>
      <c r="Q87" s="8"/>
      <c r="R87" s="8"/>
      <c r="S87" s="8"/>
      <c r="T87" s="30"/>
      <c r="U87" s="9"/>
      <c r="V87" s="9"/>
      <c r="W87" s="8"/>
      <c r="X87" s="30"/>
      <c r="Y87" s="9"/>
      <c r="Z87" s="9"/>
      <c r="AA87" s="8"/>
      <c r="AB87" s="30"/>
      <c r="AC87" s="9"/>
      <c r="AD87" s="9"/>
      <c r="AE87" s="8"/>
      <c r="AF87" s="24"/>
      <c r="AG87" s="24"/>
      <c r="AH87" s="9"/>
      <c r="AI87" s="8"/>
      <c r="AJ87" s="36"/>
      <c r="AK87" s="24"/>
      <c r="AL87" s="9"/>
      <c r="AM87" s="8"/>
      <c r="AN87" s="36"/>
      <c r="AO87" s="24"/>
      <c r="AP87" s="9"/>
      <c r="AQ87" s="8"/>
      <c r="AR87" s="24"/>
      <c r="AS87" s="24"/>
      <c r="AT87" s="9"/>
      <c r="AU87" s="8"/>
      <c r="AV87" s="24"/>
      <c r="AW87" s="24"/>
      <c r="AX87" s="9"/>
      <c r="AY87" s="8"/>
      <c r="AZ87" s="24"/>
      <c r="BA87" s="24"/>
      <c r="BB87" s="9"/>
      <c r="BC87" s="8"/>
      <c r="BD87" s="24"/>
      <c r="BE87" s="8"/>
      <c r="BF87" s="8"/>
      <c r="BG87" s="8"/>
      <c r="BH87" s="8"/>
      <c r="BI87" s="8"/>
      <c r="BJ87" s="8"/>
      <c r="BK87" s="8"/>
      <c r="BL87" s="30"/>
      <c r="BM87" s="9"/>
      <c r="BN87" s="9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30"/>
      <c r="CC87" s="9"/>
      <c r="CD87" s="9"/>
      <c r="CE87" s="8"/>
      <c r="CF87" s="24"/>
      <c r="CG87" s="8"/>
      <c r="CH87" s="8"/>
      <c r="CI87" s="8"/>
    </row>
    <row r="88" spans="1:87" ht="27">
      <c r="A88" s="71"/>
      <c r="B88" s="71"/>
      <c r="C88" s="8" t="s">
        <v>470</v>
      </c>
      <c r="D88" s="26" t="s">
        <v>471</v>
      </c>
      <c r="E88" s="24" t="s">
        <v>151</v>
      </c>
      <c r="F88" s="24"/>
      <c r="G88" s="24"/>
      <c r="H88" s="24" t="s">
        <v>223</v>
      </c>
      <c r="I88" s="8" t="s">
        <v>42</v>
      </c>
      <c r="J88" s="8"/>
      <c r="K88" s="9" t="s">
        <v>472</v>
      </c>
      <c r="L88" s="24"/>
      <c r="M88" s="24"/>
      <c r="N88" s="9"/>
      <c r="O88" s="8"/>
      <c r="P88" s="8"/>
      <c r="Q88" s="8"/>
      <c r="R88" s="8"/>
      <c r="S88" s="8"/>
      <c r="T88" s="30"/>
      <c r="U88" s="9"/>
      <c r="V88" s="9"/>
      <c r="W88" s="8"/>
      <c r="X88" s="30"/>
      <c r="Y88" s="9"/>
      <c r="Z88" s="9"/>
      <c r="AA88" s="8"/>
      <c r="AB88" s="30"/>
      <c r="AC88" s="9"/>
      <c r="AD88" s="9"/>
      <c r="AE88" s="8"/>
      <c r="AF88" s="24"/>
      <c r="AG88" s="24"/>
      <c r="AH88" s="9"/>
      <c r="AI88" s="8"/>
      <c r="AJ88" s="36"/>
      <c r="AK88" s="24"/>
      <c r="AL88" s="9"/>
      <c r="AM88" s="8"/>
      <c r="AN88" s="36"/>
      <c r="AO88" s="24"/>
      <c r="AP88" s="9"/>
      <c r="AQ88" s="8"/>
      <c r="AR88" s="24"/>
      <c r="AS88" s="24"/>
      <c r="AT88" s="9"/>
      <c r="AU88" s="8"/>
      <c r="AV88" s="24"/>
      <c r="AW88" s="24"/>
      <c r="AX88" s="9"/>
      <c r="AY88" s="8"/>
      <c r="AZ88" s="24"/>
      <c r="BA88" s="24"/>
      <c r="BB88" s="9"/>
      <c r="BC88" s="8"/>
      <c r="BD88" s="24"/>
      <c r="BE88" s="8"/>
      <c r="BF88" s="8"/>
      <c r="BG88" s="8"/>
      <c r="BH88" s="8"/>
      <c r="BI88" s="8"/>
      <c r="BJ88" s="8"/>
      <c r="BK88" s="8"/>
      <c r="BL88" s="30"/>
      <c r="BM88" s="9"/>
      <c r="BN88" s="9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30"/>
      <c r="CC88" s="9"/>
      <c r="CD88" s="9"/>
      <c r="CE88" s="8"/>
      <c r="CF88" s="24"/>
      <c r="CG88" s="8"/>
      <c r="CH88" s="8"/>
      <c r="CI88" s="8"/>
    </row>
    <row r="89" spans="1:87">
      <c r="A89" s="71"/>
      <c r="B89" s="71"/>
      <c r="C89" s="8" t="s">
        <v>473</v>
      </c>
      <c r="D89" s="8" t="s">
        <v>474</v>
      </c>
      <c r="E89" s="24" t="s">
        <v>151</v>
      </c>
      <c r="F89" s="24"/>
      <c r="G89" s="24"/>
      <c r="H89" s="24" t="s">
        <v>223</v>
      </c>
      <c r="I89" s="8" t="s">
        <v>42</v>
      </c>
      <c r="J89" s="8"/>
      <c r="K89" s="9" t="s">
        <v>475</v>
      </c>
      <c r="L89" s="24"/>
      <c r="M89" s="24"/>
      <c r="N89" s="9"/>
      <c r="O89" s="8"/>
      <c r="P89" s="8"/>
      <c r="Q89" s="8"/>
      <c r="R89" s="8"/>
      <c r="S89" s="8"/>
      <c r="T89" s="30"/>
      <c r="U89" s="9"/>
      <c r="V89" s="9"/>
      <c r="W89" s="8"/>
      <c r="X89" s="30"/>
      <c r="Y89" s="9"/>
      <c r="Z89" s="9"/>
      <c r="AA89" s="8"/>
      <c r="AB89" s="30"/>
      <c r="AC89" s="9"/>
      <c r="AD89" s="9"/>
      <c r="AE89" s="8"/>
      <c r="AF89" s="24"/>
      <c r="AG89" s="24"/>
      <c r="AH89" s="9"/>
      <c r="AI89" s="8"/>
      <c r="AJ89" s="36"/>
      <c r="AK89" s="24"/>
      <c r="AL89" s="9"/>
      <c r="AM89" s="8"/>
      <c r="AN89" s="36"/>
      <c r="AO89" s="24"/>
      <c r="AP89" s="9"/>
      <c r="AQ89" s="8"/>
      <c r="AR89" s="24"/>
      <c r="AS89" s="24"/>
      <c r="AT89" s="9"/>
      <c r="AU89" s="8"/>
      <c r="AV89" s="24"/>
      <c r="AW89" s="24"/>
      <c r="AX89" s="9"/>
      <c r="AY89" s="8"/>
      <c r="AZ89" s="24"/>
      <c r="BA89" s="24"/>
      <c r="BB89" s="9"/>
      <c r="BC89" s="8"/>
      <c r="BD89" s="24"/>
      <c r="BE89" s="8"/>
      <c r="BF89" s="8"/>
      <c r="BG89" s="8"/>
      <c r="BH89" s="8"/>
      <c r="BI89" s="8"/>
      <c r="BJ89" s="8"/>
      <c r="BK89" s="8"/>
      <c r="BL89" s="30"/>
      <c r="BM89" s="9"/>
      <c r="BN89" s="9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30"/>
      <c r="CC89" s="9"/>
      <c r="CD89" s="9"/>
      <c r="CE89" s="8"/>
      <c r="CF89" s="24"/>
      <c r="CG89" s="8"/>
      <c r="CH89" s="8"/>
      <c r="CI89" s="8"/>
    </row>
    <row r="90" spans="1:87">
      <c r="A90" s="71"/>
      <c r="B90" s="71"/>
      <c r="C90" s="8" t="s">
        <v>476</v>
      </c>
      <c r="D90" s="8" t="s">
        <v>477</v>
      </c>
      <c r="E90" s="24" t="s">
        <v>151</v>
      </c>
      <c r="F90" s="24"/>
      <c r="G90" s="24"/>
      <c r="H90" s="24" t="s">
        <v>223</v>
      </c>
      <c r="I90" s="8" t="s">
        <v>42</v>
      </c>
      <c r="J90" s="8"/>
      <c r="K90" s="9" t="s">
        <v>478</v>
      </c>
      <c r="L90" s="24"/>
      <c r="M90" s="24"/>
      <c r="N90" s="9"/>
      <c r="O90" s="8"/>
      <c r="P90" s="8"/>
      <c r="Q90" s="8"/>
      <c r="R90" s="8"/>
      <c r="S90" s="8"/>
      <c r="T90" s="30"/>
      <c r="U90" s="9"/>
      <c r="V90" s="9"/>
      <c r="W90" s="8"/>
      <c r="X90" s="30"/>
      <c r="Y90" s="9"/>
      <c r="Z90" s="9"/>
      <c r="AA90" s="8"/>
      <c r="AB90" s="30"/>
      <c r="AC90" s="9"/>
      <c r="AD90" s="9"/>
      <c r="AE90" s="8"/>
      <c r="AF90" s="24"/>
      <c r="AG90" s="24"/>
      <c r="AH90" s="9"/>
      <c r="AI90" s="8"/>
      <c r="AJ90" s="36"/>
      <c r="AK90" s="24"/>
      <c r="AL90" s="9"/>
      <c r="AM90" s="8"/>
      <c r="AN90" s="36"/>
      <c r="AO90" s="24"/>
      <c r="AP90" s="9"/>
      <c r="AQ90" s="8"/>
      <c r="AR90" s="24"/>
      <c r="AS90" s="24"/>
      <c r="AT90" s="9"/>
      <c r="AU90" s="8"/>
      <c r="AV90" s="24"/>
      <c r="AW90" s="24"/>
      <c r="AX90" s="9"/>
      <c r="AY90" s="8"/>
      <c r="AZ90" s="24"/>
      <c r="BA90" s="24"/>
      <c r="BB90" s="9"/>
      <c r="BC90" s="8"/>
      <c r="BD90" s="24"/>
      <c r="BE90" s="8"/>
      <c r="BF90" s="8"/>
      <c r="BG90" s="8"/>
      <c r="BH90" s="8"/>
      <c r="BI90" s="8"/>
      <c r="BJ90" s="8"/>
      <c r="BK90" s="8"/>
      <c r="BL90" s="30"/>
      <c r="BM90" s="9"/>
      <c r="BN90" s="9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30"/>
      <c r="CC90" s="9"/>
      <c r="CD90" s="9"/>
      <c r="CE90" s="8"/>
      <c r="CF90" s="24"/>
      <c r="CG90" s="8"/>
      <c r="CH90" s="8"/>
      <c r="CI90" s="8"/>
    </row>
    <row r="91" spans="1:87">
      <c r="A91" s="71"/>
      <c r="B91" s="71"/>
      <c r="C91" s="8" t="s">
        <v>479</v>
      </c>
      <c r="D91" s="8" t="s">
        <v>480</v>
      </c>
      <c r="E91" s="24" t="s">
        <v>151</v>
      </c>
      <c r="F91" s="24"/>
      <c r="G91" s="24"/>
      <c r="H91" s="24" t="s">
        <v>223</v>
      </c>
      <c r="I91" s="8" t="s">
        <v>42</v>
      </c>
      <c r="J91" s="8"/>
      <c r="K91" s="9" t="s">
        <v>481</v>
      </c>
      <c r="L91" s="24"/>
      <c r="M91" s="24"/>
      <c r="N91" s="9"/>
      <c r="O91" s="8"/>
      <c r="P91" s="8"/>
      <c r="Q91" s="8"/>
      <c r="R91" s="8"/>
      <c r="S91" s="8"/>
      <c r="T91" s="30"/>
      <c r="U91" s="9"/>
      <c r="V91" s="9"/>
      <c r="W91" s="8"/>
      <c r="X91" s="30"/>
      <c r="Y91" s="9"/>
      <c r="Z91" s="9"/>
      <c r="AA91" s="8"/>
      <c r="AB91" s="30"/>
      <c r="AC91" s="9"/>
      <c r="AD91" s="9"/>
      <c r="AE91" s="8"/>
      <c r="AF91" s="24"/>
      <c r="AG91" s="24"/>
      <c r="AH91" s="9"/>
      <c r="AI91" s="8"/>
      <c r="AJ91" s="36"/>
      <c r="AK91" s="24"/>
      <c r="AL91" s="9"/>
      <c r="AM91" s="8"/>
      <c r="AN91" s="36"/>
      <c r="AO91" s="24"/>
      <c r="AP91" s="9"/>
      <c r="AQ91" s="8"/>
      <c r="AR91" s="24"/>
      <c r="AS91" s="24"/>
      <c r="AT91" s="9"/>
      <c r="AU91" s="8"/>
      <c r="AV91" s="24"/>
      <c r="AW91" s="24"/>
      <c r="AX91" s="9"/>
      <c r="AY91" s="8"/>
      <c r="AZ91" s="24"/>
      <c r="BA91" s="24"/>
      <c r="BB91" s="9"/>
      <c r="BC91" s="8"/>
      <c r="BD91" s="24"/>
      <c r="BE91" s="8"/>
      <c r="BF91" s="8"/>
      <c r="BG91" s="8"/>
      <c r="BH91" s="8"/>
      <c r="BI91" s="8"/>
      <c r="BJ91" s="8"/>
      <c r="BK91" s="8"/>
      <c r="BL91" s="30"/>
      <c r="BM91" s="9"/>
      <c r="BN91" s="9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30"/>
      <c r="CC91" s="9"/>
      <c r="CD91" s="9"/>
      <c r="CE91" s="8"/>
      <c r="CF91" s="24"/>
      <c r="CG91" s="8"/>
      <c r="CH91" s="8"/>
      <c r="CI91" s="8"/>
    </row>
    <row r="92" spans="1:87">
      <c r="A92" s="71"/>
      <c r="B92" s="71"/>
      <c r="C92" s="9" t="s">
        <v>482</v>
      </c>
      <c r="D92" s="8" t="s">
        <v>483</v>
      </c>
      <c r="E92" s="24" t="s">
        <v>151</v>
      </c>
      <c r="F92" s="24"/>
      <c r="G92" s="24"/>
      <c r="H92" s="24" t="s">
        <v>223</v>
      </c>
      <c r="I92" s="8" t="s">
        <v>42</v>
      </c>
      <c r="J92" s="8"/>
      <c r="K92" s="9" t="s">
        <v>484</v>
      </c>
      <c r="L92" s="24"/>
      <c r="M92" s="24"/>
      <c r="N92" s="9"/>
      <c r="O92" s="8"/>
      <c r="P92" s="8"/>
      <c r="Q92" s="8"/>
      <c r="R92" s="8"/>
      <c r="S92" s="8"/>
      <c r="T92" s="30"/>
      <c r="U92" s="9"/>
      <c r="V92" s="9"/>
      <c r="W92" s="8"/>
      <c r="X92" s="30"/>
      <c r="Y92" s="9"/>
      <c r="Z92" s="9"/>
      <c r="AA92" s="8"/>
      <c r="AB92" s="30"/>
      <c r="AC92" s="9"/>
      <c r="AD92" s="9"/>
      <c r="AE92" s="8"/>
      <c r="AF92" s="24"/>
      <c r="AG92" s="24"/>
      <c r="AH92" s="9"/>
      <c r="AI92" s="8"/>
      <c r="AJ92" s="36"/>
      <c r="AK92" s="24"/>
      <c r="AL92" s="9"/>
      <c r="AM92" s="8"/>
      <c r="AN92" s="36"/>
      <c r="AO92" s="24"/>
      <c r="AP92" s="9"/>
      <c r="AQ92" s="8"/>
      <c r="AR92" s="24"/>
      <c r="AS92" s="24"/>
      <c r="AT92" s="9"/>
      <c r="AU92" s="8"/>
      <c r="AV92" s="24"/>
      <c r="AW92" s="24"/>
      <c r="AX92" s="9"/>
      <c r="AY92" s="8"/>
      <c r="AZ92" s="24"/>
      <c r="BA92" s="24"/>
      <c r="BB92" s="9"/>
      <c r="BC92" s="8"/>
      <c r="BD92" s="24"/>
      <c r="BE92" s="8"/>
      <c r="BF92" s="8"/>
      <c r="BG92" s="8"/>
      <c r="BH92" s="8"/>
      <c r="BI92" s="8"/>
      <c r="BJ92" s="8"/>
      <c r="BK92" s="8"/>
      <c r="BL92" s="30"/>
      <c r="BM92" s="9"/>
      <c r="BN92" s="9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30"/>
      <c r="CC92" s="9"/>
      <c r="CD92" s="9"/>
      <c r="CE92" s="8"/>
      <c r="CF92" s="24"/>
      <c r="CG92" s="8"/>
      <c r="CH92" s="8"/>
      <c r="CI92" s="8"/>
    </row>
    <row r="93" spans="1:87" ht="27">
      <c r="A93" s="71"/>
      <c r="B93" s="71"/>
      <c r="C93" s="8" t="s">
        <v>485</v>
      </c>
      <c r="D93" s="26" t="s">
        <v>486</v>
      </c>
      <c r="E93" s="24" t="s">
        <v>151</v>
      </c>
      <c r="F93" s="24"/>
      <c r="G93" s="24"/>
      <c r="H93" s="24" t="s">
        <v>223</v>
      </c>
      <c r="I93" s="8" t="s">
        <v>42</v>
      </c>
      <c r="J93" s="8"/>
      <c r="K93" s="9" t="s">
        <v>487</v>
      </c>
      <c r="L93" s="24"/>
      <c r="M93" s="24"/>
      <c r="N93" s="9"/>
      <c r="O93" s="8"/>
      <c r="P93" s="8"/>
      <c r="Q93" s="8"/>
      <c r="R93" s="8"/>
      <c r="S93" s="8"/>
      <c r="T93" s="30"/>
      <c r="U93" s="9"/>
      <c r="V93" s="9"/>
      <c r="W93" s="8"/>
      <c r="X93" s="30"/>
      <c r="Y93" s="9"/>
      <c r="Z93" s="9"/>
      <c r="AA93" s="8"/>
      <c r="AB93" s="30"/>
      <c r="AC93" s="9"/>
      <c r="AD93" s="9"/>
      <c r="AE93" s="8"/>
      <c r="AF93" s="24"/>
      <c r="AG93" s="24"/>
      <c r="AH93" s="9"/>
      <c r="AI93" s="8"/>
      <c r="AJ93" s="36"/>
      <c r="AK93" s="24"/>
      <c r="AL93" s="9"/>
      <c r="AM93" s="8"/>
      <c r="AN93" s="36"/>
      <c r="AO93" s="24"/>
      <c r="AP93" s="9"/>
      <c r="AQ93" s="8"/>
      <c r="AR93" s="24"/>
      <c r="AS93" s="24"/>
      <c r="AT93" s="9"/>
      <c r="AU93" s="8"/>
      <c r="AV93" s="24"/>
      <c r="AW93" s="24"/>
      <c r="AX93" s="9"/>
      <c r="AY93" s="8"/>
      <c r="AZ93" s="24"/>
      <c r="BA93" s="24"/>
      <c r="BB93" s="9"/>
      <c r="BC93" s="8"/>
      <c r="BD93" s="24"/>
      <c r="BE93" s="8"/>
      <c r="BF93" s="8"/>
      <c r="BG93" s="8"/>
      <c r="BH93" s="8"/>
      <c r="BI93" s="8"/>
      <c r="BJ93" s="8"/>
      <c r="BK93" s="8"/>
      <c r="BL93" s="30"/>
      <c r="BM93" s="9"/>
      <c r="BN93" s="9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30"/>
      <c r="CC93" s="9"/>
      <c r="CD93" s="9"/>
      <c r="CE93" s="8"/>
      <c r="CF93" s="24"/>
      <c r="CG93" s="8"/>
      <c r="CH93" s="8"/>
      <c r="CI93" s="8"/>
    </row>
    <row r="94" spans="1:87">
      <c r="A94" s="71"/>
      <c r="B94" s="71"/>
      <c r="C94" s="8" t="s">
        <v>488</v>
      </c>
      <c r="D94" s="8" t="s">
        <v>489</v>
      </c>
      <c r="E94" s="24" t="s">
        <v>151</v>
      </c>
      <c r="F94" s="24"/>
      <c r="G94" s="24"/>
      <c r="H94" s="24" t="s">
        <v>223</v>
      </c>
      <c r="I94" s="8" t="s">
        <v>42</v>
      </c>
      <c r="J94" s="8"/>
      <c r="K94" s="9" t="s">
        <v>490</v>
      </c>
      <c r="L94" s="24"/>
      <c r="M94" s="24"/>
      <c r="N94" s="9"/>
      <c r="O94" s="8"/>
      <c r="P94" s="8"/>
      <c r="Q94" s="8"/>
      <c r="R94" s="8"/>
      <c r="S94" s="8"/>
      <c r="T94" s="30"/>
      <c r="U94" s="9"/>
      <c r="V94" s="9"/>
      <c r="W94" s="8"/>
      <c r="X94" s="30"/>
      <c r="Y94" s="9"/>
      <c r="Z94" s="9"/>
      <c r="AA94" s="8"/>
      <c r="AB94" s="30"/>
      <c r="AC94" s="9"/>
      <c r="AD94" s="9"/>
      <c r="AE94" s="8"/>
      <c r="AF94" s="24"/>
      <c r="AG94" s="24"/>
      <c r="AH94" s="9"/>
      <c r="AI94" s="8"/>
      <c r="AJ94" s="36"/>
      <c r="AK94" s="24"/>
      <c r="AL94" s="9"/>
      <c r="AM94" s="8"/>
      <c r="AN94" s="36"/>
      <c r="AO94" s="24"/>
      <c r="AP94" s="9"/>
      <c r="AQ94" s="8"/>
      <c r="AR94" s="24"/>
      <c r="AS94" s="24"/>
      <c r="AT94" s="9"/>
      <c r="AU94" s="8"/>
      <c r="AV94" s="24"/>
      <c r="AW94" s="24"/>
      <c r="AX94" s="9"/>
      <c r="AY94" s="8"/>
      <c r="AZ94" s="24"/>
      <c r="BA94" s="24"/>
      <c r="BB94" s="9"/>
      <c r="BC94" s="8"/>
      <c r="BD94" s="24"/>
      <c r="BE94" s="8"/>
      <c r="BF94" s="8"/>
      <c r="BG94" s="8"/>
      <c r="BH94" s="8"/>
      <c r="BI94" s="8"/>
      <c r="BJ94" s="8"/>
      <c r="BK94" s="8"/>
      <c r="BL94" s="30"/>
      <c r="BM94" s="9"/>
      <c r="BN94" s="9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30"/>
      <c r="CC94" s="9"/>
      <c r="CD94" s="9"/>
      <c r="CE94" s="8"/>
      <c r="CF94" s="24"/>
      <c r="CG94" s="8"/>
      <c r="CH94" s="8"/>
      <c r="CI94" s="8"/>
    </row>
    <row r="95" spans="1:87">
      <c r="A95" s="71"/>
      <c r="B95" s="71"/>
      <c r="C95" s="8" t="s">
        <v>491</v>
      </c>
      <c r="D95" s="8" t="s">
        <v>492</v>
      </c>
      <c r="E95" s="24" t="s">
        <v>151</v>
      </c>
      <c r="F95" s="24"/>
      <c r="G95" s="24"/>
      <c r="H95" s="24" t="s">
        <v>223</v>
      </c>
      <c r="I95" s="8" t="s">
        <v>42</v>
      </c>
      <c r="J95" s="8"/>
      <c r="K95" s="9" t="s">
        <v>493</v>
      </c>
      <c r="L95" s="24"/>
      <c r="M95" s="24"/>
      <c r="N95" s="9"/>
      <c r="O95" s="8"/>
      <c r="P95" s="8"/>
      <c r="Q95" s="8"/>
      <c r="R95" s="8"/>
      <c r="S95" s="8"/>
      <c r="T95" s="30"/>
      <c r="U95" s="9"/>
      <c r="V95" s="9"/>
      <c r="W95" s="8"/>
      <c r="X95" s="30"/>
      <c r="Y95" s="9"/>
      <c r="Z95" s="9"/>
      <c r="AA95" s="8"/>
      <c r="AB95" s="30"/>
      <c r="AC95" s="9"/>
      <c r="AD95" s="9"/>
      <c r="AE95" s="8"/>
      <c r="AF95" s="24"/>
      <c r="AG95" s="24"/>
      <c r="AH95" s="9"/>
      <c r="AI95" s="8"/>
      <c r="AJ95" s="36"/>
      <c r="AK95" s="24"/>
      <c r="AL95" s="9"/>
      <c r="AM95" s="8"/>
      <c r="AN95" s="36"/>
      <c r="AO95" s="24"/>
      <c r="AP95" s="9"/>
      <c r="AQ95" s="8"/>
      <c r="AR95" s="24"/>
      <c r="AS95" s="24"/>
      <c r="AT95" s="9"/>
      <c r="AU95" s="8"/>
      <c r="AV95" s="24"/>
      <c r="AW95" s="24"/>
      <c r="AX95" s="9"/>
      <c r="AY95" s="8"/>
      <c r="AZ95" s="24"/>
      <c r="BA95" s="24"/>
      <c r="BB95" s="9"/>
      <c r="BC95" s="8"/>
      <c r="BD95" s="24"/>
      <c r="BE95" s="8"/>
      <c r="BF95" s="8"/>
      <c r="BG95" s="8"/>
      <c r="BH95" s="8"/>
      <c r="BI95" s="8"/>
      <c r="BJ95" s="8"/>
      <c r="BK95" s="8"/>
      <c r="BL95" s="30"/>
      <c r="BM95" s="9"/>
      <c r="BN95" s="9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30"/>
      <c r="CC95" s="9"/>
      <c r="CD95" s="9"/>
      <c r="CE95" s="8"/>
      <c r="CF95" s="24"/>
      <c r="CG95" s="8"/>
      <c r="CH95" s="8"/>
      <c r="CI95" s="8"/>
    </row>
    <row r="96" spans="1:87">
      <c r="A96" s="71"/>
      <c r="B96" s="71"/>
      <c r="C96" s="8" t="s">
        <v>494</v>
      </c>
      <c r="D96" s="8" t="s">
        <v>495</v>
      </c>
      <c r="E96" s="24" t="s">
        <v>151</v>
      </c>
      <c r="F96" s="24"/>
      <c r="G96" s="24"/>
      <c r="H96" s="24" t="s">
        <v>223</v>
      </c>
      <c r="I96" s="8" t="s">
        <v>42</v>
      </c>
      <c r="J96" s="8"/>
      <c r="K96" s="9" t="s">
        <v>496</v>
      </c>
      <c r="L96" s="24"/>
      <c r="M96" s="24"/>
      <c r="N96" s="9"/>
      <c r="O96" s="8"/>
      <c r="P96" s="8"/>
      <c r="Q96" s="8"/>
      <c r="R96" s="8"/>
      <c r="S96" s="8"/>
      <c r="T96" s="30"/>
      <c r="U96" s="9"/>
      <c r="V96" s="9"/>
      <c r="W96" s="8"/>
      <c r="X96" s="30"/>
      <c r="Y96" s="9"/>
      <c r="Z96" s="9"/>
      <c r="AA96" s="8"/>
      <c r="AB96" s="30"/>
      <c r="AC96" s="9"/>
      <c r="AD96" s="9"/>
      <c r="AE96" s="8"/>
      <c r="AF96" s="24"/>
      <c r="AG96" s="24"/>
      <c r="AH96" s="9"/>
      <c r="AI96" s="8"/>
      <c r="AJ96" s="36"/>
      <c r="AK96" s="24"/>
      <c r="AL96" s="9"/>
      <c r="AM96" s="8"/>
      <c r="AN96" s="36"/>
      <c r="AO96" s="24"/>
      <c r="AP96" s="9"/>
      <c r="AQ96" s="8"/>
      <c r="AR96" s="24"/>
      <c r="AS96" s="24"/>
      <c r="AT96" s="9"/>
      <c r="AU96" s="8"/>
      <c r="AV96" s="24"/>
      <c r="AW96" s="24"/>
      <c r="AX96" s="9"/>
      <c r="AY96" s="8"/>
      <c r="AZ96" s="24"/>
      <c r="BA96" s="24"/>
      <c r="BB96" s="9"/>
      <c r="BC96" s="8"/>
      <c r="BD96" s="24"/>
      <c r="BE96" s="8"/>
      <c r="BF96" s="8"/>
      <c r="BG96" s="8"/>
      <c r="BH96" s="8"/>
      <c r="BI96" s="8"/>
      <c r="BJ96" s="8"/>
      <c r="BK96" s="8"/>
      <c r="BL96" s="30"/>
      <c r="BM96" s="9"/>
      <c r="BN96" s="9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30"/>
      <c r="CC96" s="9"/>
      <c r="CD96" s="9"/>
      <c r="CE96" s="8"/>
      <c r="CF96" s="24"/>
      <c r="CG96" s="8"/>
      <c r="CH96" s="8"/>
      <c r="CI96" s="8"/>
    </row>
    <row r="97" spans="1:87" ht="67.5">
      <c r="A97" s="71"/>
      <c r="B97" s="71"/>
      <c r="C97" s="9" t="s">
        <v>497</v>
      </c>
      <c r="D97" s="8" t="s">
        <v>498</v>
      </c>
      <c r="E97" s="24" t="s">
        <v>151</v>
      </c>
      <c r="F97" s="24"/>
      <c r="G97" s="25" t="s">
        <v>254</v>
      </c>
      <c r="H97" s="8" t="s">
        <v>41</v>
      </c>
      <c r="I97" s="8" t="s">
        <v>42</v>
      </c>
      <c r="J97" s="9"/>
      <c r="K97" s="9" t="s">
        <v>499</v>
      </c>
      <c r="L97" s="24"/>
      <c r="M97" s="24"/>
      <c r="N97" s="9"/>
      <c r="O97" s="8"/>
      <c r="P97" s="8"/>
      <c r="Q97" s="8"/>
      <c r="R97" s="8"/>
      <c r="S97" s="8"/>
      <c r="T97" s="28"/>
      <c r="U97" s="9"/>
      <c r="V97" s="9"/>
      <c r="W97" s="8"/>
      <c r="X97" s="28"/>
      <c r="Y97" s="9"/>
      <c r="Z97" s="9"/>
      <c r="AA97" s="8"/>
      <c r="AB97" s="33" t="s">
        <v>500</v>
      </c>
      <c r="AC97" s="9"/>
      <c r="AD97" s="9"/>
      <c r="AE97" s="8"/>
      <c r="AF97" s="24"/>
      <c r="AG97" s="24"/>
      <c r="AH97" s="9"/>
      <c r="AI97" s="8"/>
      <c r="AJ97" s="37"/>
      <c r="AK97" s="24"/>
      <c r="AL97" s="9"/>
      <c r="AM97" s="8"/>
      <c r="AN97" s="38"/>
      <c r="AO97" s="24"/>
      <c r="AP97" s="9"/>
      <c r="AQ97" s="8"/>
      <c r="AR97" s="24"/>
      <c r="AS97" s="24"/>
      <c r="AT97" s="9"/>
      <c r="AU97" s="8"/>
      <c r="AV97" s="24"/>
      <c r="AW97" s="24"/>
      <c r="AX97" s="9"/>
      <c r="AY97" s="8"/>
      <c r="AZ97" s="24"/>
      <c r="BA97" s="24"/>
      <c r="BB97" s="9"/>
      <c r="BC97" s="8"/>
      <c r="BD97" s="24" t="s">
        <v>501</v>
      </c>
      <c r="BE97" s="8"/>
      <c r="BF97" s="8"/>
      <c r="BG97" s="8" t="s">
        <v>42</v>
      </c>
      <c r="BH97" s="8"/>
      <c r="BI97" s="8"/>
      <c r="BJ97" s="8"/>
      <c r="BK97" s="8"/>
      <c r="BL97" s="41" t="s">
        <v>502</v>
      </c>
      <c r="BM97" s="9"/>
      <c r="BN97" s="8"/>
      <c r="BO97" s="8" t="s">
        <v>42</v>
      </c>
      <c r="BP97" s="8"/>
      <c r="BQ97" s="8"/>
      <c r="BR97" s="8"/>
      <c r="BS97" s="8"/>
      <c r="BT97" s="8"/>
      <c r="BU97" s="8"/>
      <c r="BV97" s="8"/>
      <c r="BW97" s="8"/>
      <c r="BX97" s="44" t="s">
        <v>503</v>
      </c>
      <c r="BY97" s="8"/>
      <c r="BZ97" s="8"/>
      <c r="CA97" s="8" t="s">
        <v>42</v>
      </c>
      <c r="CB97" s="33" t="s">
        <v>500</v>
      </c>
      <c r="CC97" s="9"/>
      <c r="CD97" s="9"/>
      <c r="CE97" s="8"/>
      <c r="CF97" s="24" t="s">
        <v>504</v>
      </c>
      <c r="CG97" s="8"/>
      <c r="CH97" s="8"/>
      <c r="CI97" s="8"/>
    </row>
    <row r="98" spans="1:87" ht="27">
      <c r="A98" s="71"/>
      <c r="B98" s="71"/>
      <c r="C98" s="8" t="s">
        <v>505</v>
      </c>
      <c r="D98" s="26" t="s">
        <v>506</v>
      </c>
      <c r="E98" s="24" t="s">
        <v>151</v>
      </c>
      <c r="F98" s="24"/>
      <c r="G98" s="24"/>
      <c r="H98" s="8" t="s">
        <v>41</v>
      </c>
      <c r="I98" s="8" t="s">
        <v>42</v>
      </c>
      <c r="J98" s="9"/>
      <c r="K98" s="9" t="s">
        <v>507</v>
      </c>
      <c r="L98" s="24"/>
      <c r="M98" s="24"/>
      <c r="N98" s="9"/>
      <c r="O98" s="8"/>
      <c r="P98" s="8"/>
      <c r="Q98" s="8"/>
      <c r="R98" s="8"/>
      <c r="S98" s="8"/>
      <c r="T98" s="28"/>
      <c r="U98" s="9"/>
      <c r="V98" s="9"/>
      <c r="W98" s="8"/>
      <c r="X98" s="28"/>
      <c r="Y98" s="9"/>
      <c r="Z98" s="9"/>
      <c r="AA98" s="8"/>
      <c r="AB98" s="33"/>
      <c r="AC98" s="9"/>
      <c r="AD98" s="9"/>
      <c r="AE98" s="8"/>
      <c r="AF98" s="24"/>
      <c r="AG98" s="24"/>
      <c r="AH98" s="9"/>
      <c r="AI98" s="8"/>
      <c r="AJ98" s="37"/>
      <c r="AK98" s="24"/>
      <c r="AL98" s="9"/>
      <c r="AM98" s="8"/>
      <c r="AN98" s="39"/>
      <c r="AO98" s="24"/>
      <c r="AP98" s="9"/>
      <c r="AQ98" s="8"/>
      <c r="AR98" s="24"/>
      <c r="AS98" s="24"/>
      <c r="AT98" s="9"/>
      <c r="AU98" s="8"/>
      <c r="AV98" s="24"/>
      <c r="AW98" s="24"/>
      <c r="AX98" s="9"/>
      <c r="AY98" s="8"/>
      <c r="AZ98" s="24"/>
      <c r="BA98" s="24"/>
      <c r="BB98" s="9"/>
      <c r="BC98" s="8"/>
      <c r="BD98" s="24"/>
      <c r="BE98" s="8"/>
      <c r="BF98" s="8"/>
      <c r="BG98" s="8"/>
      <c r="BH98" s="8"/>
      <c r="BI98" s="8"/>
      <c r="BJ98" s="8"/>
      <c r="BK98" s="8"/>
      <c r="BL98" s="41"/>
      <c r="BM98" s="9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33"/>
      <c r="CC98" s="9"/>
      <c r="CD98" s="9"/>
      <c r="CE98" s="8"/>
      <c r="CF98" s="24" t="s">
        <v>508</v>
      </c>
      <c r="CG98" s="8"/>
      <c r="CH98" s="8"/>
      <c r="CI98" s="8"/>
    </row>
    <row r="99" spans="1:87" ht="15">
      <c r="A99" s="71"/>
      <c r="B99" s="71"/>
      <c r="C99" s="8" t="s">
        <v>509</v>
      </c>
      <c r="D99" s="8" t="s">
        <v>510</v>
      </c>
      <c r="E99" s="24" t="s">
        <v>151</v>
      </c>
      <c r="F99" s="24"/>
      <c r="G99" s="24"/>
      <c r="H99" s="8" t="s">
        <v>41</v>
      </c>
      <c r="I99" s="8" t="s">
        <v>42</v>
      </c>
      <c r="J99" s="9"/>
      <c r="K99" s="9" t="s">
        <v>511</v>
      </c>
      <c r="L99" s="24"/>
      <c r="M99" s="24"/>
      <c r="N99" s="9"/>
      <c r="O99" s="8"/>
      <c r="P99" s="8"/>
      <c r="Q99" s="8"/>
      <c r="R99" s="8"/>
      <c r="S99" s="8"/>
      <c r="T99" s="28"/>
      <c r="U99" s="9"/>
      <c r="V99" s="9"/>
      <c r="W99" s="8"/>
      <c r="X99" s="28"/>
      <c r="Y99" s="9"/>
      <c r="Z99" s="9"/>
      <c r="AA99" s="8"/>
      <c r="AB99" s="33"/>
      <c r="AC99" s="9"/>
      <c r="AD99" s="9"/>
      <c r="AE99" s="8"/>
      <c r="AF99" s="24"/>
      <c r="AG99" s="24"/>
      <c r="AH99" s="9"/>
      <c r="AI99" s="8"/>
      <c r="AJ99" s="37"/>
      <c r="AK99" s="24"/>
      <c r="AL99" s="9"/>
      <c r="AM99" s="8"/>
      <c r="AN99" s="39"/>
      <c r="AO99" s="24"/>
      <c r="AP99" s="9"/>
      <c r="AQ99" s="8"/>
      <c r="AR99" s="24"/>
      <c r="AS99" s="24"/>
      <c r="AT99" s="9"/>
      <c r="AU99" s="8"/>
      <c r="AV99" s="24"/>
      <c r="AW99" s="24"/>
      <c r="AX99" s="9"/>
      <c r="AY99" s="8"/>
      <c r="AZ99" s="24"/>
      <c r="BA99" s="24"/>
      <c r="BB99" s="9"/>
      <c r="BC99" s="8"/>
      <c r="BD99" s="24"/>
      <c r="BE99" s="8"/>
      <c r="BF99" s="8"/>
      <c r="BG99" s="8"/>
      <c r="BH99" s="8"/>
      <c r="BI99" s="8"/>
      <c r="BJ99" s="8"/>
      <c r="BK99" s="8"/>
      <c r="BL99" s="41"/>
      <c r="BM99" s="9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33"/>
      <c r="CC99" s="9"/>
      <c r="CD99" s="9"/>
      <c r="CE99" s="8"/>
      <c r="CF99" s="24" t="s">
        <v>512</v>
      </c>
      <c r="CG99" s="8"/>
      <c r="CH99" s="8"/>
      <c r="CI99" s="8"/>
    </row>
    <row r="100" spans="1:87" ht="15">
      <c r="A100" s="71"/>
      <c r="B100" s="71"/>
      <c r="C100" s="8" t="s">
        <v>513</v>
      </c>
      <c r="D100" s="8" t="s">
        <v>514</v>
      </c>
      <c r="E100" s="24" t="s">
        <v>151</v>
      </c>
      <c r="F100" s="24"/>
      <c r="G100" s="24"/>
      <c r="H100" s="8" t="s">
        <v>41</v>
      </c>
      <c r="I100" s="8" t="s">
        <v>42</v>
      </c>
      <c r="J100" s="9"/>
      <c r="K100" s="9" t="s">
        <v>515</v>
      </c>
      <c r="L100" s="24"/>
      <c r="M100" s="24"/>
      <c r="N100" s="9"/>
      <c r="O100" s="8"/>
      <c r="P100" s="8"/>
      <c r="Q100" s="8"/>
      <c r="R100" s="8"/>
      <c r="S100" s="8"/>
      <c r="T100" s="28"/>
      <c r="U100" s="9"/>
      <c r="V100" s="9"/>
      <c r="W100" s="8"/>
      <c r="X100" s="28"/>
      <c r="Y100" s="9"/>
      <c r="Z100" s="9"/>
      <c r="AA100" s="8"/>
      <c r="AB100" s="33"/>
      <c r="AC100" s="9"/>
      <c r="AD100" s="9"/>
      <c r="AE100" s="8"/>
      <c r="AF100" s="24"/>
      <c r="AG100" s="24"/>
      <c r="AH100" s="9"/>
      <c r="AI100" s="8"/>
      <c r="AJ100" s="37"/>
      <c r="AK100" s="24"/>
      <c r="AL100" s="9"/>
      <c r="AM100" s="8"/>
      <c r="AN100" s="39"/>
      <c r="AO100" s="24"/>
      <c r="AP100" s="9"/>
      <c r="AQ100" s="8"/>
      <c r="AR100" s="24"/>
      <c r="AS100" s="24"/>
      <c r="AT100" s="9"/>
      <c r="AU100" s="8"/>
      <c r="AV100" s="24"/>
      <c r="AW100" s="24"/>
      <c r="AX100" s="9"/>
      <c r="AY100" s="8"/>
      <c r="AZ100" s="24"/>
      <c r="BA100" s="24"/>
      <c r="BB100" s="9"/>
      <c r="BC100" s="8"/>
      <c r="BD100" s="24"/>
      <c r="BE100" s="8"/>
      <c r="BF100" s="8"/>
      <c r="BG100" s="8"/>
      <c r="BH100" s="8"/>
      <c r="BI100" s="8"/>
      <c r="BJ100" s="8"/>
      <c r="BK100" s="8"/>
      <c r="BL100" s="41"/>
      <c r="BM100" s="9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33"/>
      <c r="CC100" s="9"/>
      <c r="CD100" s="9"/>
      <c r="CE100" s="8"/>
      <c r="CF100" s="24" t="s">
        <v>516</v>
      </c>
      <c r="CG100" s="8"/>
      <c r="CH100" s="8"/>
      <c r="CI100" s="8"/>
    </row>
    <row r="101" spans="1:87" ht="15">
      <c r="A101" s="71"/>
      <c r="B101" s="71"/>
      <c r="C101" s="8" t="s">
        <v>517</v>
      </c>
      <c r="D101" s="8" t="s">
        <v>518</v>
      </c>
      <c r="E101" s="24" t="s">
        <v>151</v>
      </c>
      <c r="F101" s="24"/>
      <c r="G101" s="24"/>
      <c r="H101" s="8" t="s">
        <v>41</v>
      </c>
      <c r="I101" s="8" t="s">
        <v>42</v>
      </c>
      <c r="J101" s="9"/>
      <c r="K101" s="9" t="s">
        <v>519</v>
      </c>
      <c r="L101" s="24"/>
      <c r="M101" s="24"/>
      <c r="N101" s="9"/>
      <c r="O101" s="8"/>
      <c r="P101" s="8"/>
      <c r="Q101" s="8"/>
      <c r="R101" s="8"/>
      <c r="S101" s="8"/>
      <c r="T101" s="28"/>
      <c r="U101" s="9"/>
      <c r="V101" s="9"/>
      <c r="W101" s="8"/>
      <c r="X101" s="28"/>
      <c r="Y101" s="9"/>
      <c r="Z101" s="9"/>
      <c r="AA101" s="8"/>
      <c r="AB101" s="33"/>
      <c r="AC101" s="9"/>
      <c r="AD101" s="9"/>
      <c r="AE101" s="8"/>
      <c r="AF101" s="24"/>
      <c r="AG101" s="24"/>
      <c r="AH101" s="9"/>
      <c r="AI101" s="8"/>
      <c r="AJ101" s="37"/>
      <c r="AK101" s="24"/>
      <c r="AL101" s="9"/>
      <c r="AM101" s="8"/>
      <c r="AN101" s="39"/>
      <c r="AO101" s="24"/>
      <c r="AP101" s="9"/>
      <c r="AQ101" s="8"/>
      <c r="AR101" s="24"/>
      <c r="AS101" s="24"/>
      <c r="AT101" s="9"/>
      <c r="AU101" s="8"/>
      <c r="AV101" s="24"/>
      <c r="AW101" s="24"/>
      <c r="AX101" s="9"/>
      <c r="AY101" s="8"/>
      <c r="AZ101" s="24"/>
      <c r="BA101" s="24"/>
      <c r="BB101" s="9"/>
      <c r="BC101" s="8"/>
      <c r="BD101" s="24"/>
      <c r="BE101" s="8"/>
      <c r="BF101" s="8"/>
      <c r="BG101" s="8"/>
      <c r="BH101" s="8"/>
      <c r="BI101" s="8"/>
      <c r="BJ101" s="8"/>
      <c r="BK101" s="8"/>
      <c r="BL101" s="41"/>
      <c r="BM101" s="9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33"/>
      <c r="CC101" s="9"/>
      <c r="CD101" s="9"/>
      <c r="CE101" s="8"/>
      <c r="CF101" s="49" t="s">
        <v>520</v>
      </c>
      <c r="CG101" s="8"/>
      <c r="CH101" s="8"/>
      <c r="CI101" s="8"/>
    </row>
    <row r="102" spans="1:87" ht="67.5">
      <c r="A102" s="71"/>
      <c r="B102" s="71"/>
      <c r="C102" s="9" t="s">
        <v>521</v>
      </c>
      <c r="D102" s="8" t="s">
        <v>522</v>
      </c>
      <c r="E102" s="24" t="s">
        <v>151</v>
      </c>
      <c r="F102" s="24"/>
      <c r="G102" s="25" t="s">
        <v>254</v>
      </c>
      <c r="H102" s="8" t="s">
        <v>41</v>
      </c>
      <c r="I102" s="8" t="s">
        <v>42</v>
      </c>
      <c r="J102" s="9"/>
      <c r="K102" s="9" t="s">
        <v>523</v>
      </c>
      <c r="L102" s="24"/>
      <c r="M102" s="24"/>
      <c r="N102" s="9"/>
      <c r="O102" s="8"/>
      <c r="P102" s="8"/>
      <c r="Q102" s="8"/>
      <c r="R102" s="8"/>
      <c r="S102" s="8"/>
      <c r="T102" s="28"/>
      <c r="U102" s="9"/>
      <c r="V102" s="9"/>
      <c r="W102" s="8"/>
      <c r="X102" s="28"/>
      <c r="Y102" s="9"/>
      <c r="Z102" s="9"/>
      <c r="AA102" s="8"/>
      <c r="AB102" s="33" t="s">
        <v>524</v>
      </c>
      <c r="AC102" s="9"/>
      <c r="AD102" s="9"/>
      <c r="AE102" s="8"/>
      <c r="AF102" s="24"/>
      <c r="AG102" s="24"/>
      <c r="AH102" s="9"/>
      <c r="AI102" s="8"/>
      <c r="AJ102" s="37"/>
      <c r="AK102" s="24"/>
      <c r="AL102" s="9"/>
      <c r="AM102" s="8"/>
      <c r="AN102" s="35"/>
      <c r="AO102" s="24"/>
      <c r="AP102" s="9"/>
      <c r="AQ102" s="8"/>
      <c r="AR102" s="24"/>
      <c r="AS102" s="24"/>
      <c r="AT102" s="9"/>
      <c r="AU102" s="8"/>
      <c r="AV102" s="24"/>
      <c r="AW102" s="24"/>
      <c r="AX102" s="9"/>
      <c r="AY102" s="8"/>
      <c r="AZ102" s="24"/>
      <c r="BA102" s="24"/>
      <c r="BB102" s="9"/>
      <c r="BC102" s="8"/>
      <c r="BD102" s="8"/>
      <c r="BE102" s="8"/>
      <c r="BF102" s="8"/>
      <c r="BG102" s="8"/>
      <c r="BH102" s="8"/>
      <c r="BI102" s="8"/>
      <c r="BJ102" s="8"/>
      <c r="BK102" s="8"/>
      <c r="BL102" s="41" t="s">
        <v>525</v>
      </c>
      <c r="BM102" s="9"/>
      <c r="BN102" s="9"/>
      <c r="BO102" s="8" t="s">
        <v>42</v>
      </c>
      <c r="BP102" s="8"/>
      <c r="BQ102" s="8"/>
      <c r="BR102" s="8"/>
      <c r="BS102" s="8"/>
      <c r="BT102" s="8" t="s">
        <v>526</v>
      </c>
      <c r="BU102" s="8"/>
      <c r="BV102" s="8"/>
      <c r="BW102" s="8"/>
      <c r="BX102" s="8"/>
      <c r="BY102" s="8"/>
      <c r="BZ102" s="8"/>
      <c r="CA102" s="8"/>
      <c r="CB102" s="33" t="s">
        <v>524</v>
      </c>
      <c r="CC102" s="9"/>
      <c r="CD102" s="9"/>
      <c r="CE102" s="8"/>
      <c r="CF102" s="49" t="s">
        <v>527</v>
      </c>
      <c r="CG102" s="8"/>
      <c r="CH102" s="8"/>
      <c r="CI102" s="8"/>
    </row>
    <row r="103" spans="1:87" ht="27">
      <c r="A103" s="71"/>
      <c r="B103" s="71"/>
      <c r="C103" s="8" t="s">
        <v>528</v>
      </c>
      <c r="D103" s="26" t="s">
        <v>529</v>
      </c>
      <c r="E103" s="24" t="s">
        <v>151</v>
      </c>
      <c r="F103" s="24"/>
      <c r="G103" s="24"/>
      <c r="H103" s="8" t="s">
        <v>41</v>
      </c>
      <c r="I103" s="8" t="s">
        <v>42</v>
      </c>
      <c r="J103" s="9"/>
      <c r="K103" s="9" t="s">
        <v>530</v>
      </c>
      <c r="L103" s="24"/>
      <c r="M103" s="24"/>
      <c r="N103" s="9"/>
      <c r="O103" s="8"/>
      <c r="P103" s="8"/>
      <c r="Q103" s="8"/>
      <c r="R103" s="8"/>
      <c r="S103" s="8"/>
      <c r="T103" s="30"/>
      <c r="U103" s="9"/>
      <c r="V103" s="9"/>
      <c r="W103" s="8"/>
      <c r="X103" s="30"/>
      <c r="Y103" s="9"/>
      <c r="Z103" s="9"/>
      <c r="AA103" s="8"/>
      <c r="AB103" s="34"/>
      <c r="AC103" s="9"/>
      <c r="AD103" s="9"/>
      <c r="AE103" s="8"/>
      <c r="AF103" s="24"/>
      <c r="AG103" s="24"/>
      <c r="AH103" s="9"/>
      <c r="AI103" s="8"/>
      <c r="AJ103" s="37"/>
      <c r="AK103" s="24"/>
      <c r="AL103" s="9"/>
      <c r="AM103" s="8"/>
      <c r="AN103" s="35"/>
      <c r="AO103" s="24"/>
      <c r="AP103" s="9"/>
      <c r="AQ103" s="8"/>
      <c r="AR103" s="24"/>
      <c r="AS103" s="24"/>
      <c r="AT103" s="9"/>
      <c r="AU103" s="8"/>
      <c r="AV103" s="24"/>
      <c r="AW103" s="24"/>
      <c r="AX103" s="9"/>
      <c r="AY103" s="8"/>
      <c r="AZ103" s="24"/>
      <c r="BA103" s="24"/>
      <c r="BB103" s="9"/>
      <c r="BC103" s="8"/>
      <c r="BD103" s="8"/>
      <c r="BE103" s="8"/>
      <c r="BF103" s="8"/>
      <c r="BG103" s="8"/>
      <c r="BH103" s="8"/>
      <c r="BI103" s="8"/>
      <c r="BJ103" s="8"/>
      <c r="BK103" s="8"/>
      <c r="BL103" s="41"/>
      <c r="BM103" s="9"/>
      <c r="BN103" s="9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34"/>
      <c r="CC103" s="9"/>
      <c r="CD103" s="9"/>
      <c r="CE103" s="8"/>
      <c r="CF103" s="49" t="s">
        <v>531</v>
      </c>
      <c r="CG103" s="8"/>
      <c r="CH103" s="8"/>
      <c r="CI103" s="8"/>
    </row>
    <row r="104" spans="1:87" ht="15">
      <c r="A104" s="71"/>
      <c r="B104" s="71"/>
      <c r="C104" s="8" t="s">
        <v>532</v>
      </c>
      <c r="D104" s="8" t="s">
        <v>533</v>
      </c>
      <c r="E104" s="24" t="s">
        <v>151</v>
      </c>
      <c r="F104" s="24"/>
      <c r="G104" s="24"/>
      <c r="H104" s="8" t="s">
        <v>41</v>
      </c>
      <c r="I104" s="8" t="s">
        <v>42</v>
      </c>
      <c r="J104" s="9"/>
      <c r="K104" s="9" t="s">
        <v>534</v>
      </c>
      <c r="L104" s="24"/>
      <c r="M104" s="24"/>
      <c r="N104" s="9"/>
      <c r="O104" s="8"/>
      <c r="P104" s="8"/>
      <c r="Q104" s="8"/>
      <c r="R104" s="8"/>
      <c r="S104" s="8"/>
      <c r="T104" s="30"/>
      <c r="U104" s="9"/>
      <c r="V104" s="9"/>
      <c r="W104" s="8"/>
      <c r="X104" s="30"/>
      <c r="Y104" s="9"/>
      <c r="Z104" s="9"/>
      <c r="AA104" s="8"/>
      <c r="AB104" s="34"/>
      <c r="AC104" s="9"/>
      <c r="AD104" s="9"/>
      <c r="AE104" s="8"/>
      <c r="AF104" s="24"/>
      <c r="AG104" s="24"/>
      <c r="AH104" s="9"/>
      <c r="AI104" s="8"/>
      <c r="AJ104" s="37"/>
      <c r="AK104" s="24"/>
      <c r="AL104" s="9"/>
      <c r="AM104" s="8"/>
      <c r="AN104" s="35"/>
      <c r="AO104" s="24"/>
      <c r="AP104" s="9"/>
      <c r="AQ104" s="8"/>
      <c r="AR104" s="24"/>
      <c r="AS104" s="24"/>
      <c r="AT104" s="9"/>
      <c r="AU104" s="8"/>
      <c r="AV104" s="24"/>
      <c r="AW104" s="24"/>
      <c r="AX104" s="9"/>
      <c r="AY104" s="8"/>
      <c r="AZ104" s="24"/>
      <c r="BA104" s="24"/>
      <c r="BB104" s="9"/>
      <c r="BC104" s="8"/>
      <c r="BD104" s="8"/>
      <c r="BE104" s="8"/>
      <c r="BF104" s="8"/>
      <c r="BG104" s="8"/>
      <c r="BH104" s="8"/>
      <c r="BI104" s="8"/>
      <c r="BJ104" s="8"/>
      <c r="BK104" s="8"/>
      <c r="BL104" s="41"/>
      <c r="BM104" s="9"/>
      <c r="BN104" s="9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34"/>
      <c r="CC104" s="9"/>
      <c r="CD104" s="9"/>
      <c r="CE104" s="8"/>
      <c r="CF104" s="49" t="s">
        <v>535</v>
      </c>
      <c r="CG104" s="8"/>
      <c r="CH104" s="8"/>
      <c r="CI104" s="8"/>
    </row>
    <row r="105" spans="1:87" ht="15">
      <c r="A105" s="71"/>
      <c r="B105" s="71"/>
      <c r="C105" s="8" t="s">
        <v>536</v>
      </c>
      <c r="D105" s="8" t="s">
        <v>537</v>
      </c>
      <c r="E105" s="24" t="s">
        <v>151</v>
      </c>
      <c r="F105" s="24"/>
      <c r="G105" s="24"/>
      <c r="H105" s="8" t="s">
        <v>41</v>
      </c>
      <c r="I105" s="8" t="s">
        <v>42</v>
      </c>
      <c r="J105" s="9"/>
      <c r="K105" s="9" t="s">
        <v>538</v>
      </c>
      <c r="L105" s="24"/>
      <c r="M105" s="24"/>
      <c r="N105" s="9"/>
      <c r="O105" s="8"/>
      <c r="P105" s="8"/>
      <c r="Q105" s="8"/>
      <c r="R105" s="8"/>
      <c r="S105" s="8"/>
      <c r="T105" s="30"/>
      <c r="U105" s="9"/>
      <c r="V105" s="9"/>
      <c r="W105" s="8"/>
      <c r="X105" s="30"/>
      <c r="Y105" s="9"/>
      <c r="Z105" s="9"/>
      <c r="AA105" s="8"/>
      <c r="AB105" s="34"/>
      <c r="AC105" s="9"/>
      <c r="AD105" s="9"/>
      <c r="AE105" s="8"/>
      <c r="AF105" s="24"/>
      <c r="AG105" s="24"/>
      <c r="AH105" s="9"/>
      <c r="AI105" s="8"/>
      <c r="AJ105" s="37"/>
      <c r="AK105" s="24"/>
      <c r="AL105" s="9"/>
      <c r="AM105" s="8"/>
      <c r="AN105" s="35"/>
      <c r="AO105" s="24"/>
      <c r="AP105" s="9"/>
      <c r="AQ105" s="8"/>
      <c r="AR105" s="24"/>
      <c r="AS105" s="24"/>
      <c r="AT105" s="9"/>
      <c r="AU105" s="8"/>
      <c r="AV105" s="24"/>
      <c r="AW105" s="24"/>
      <c r="AX105" s="9"/>
      <c r="AY105" s="8"/>
      <c r="AZ105" s="24"/>
      <c r="BA105" s="24"/>
      <c r="BB105" s="9"/>
      <c r="BC105" s="8"/>
      <c r="BD105" s="8"/>
      <c r="BE105" s="8"/>
      <c r="BF105" s="8"/>
      <c r="BG105" s="8"/>
      <c r="BH105" s="8"/>
      <c r="BI105" s="8"/>
      <c r="BJ105" s="8"/>
      <c r="BK105" s="8"/>
      <c r="BL105" s="41"/>
      <c r="BM105" s="9"/>
      <c r="BN105" s="9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34"/>
      <c r="CC105" s="9"/>
      <c r="CD105" s="9"/>
      <c r="CE105" s="8"/>
      <c r="CF105" s="49" t="s">
        <v>539</v>
      </c>
      <c r="CG105" s="8"/>
      <c r="CH105" s="8"/>
      <c r="CI105" s="8"/>
    </row>
    <row r="106" spans="1:87" ht="15">
      <c r="A106" s="71"/>
      <c r="B106" s="71"/>
      <c r="C106" s="8" t="s">
        <v>540</v>
      </c>
      <c r="D106" s="8" t="s">
        <v>541</v>
      </c>
      <c r="E106" s="24" t="s">
        <v>151</v>
      </c>
      <c r="F106" s="24"/>
      <c r="G106" s="24"/>
      <c r="H106" s="8" t="s">
        <v>41</v>
      </c>
      <c r="I106" s="8" t="s">
        <v>42</v>
      </c>
      <c r="J106" s="9"/>
      <c r="K106" s="9" t="s">
        <v>542</v>
      </c>
      <c r="L106" s="24"/>
      <c r="M106" s="24"/>
      <c r="N106" s="9"/>
      <c r="O106" s="8"/>
      <c r="P106" s="8"/>
      <c r="Q106" s="8"/>
      <c r="R106" s="8"/>
      <c r="S106" s="8"/>
      <c r="T106" s="30"/>
      <c r="U106" s="9"/>
      <c r="V106" s="9"/>
      <c r="W106" s="8"/>
      <c r="X106" s="30"/>
      <c r="Y106" s="9"/>
      <c r="Z106" s="9"/>
      <c r="AA106" s="8"/>
      <c r="AB106" s="34"/>
      <c r="AC106" s="9"/>
      <c r="AD106" s="9"/>
      <c r="AE106" s="8"/>
      <c r="AF106" s="24"/>
      <c r="AG106" s="24"/>
      <c r="AH106" s="9"/>
      <c r="AI106" s="8"/>
      <c r="AJ106" s="37"/>
      <c r="AK106" s="24"/>
      <c r="AL106" s="9"/>
      <c r="AM106" s="8"/>
      <c r="AN106" s="35"/>
      <c r="AO106" s="24"/>
      <c r="AP106" s="9"/>
      <c r="AQ106" s="8"/>
      <c r="AR106" s="24"/>
      <c r="AS106" s="24"/>
      <c r="AT106" s="9"/>
      <c r="AU106" s="8"/>
      <c r="AV106" s="24"/>
      <c r="AW106" s="24"/>
      <c r="AX106" s="9"/>
      <c r="AY106" s="8"/>
      <c r="AZ106" s="24"/>
      <c r="BA106" s="24"/>
      <c r="BB106" s="9"/>
      <c r="BC106" s="8"/>
      <c r="BD106" s="8"/>
      <c r="BE106" s="8"/>
      <c r="BF106" s="8"/>
      <c r="BG106" s="8"/>
      <c r="BH106" s="8"/>
      <c r="BI106" s="8"/>
      <c r="BJ106" s="8"/>
      <c r="BK106" s="8"/>
      <c r="BL106" s="41"/>
      <c r="BM106" s="9"/>
      <c r="BN106" s="9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34"/>
      <c r="CC106" s="9"/>
      <c r="CD106" s="9"/>
      <c r="CE106" s="8"/>
      <c r="CF106" s="49" t="s">
        <v>543</v>
      </c>
      <c r="CG106" s="8"/>
      <c r="CH106" s="8"/>
      <c r="CI106" s="8"/>
    </row>
    <row r="107" spans="1:87">
      <c r="A107" s="71"/>
      <c r="B107" s="71"/>
      <c r="C107" s="8" t="s">
        <v>544</v>
      </c>
      <c r="D107" s="8" t="s">
        <v>545</v>
      </c>
      <c r="E107" s="24" t="s">
        <v>302</v>
      </c>
      <c r="F107" s="24"/>
      <c r="G107" s="24"/>
      <c r="H107" s="8" t="s">
        <v>41</v>
      </c>
      <c r="I107" s="8" t="s">
        <v>42</v>
      </c>
      <c r="J107" s="9"/>
      <c r="K107" s="9" t="s">
        <v>546</v>
      </c>
      <c r="L107" s="24"/>
      <c r="M107" s="24"/>
      <c r="N107" s="9"/>
      <c r="O107" s="8"/>
      <c r="P107" s="8"/>
      <c r="Q107" s="8"/>
      <c r="R107" s="8"/>
      <c r="S107" s="8"/>
      <c r="T107" s="31"/>
      <c r="U107" s="8"/>
      <c r="V107" s="8"/>
      <c r="W107" s="8"/>
      <c r="X107" s="31"/>
      <c r="Y107" s="8"/>
      <c r="Z107" s="8"/>
      <c r="AA107" s="8"/>
      <c r="AB107" s="31"/>
      <c r="AC107" s="8"/>
      <c r="AD107" s="8"/>
      <c r="AE107" s="8"/>
      <c r="AF107" s="24"/>
      <c r="AG107" s="24"/>
      <c r="AH107" s="9"/>
      <c r="AI107" s="8"/>
      <c r="AJ107" s="36"/>
      <c r="AK107" s="24"/>
      <c r="AL107" s="9"/>
      <c r="AM107" s="8"/>
      <c r="AN107" s="36"/>
      <c r="AO107" s="24"/>
      <c r="AP107" s="9"/>
      <c r="AQ107" s="8"/>
      <c r="AR107" s="36"/>
      <c r="AS107" s="24"/>
      <c r="AT107" s="9"/>
      <c r="AU107" s="8"/>
      <c r="AV107" s="36"/>
      <c r="AW107" s="24"/>
      <c r="AX107" s="9"/>
      <c r="AY107" s="8"/>
      <c r="AZ107" s="8"/>
      <c r="BA107" s="24"/>
      <c r="BB107" s="9"/>
      <c r="BC107" s="8"/>
      <c r="BD107" s="24" t="s">
        <v>547</v>
      </c>
      <c r="BE107" s="8"/>
      <c r="BF107" s="8"/>
      <c r="BG107" s="8" t="s">
        <v>42</v>
      </c>
      <c r="BH107" s="8"/>
      <c r="BI107" s="8"/>
      <c r="BJ107" s="8"/>
      <c r="BK107" s="8"/>
      <c r="BL107" s="31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31"/>
      <c r="CC107" s="8"/>
      <c r="CD107" s="8"/>
      <c r="CE107" s="8"/>
      <c r="CF107" s="24"/>
      <c r="CG107" s="8"/>
      <c r="CH107" s="8"/>
      <c r="CI107" s="8"/>
    </row>
    <row r="108" spans="1:87">
      <c r="A108" s="71"/>
      <c r="B108" s="71"/>
      <c r="C108" s="8" t="s">
        <v>548</v>
      </c>
      <c r="D108" s="8" t="s">
        <v>549</v>
      </c>
      <c r="E108" s="24" t="s">
        <v>302</v>
      </c>
      <c r="F108" s="24"/>
      <c r="G108" s="24"/>
      <c r="H108" s="8" t="s">
        <v>41</v>
      </c>
      <c r="I108" s="8" t="s">
        <v>42</v>
      </c>
      <c r="J108" s="9"/>
      <c r="K108" s="9" t="s">
        <v>550</v>
      </c>
      <c r="L108" s="24"/>
      <c r="M108" s="24"/>
      <c r="N108" s="9"/>
      <c r="O108" s="8"/>
      <c r="P108" s="8"/>
      <c r="Q108" s="8"/>
      <c r="R108" s="8"/>
      <c r="S108" s="8"/>
      <c r="T108" s="31"/>
      <c r="U108" s="8"/>
      <c r="V108" s="8"/>
      <c r="W108" s="8"/>
      <c r="X108" s="31"/>
      <c r="Y108" s="8"/>
      <c r="Z108" s="8"/>
      <c r="AA108" s="8"/>
      <c r="AB108" s="31"/>
      <c r="AC108" s="8"/>
      <c r="AD108" s="8"/>
      <c r="AE108" s="8"/>
      <c r="AF108" s="24"/>
      <c r="AG108" s="24"/>
      <c r="AH108" s="9"/>
      <c r="AI108" s="8"/>
      <c r="AJ108" s="36"/>
      <c r="AK108" s="24"/>
      <c r="AL108" s="9"/>
      <c r="AM108" s="8"/>
      <c r="AN108" s="36"/>
      <c r="AO108" s="24"/>
      <c r="AP108" s="9"/>
      <c r="AQ108" s="8"/>
      <c r="AR108" s="36"/>
      <c r="AS108" s="24"/>
      <c r="AT108" s="9"/>
      <c r="AU108" s="8"/>
      <c r="AV108" s="36"/>
      <c r="AW108" s="24"/>
      <c r="AX108" s="9"/>
      <c r="AY108" s="8"/>
      <c r="AZ108" s="8"/>
      <c r="BA108" s="24"/>
      <c r="BB108" s="9"/>
      <c r="BC108" s="8"/>
      <c r="BD108" s="24" t="s">
        <v>551</v>
      </c>
      <c r="BE108" s="8"/>
      <c r="BF108" s="8"/>
      <c r="BG108" s="8" t="s">
        <v>42</v>
      </c>
      <c r="BH108" s="8"/>
      <c r="BI108" s="8"/>
      <c r="BJ108" s="8"/>
      <c r="BK108" s="8"/>
      <c r="BL108" s="31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31"/>
      <c r="CC108" s="8"/>
      <c r="CD108" s="8"/>
      <c r="CE108" s="8"/>
      <c r="CF108" s="24"/>
      <c r="CG108" s="8"/>
      <c r="CH108" s="8"/>
      <c r="CI108" s="8"/>
    </row>
    <row r="109" spans="1:87" ht="14.25">
      <c r="A109" s="71"/>
      <c r="B109" s="71" t="s">
        <v>552</v>
      </c>
      <c r="C109" s="8" t="s">
        <v>553</v>
      </c>
      <c r="D109" s="8" t="s">
        <v>554</v>
      </c>
      <c r="E109" s="8" t="s">
        <v>39</v>
      </c>
      <c r="F109" s="8"/>
      <c r="G109" s="8" t="s">
        <v>40</v>
      </c>
      <c r="H109" s="8" t="s">
        <v>41</v>
      </c>
      <c r="I109" s="8" t="s">
        <v>42</v>
      </c>
      <c r="J109" s="8"/>
      <c r="K109" s="9" t="s">
        <v>555</v>
      </c>
      <c r="L109" s="24" t="s">
        <v>556</v>
      </c>
      <c r="M109" s="24"/>
      <c r="N109" s="9"/>
      <c r="O109" s="8" t="s">
        <v>42</v>
      </c>
      <c r="P109" s="8" t="s">
        <v>557</v>
      </c>
      <c r="Q109" s="8"/>
      <c r="R109" s="8"/>
      <c r="S109" s="8" t="s">
        <v>42</v>
      </c>
      <c r="T109" s="28" t="s">
        <v>558</v>
      </c>
      <c r="U109" s="9"/>
      <c r="V109" s="9"/>
      <c r="W109" s="8" t="s">
        <v>42</v>
      </c>
      <c r="X109" s="28" t="s">
        <v>559</v>
      </c>
      <c r="Y109" s="9"/>
      <c r="Z109" s="9"/>
      <c r="AA109" s="8" t="s">
        <v>42</v>
      </c>
      <c r="AB109" s="28" t="s">
        <v>558</v>
      </c>
      <c r="AC109" s="9"/>
      <c r="AD109" s="9"/>
      <c r="AE109" s="8" t="s">
        <v>42</v>
      </c>
      <c r="AF109" s="24"/>
      <c r="AG109" s="24"/>
      <c r="AH109" s="9"/>
      <c r="AI109" s="8"/>
      <c r="AJ109" s="24"/>
      <c r="AK109" s="24"/>
      <c r="AL109" s="9"/>
      <c r="AM109" s="8"/>
      <c r="AN109" s="24"/>
      <c r="AO109" s="24"/>
      <c r="AP109" s="9"/>
      <c r="AQ109" s="8"/>
      <c r="AR109" s="24" t="s">
        <v>560</v>
      </c>
      <c r="AS109" s="24"/>
      <c r="AT109" s="9"/>
      <c r="AU109" s="8" t="s">
        <v>42</v>
      </c>
      <c r="AV109" s="24"/>
      <c r="AW109" s="24"/>
      <c r="AX109" s="9"/>
      <c r="AY109" s="8" t="s">
        <v>42</v>
      </c>
      <c r="AZ109" s="24" t="s">
        <v>561</v>
      </c>
      <c r="BA109" s="24"/>
      <c r="BB109" s="9"/>
      <c r="BC109" s="8" t="s">
        <v>42</v>
      </c>
      <c r="BD109" s="24" t="s">
        <v>562</v>
      </c>
      <c r="BE109" s="8"/>
      <c r="BF109" s="8"/>
      <c r="BG109" s="8" t="s">
        <v>42</v>
      </c>
      <c r="BH109" s="40" t="s">
        <v>563</v>
      </c>
      <c r="BI109" s="8"/>
      <c r="BJ109" s="8"/>
      <c r="BK109" s="8" t="s">
        <v>42</v>
      </c>
      <c r="BL109" s="28" t="s">
        <v>558</v>
      </c>
      <c r="BM109" s="9"/>
      <c r="BN109" s="9"/>
      <c r="BO109" s="8" t="s">
        <v>42</v>
      </c>
      <c r="BP109" s="42" t="s">
        <v>564</v>
      </c>
      <c r="BQ109" s="8"/>
      <c r="BR109" s="8"/>
      <c r="BS109" s="8" t="s">
        <v>42</v>
      </c>
      <c r="BT109" s="8"/>
      <c r="BU109" s="8"/>
      <c r="BV109" s="8"/>
      <c r="BW109" s="8"/>
      <c r="BX109" s="44" t="s">
        <v>565</v>
      </c>
      <c r="BY109" s="8"/>
      <c r="BZ109" s="8"/>
      <c r="CA109" s="8" t="s">
        <v>42</v>
      </c>
      <c r="CB109" s="28" t="s">
        <v>558</v>
      </c>
      <c r="CC109" s="9"/>
      <c r="CD109" s="9"/>
      <c r="CE109" s="8" t="s">
        <v>42</v>
      </c>
      <c r="CF109" s="24" t="s">
        <v>323</v>
      </c>
      <c r="CG109" s="8"/>
      <c r="CH109" s="8"/>
      <c r="CI109" s="8"/>
    </row>
    <row r="110" spans="1:87">
      <c r="A110" s="71"/>
      <c r="B110" s="71"/>
      <c r="C110" s="8" t="s">
        <v>566</v>
      </c>
      <c r="D110" s="8" t="s">
        <v>567</v>
      </c>
      <c r="E110" s="8" t="s">
        <v>58</v>
      </c>
      <c r="F110" s="8"/>
      <c r="G110" s="8"/>
      <c r="H110" s="8" t="s">
        <v>41</v>
      </c>
      <c r="I110" s="8" t="s">
        <v>42</v>
      </c>
      <c r="J110" s="8"/>
      <c r="K110" s="9" t="s">
        <v>568</v>
      </c>
      <c r="L110" s="9"/>
      <c r="M110" s="9"/>
      <c r="N110" s="9"/>
      <c r="O110" s="8"/>
      <c r="P110" s="8" t="s">
        <v>569</v>
      </c>
      <c r="Q110" s="8"/>
      <c r="R110" s="8"/>
      <c r="S110" s="8" t="s">
        <v>42</v>
      </c>
      <c r="T110" s="47" t="s">
        <v>570</v>
      </c>
      <c r="U110" s="9"/>
      <c r="V110" s="9"/>
      <c r="W110" s="8" t="s">
        <v>42</v>
      </c>
      <c r="X110" s="47" t="s">
        <v>571</v>
      </c>
      <c r="Y110" s="9"/>
      <c r="Z110" s="9"/>
      <c r="AA110" s="8" t="s">
        <v>42</v>
      </c>
      <c r="AB110" s="47" t="s">
        <v>570</v>
      </c>
      <c r="AC110" s="9"/>
      <c r="AD110" s="9"/>
      <c r="AE110" s="8" t="s">
        <v>42</v>
      </c>
      <c r="AF110" s="9"/>
      <c r="AG110" s="9"/>
      <c r="AH110" s="9"/>
      <c r="AI110" s="8"/>
      <c r="AJ110" s="9"/>
      <c r="AK110" s="9"/>
      <c r="AL110" s="9"/>
      <c r="AM110" s="8"/>
      <c r="AN110" s="9"/>
      <c r="AO110" s="9"/>
      <c r="AP110" s="9"/>
      <c r="AQ110" s="8"/>
      <c r="AR110" s="24" t="s">
        <v>572</v>
      </c>
      <c r="AS110" s="9"/>
      <c r="AT110" s="9"/>
      <c r="AU110" s="8" t="s">
        <v>42</v>
      </c>
      <c r="AV110" s="24"/>
      <c r="AW110" s="9"/>
      <c r="AX110" s="9"/>
      <c r="AY110" s="8" t="s">
        <v>42</v>
      </c>
      <c r="AZ110" s="24" t="s">
        <v>573</v>
      </c>
      <c r="BA110" s="9"/>
      <c r="BB110" s="9"/>
      <c r="BC110" s="8" t="s">
        <v>42</v>
      </c>
      <c r="BD110" s="24" t="s">
        <v>574</v>
      </c>
      <c r="BE110" s="8"/>
      <c r="BF110" s="8"/>
      <c r="BG110" s="8" t="s">
        <v>42</v>
      </c>
      <c r="BH110" s="40" t="s">
        <v>575</v>
      </c>
      <c r="BI110" s="8"/>
      <c r="BJ110" s="8"/>
      <c r="BK110" s="8" t="s">
        <v>42</v>
      </c>
      <c r="BL110" s="47" t="s">
        <v>570</v>
      </c>
      <c r="BM110" s="9"/>
      <c r="BN110" s="9"/>
      <c r="BO110" s="8" t="s">
        <v>42</v>
      </c>
      <c r="BP110" s="42" t="s">
        <v>576</v>
      </c>
      <c r="BQ110" s="8"/>
      <c r="BR110" s="8"/>
      <c r="BS110" s="8" t="s">
        <v>42</v>
      </c>
      <c r="BT110" s="8"/>
      <c r="BU110" s="8"/>
      <c r="BV110" s="8"/>
      <c r="BW110" s="8"/>
      <c r="BX110" s="44" t="s">
        <v>570</v>
      </c>
      <c r="BY110" s="8"/>
      <c r="BZ110" s="8"/>
      <c r="CA110" s="8" t="s">
        <v>42</v>
      </c>
      <c r="CB110" s="47" t="s">
        <v>570</v>
      </c>
      <c r="CC110" s="9"/>
      <c r="CD110" s="9"/>
      <c r="CE110" s="8" t="s">
        <v>42</v>
      </c>
      <c r="CF110" s="24" t="s">
        <v>335</v>
      </c>
      <c r="CG110" s="8"/>
      <c r="CH110" s="8"/>
      <c r="CI110" s="8"/>
    </row>
    <row r="111" spans="1:87">
      <c r="A111" s="71"/>
      <c r="B111" s="71"/>
      <c r="C111" s="8" t="s">
        <v>577</v>
      </c>
      <c r="D111" s="8" t="s">
        <v>578</v>
      </c>
      <c r="E111" s="8" t="s">
        <v>71</v>
      </c>
      <c r="F111" s="8"/>
      <c r="G111" s="8"/>
      <c r="H111" s="8" t="s">
        <v>41</v>
      </c>
      <c r="I111" s="8" t="s">
        <v>42</v>
      </c>
      <c r="J111" s="8"/>
      <c r="K111" s="9" t="s">
        <v>579</v>
      </c>
      <c r="L111" s="9"/>
      <c r="M111" s="9"/>
      <c r="N111" s="9"/>
      <c r="O111" s="8"/>
      <c r="P111" s="8" t="s">
        <v>580</v>
      </c>
      <c r="Q111" s="8"/>
      <c r="R111" s="8"/>
      <c r="S111" s="8" t="s">
        <v>42</v>
      </c>
      <c r="T111" s="28" t="s">
        <v>581</v>
      </c>
      <c r="U111" s="9"/>
      <c r="V111" s="9"/>
      <c r="W111" s="8" t="s">
        <v>42</v>
      </c>
      <c r="X111" s="28" t="s">
        <v>582</v>
      </c>
      <c r="Y111" s="9"/>
      <c r="Z111" s="9"/>
      <c r="AA111" s="8" t="s">
        <v>42</v>
      </c>
      <c r="AB111" s="28" t="s">
        <v>581</v>
      </c>
      <c r="AC111" s="9"/>
      <c r="AD111" s="9"/>
      <c r="AE111" s="8" t="s">
        <v>42</v>
      </c>
      <c r="AF111" s="9"/>
      <c r="AG111" s="9"/>
      <c r="AH111" s="9"/>
      <c r="AI111" s="8"/>
      <c r="AJ111" s="9"/>
      <c r="AK111" s="9"/>
      <c r="AL111" s="9"/>
      <c r="AM111" s="8"/>
      <c r="AN111" s="9"/>
      <c r="AO111" s="9"/>
      <c r="AP111" s="9"/>
      <c r="AQ111" s="8"/>
      <c r="AR111" s="9"/>
      <c r="AS111" s="9"/>
      <c r="AT111" s="9"/>
      <c r="AU111" s="8"/>
      <c r="AV111" s="9"/>
      <c r="AW111" s="9"/>
      <c r="AX111" s="9"/>
      <c r="AY111" s="8"/>
      <c r="AZ111" s="24" t="s">
        <v>583</v>
      </c>
      <c r="BA111" s="9"/>
      <c r="BB111" s="9"/>
      <c r="BC111" s="8" t="s">
        <v>42</v>
      </c>
      <c r="BD111" s="24" t="s">
        <v>584</v>
      </c>
      <c r="BE111" s="8"/>
      <c r="BF111" s="8"/>
      <c r="BG111" s="8" t="s">
        <v>42</v>
      </c>
      <c r="BH111" s="40" t="s">
        <v>585</v>
      </c>
      <c r="BI111" s="8"/>
      <c r="BJ111" s="8"/>
      <c r="BK111" s="8" t="s">
        <v>42</v>
      </c>
      <c r="BL111" s="28" t="s">
        <v>581</v>
      </c>
      <c r="BM111" s="9"/>
      <c r="BN111" s="9"/>
      <c r="BO111" s="8" t="s">
        <v>42</v>
      </c>
      <c r="BP111" s="42" t="s">
        <v>586</v>
      </c>
      <c r="BQ111" s="8"/>
      <c r="BR111" s="8"/>
      <c r="BS111" s="8" t="s">
        <v>42</v>
      </c>
      <c r="BT111" s="8"/>
      <c r="BU111" s="8"/>
      <c r="BV111" s="8"/>
      <c r="BW111" s="8"/>
      <c r="BX111" s="44" t="s">
        <v>581</v>
      </c>
      <c r="BY111" s="8"/>
      <c r="BZ111" s="8"/>
      <c r="CA111" s="8" t="s">
        <v>42</v>
      </c>
      <c r="CB111" s="28" t="s">
        <v>581</v>
      </c>
      <c r="CC111" s="9"/>
      <c r="CD111" s="9"/>
      <c r="CE111" s="8" t="s">
        <v>42</v>
      </c>
      <c r="CF111" s="24" t="s">
        <v>346</v>
      </c>
      <c r="CG111" s="8"/>
      <c r="CH111" s="8"/>
      <c r="CI111" s="8"/>
    </row>
    <row r="112" spans="1:87">
      <c r="A112" s="71"/>
      <c r="B112" s="71"/>
      <c r="C112" s="8" t="s">
        <v>587</v>
      </c>
      <c r="D112" s="8" t="s">
        <v>588</v>
      </c>
      <c r="E112" s="8" t="s">
        <v>83</v>
      </c>
      <c r="F112" s="8"/>
      <c r="G112" s="8"/>
      <c r="H112" s="8" t="s">
        <v>41</v>
      </c>
      <c r="I112" s="8" t="s">
        <v>42</v>
      </c>
      <c r="J112" s="8"/>
      <c r="K112" s="9" t="s">
        <v>589</v>
      </c>
      <c r="L112" s="9"/>
      <c r="M112" s="9"/>
      <c r="N112" s="9"/>
      <c r="O112" s="8"/>
      <c r="P112" s="8"/>
      <c r="Q112" s="8"/>
      <c r="R112" s="8"/>
      <c r="S112" s="8"/>
      <c r="T112" s="28"/>
      <c r="U112" s="9"/>
      <c r="V112" s="9"/>
      <c r="W112" s="8"/>
      <c r="X112" s="28"/>
      <c r="Y112" s="9"/>
      <c r="Z112" s="9"/>
      <c r="AA112" s="8"/>
      <c r="AB112" s="28"/>
      <c r="AC112" s="9"/>
      <c r="AD112" s="9"/>
      <c r="AE112" s="8"/>
      <c r="AF112" s="9"/>
      <c r="AG112" s="9"/>
      <c r="AH112" s="9"/>
      <c r="AI112" s="8"/>
      <c r="AJ112" s="9"/>
      <c r="AK112" s="9"/>
      <c r="AL112" s="9"/>
      <c r="AM112" s="8"/>
      <c r="AN112" s="9"/>
      <c r="AO112" s="9"/>
      <c r="AP112" s="9"/>
      <c r="AQ112" s="8"/>
      <c r="AR112" s="9"/>
      <c r="AS112" s="9"/>
      <c r="AT112" s="9"/>
      <c r="AU112" s="8"/>
      <c r="AV112" s="9"/>
      <c r="AW112" s="9"/>
      <c r="AX112" s="9"/>
      <c r="AY112" s="8"/>
      <c r="AZ112" s="24"/>
      <c r="BA112" s="9"/>
      <c r="BB112" s="9"/>
      <c r="BC112" s="8"/>
      <c r="BD112" s="24" t="s">
        <v>590</v>
      </c>
      <c r="BE112" s="8"/>
      <c r="BF112" s="8"/>
      <c r="BG112" s="8" t="s">
        <v>42</v>
      </c>
      <c r="BH112" s="8"/>
      <c r="BI112" s="8"/>
      <c r="BJ112" s="8"/>
      <c r="BK112" s="8"/>
      <c r="BL112" s="28"/>
      <c r="BM112" s="9"/>
      <c r="BN112" s="9"/>
      <c r="BO112" s="8"/>
      <c r="BP112" s="43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28"/>
      <c r="CC112" s="9"/>
      <c r="CD112" s="9"/>
      <c r="CE112" s="8"/>
      <c r="CF112" s="24"/>
      <c r="CG112" s="8"/>
      <c r="CH112" s="8"/>
      <c r="CI112" s="8"/>
    </row>
    <row r="113" spans="1:87">
      <c r="A113" s="71"/>
      <c r="B113" s="71"/>
      <c r="C113" s="8" t="s">
        <v>591</v>
      </c>
      <c r="D113" s="8" t="s">
        <v>592</v>
      </c>
      <c r="E113" s="8" t="s">
        <v>88</v>
      </c>
      <c r="F113" s="8"/>
      <c r="G113" s="8"/>
      <c r="H113" s="8" t="s">
        <v>41</v>
      </c>
      <c r="I113" s="8"/>
      <c r="J113" s="8"/>
      <c r="K113" s="9" t="s">
        <v>593</v>
      </c>
      <c r="L113" s="9"/>
      <c r="M113" s="9"/>
      <c r="N113" s="9"/>
      <c r="O113" s="8"/>
      <c r="P113" s="8"/>
      <c r="Q113" s="8"/>
      <c r="R113" s="8"/>
      <c r="S113" s="8"/>
      <c r="T113" s="28"/>
      <c r="U113" s="9"/>
      <c r="V113" s="9"/>
      <c r="W113" s="8"/>
      <c r="X113" s="28"/>
      <c r="Y113" s="9"/>
      <c r="Z113" s="9"/>
      <c r="AA113" s="8"/>
      <c r="AB113" s="48"/>
      <c r="AC113" s="9"/>
      <c r="AD113" s="9"/>
      <c r="AE113" s="8"/>
      <c r="AF113" s="9"/>
      <c r="AG113" s="9"/>
      <c r="AH113" s="9"/>
      <c r="AI113" s="8"/>
      <c r="AJ113" s="9"/>
      <c r="AK113" s="9"/>
      <c r="AL113" s="9"/>
      <c r="AM113" s="8"/>
      <c r="AN113" s="9"/>
      <c r="AO113" s="9"/>
      <c r="AP113" s="9"/>
      <c r="AQ113" s="8"/>
      <c r="AR113" s="9"/>
      <c r="AS113" s="9"/>
      <c r="AT113" s="9"/>
      <c r="AU113" s="8"/>
      <c r="AV113" s="9"/>
      <c r="AW113" s="9"/>
      <c r="AX113" s="9"/>
      <c r="AY113" s="8"/>
      <c r="AZ113" s="35"/>
      <c r="BA113" s="9"/>
      <c r="BB113" s="9"/>
      <c r="BC113" s="8"/>
      <c r="BD113" s="8"/>
      <c r="BE113" s="8"/>
      <c r="BF113" s="8"/>
      <c r="BG113" s="8"/>
      <c r="BH113" s="8"/>
      <c r="BI113" s="8"/>
      <c r="BJ113" s="8"/>
      <c r="BK113" s="8"/>
      <c r="BL113" s="48"/>
      <c r="BM113" s="9"/>
      <c r="BN113" s="9"/>
      <c r="BO113" s="8"/>
      <c r="BP113" s="43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48"/>
      <c r="CC113" s="9"/>
      <c r="CD113" s="9"/>
      <c r="CE113" s="8"/>
      <c r="CF113" s="24"/>
      <c r="CG113" s="8"/>
      <c r="CH113" s="8"/>
      <c r="CI113" s="8"/>
    </row>
    <row r="114" spans="1:87">
      <c r="A114" s="71"/>
      <c r="B114" s="71"/>
      <c r="C114" s="8" t="s">
        <v>594</v>
      </c>
      <c r="D114" s="8" t="s">
        <v>595</v>
      </c>
      <c r="E114" s="8"/>
      <c r="F114" s="8"/>
      <c r="G114" s="8"/>
      <c r="H114" s="8" t="s">
        <v>41</v>
      </c>
      <c r="I114" s="8"/>
      <c r="J114" s="8"/>
      <c r="K114" s="9" t="s">
        <v>596</v>
      </c>
      <c r="L114" s="9"/>
      <c r="M114" s="9"/>
      <c r="N114" s="9"/>
      <c r="O114" s="8"/>
      <c r="P114" s="8" t="s">
        <v>597</v>
      </c>
      <c r="Q114" s="8"/>
      <c r="R114" s="8"/>
      <c r="S114" s="8" t="s">
        <v>42</v>
      </c>
      <c r="T114" s="31"/>
      <c r="U114" s="9"/>
      <c r="V114" s="9"/>
      <c r="W114" s="8"/>
      <c r="X114" s="31"/>
      <c r="Y114" s="9"/>
      <c r="Z114" s="9"/>
      <c r="AA114" s="8"/>
      <c r="AB114" s="28" t="s">
        <v>358</v>
      </c>
      <c r="AC114" s="9"/>
      <c r="AD114" s="9"/>
      <c r="AE114" s="8"/>
      <c r="AF114" s="9"/>
      <c r="AG114" s="9"/>
      <c r="AH114" s="9"/>
      <c r="AI114" s="8"/>
      <c r="AJ114" s="9"/>
      <c r="AK114" s="9"/>
      <c r="AL114" s="9"/>
      <c r="AM114" s="8"/>
      <c r="AN114" s="9"/>
      <c r="AO114" s="9"/>
      <c r="AP114" s="9"/>
      <c r="AQ114" s="8"/>
      <c r="AR114" s="24" t="s">
        <v>598</v>
      </c>
      <c r="AS114" s="9"/>
      <c r="AT114" s="9"/>
      <c r="AU114" s="8" t="s">
        <v>42</v>
      </c>
      <c r="AV114" s="24"/>
      <c r="AW114" s="9"/>
      <c r="AX114" s="9"/>
      <c r="AY114" s="8" t="s">
        <v>42</v>
      </c>
      <c r="AZ114" s="24" t="s">
        <v>599</v>
      </c>
      <c r="BA114" s="9"/>
      <c r="BB114" s="9"/>
      <c r="BC114" s="8" t="s">
        <v>42</v>
      </c>
      <c r="BD114" s="8"/>
      <c r="BE114" s="8"/>
      <c r="BF114" s="8"/>
      <c r="BG114" s="8"/>
      <c r="BH114" s="8" t="s">
        <v>600</v>
      </c>
      <c r="BI114" s="8"/>
      <c r="BJ114" s="8"/>
      <c r="BK114" s="8" t="s">
        <v>42</v>
      </c>
      <c r="BL114" s="28" t="s">
        <v>358</v>
      </c>
      <c r="BM114" s="9"/>
      <c r="BN114" s="9"/>
      <c r="BO114" s="8" t="s">
        <v>42</v>
      </c>
      <c r="BP114" s="8"/>
      <c r="BQ114" s="8"/>
      <c r="BR114" s="8"/>
      <c r="BS114" s="8"/>
      <c r="BT114" s="8"/>
      <c r="BU114" s="8"/>
      <c r="BV114" s="8"/>
      <c r="BW114" s="8"/>
      <c r="BX114" s="44" t="s">
        <v>358</v>
      </c>
      <c r="BY114" s="8"/>
      <c r="BZ114" s="8"/>
      <c r="CA114" s="8" t="s">
        <v>42</v>
      </c>
      <c r="CB114" s="28" t="s">
        <v>358</v>
      </c>
      <c r="CC114" s="9"/>
      <c r="CD114" s="9"/>
      <c r="CE114" s="8"/>
      <c r="CF114" s="24" t="s">
        <v>362</v>
      </c>
      <c r="CG114" s="8"/>
      <c r="CH114" s="8"/>
      <c r="CI114" s="8"/>
    </row>
    <row r="115" spans="1:87" ht="14.25">
      <c r="A115" s="71"/>
      <c r="B115" s="71"/>
      <c r="C115" s="8" t="s">
        <v>601</v>
      </c>
      <c r="D115" s="8" t="s">
        <v>602</v>
      </c>
      <c r="E115" s="8" t="s">
        <v>112</v>
      </c>
      <c r="F115" s="8"/>
      <c r="G115" s="8"/>
      <c r="H115" s="8" t="s">
        <v>41</v>
      </c>
      <c r="I115" s="8"/>
      <c r="J115" s="8"/>
      <c r="K115" s="9" t="s">
        <v>603</v>
      </c>
      <c r="L115" s="24" t="s">
        <v>604</v>
      </c>
      <c r="M115" s="24"/>
      <c r="N115" s="9"/>
      <c r="O115" s="8" t="s">
        <v>42</v>
      </c>
      <c r="P115" s="8" t="s">
        <v>605</v>
      </c>
      <c r="Q115" s="8"/>
      <c r="R115" s="8"/>
      <c r="S115" s="8" t="s">
        <v>42</v>
      </c>
      <c r="T115" s="28" t="s">
        <v>606</v>
      </c>
      <c r="U115" s="9"/>
      <c r="V115" s="9"/>
      <c r="W115" s="8" t="s">
        <v>42</v>
      </c>
      <c r="X115" s="28" t="s">
        <v>607</v>
      </c>
      <c r="Y115" s="9"/>
      <c r="Z115" s="9"/>
      <c r="AA115" s="8" t="s">
        <v>42</v>
      </c>
      <c r="AB115" s="28" t="s">
        <v>606</v>
      </c>
      <c r="AC115" s="9"/>
      <c r="AD115" s="9"/>
      <c r="AE115" s="8" t="s">
        <v>42</v>
      </c>
      <c r="AF115" s="24" t="s">
        <v>608</v>
      </c>
      <c r="AG115" s="24"/>
      <c r="AH115" s="9"/>
      <c r="AI115" s="8" t="s">
        <v>42</v>
      </c>
      <c r="AJ115" s="36"/>
      <c r="AK115" s="24"/>
      <c r="AL115" s="9"/>
      <c r="AM115" s="8"/>
      <c r="AN115" s="36"/>
      <c r="AO115" s="24"/>
      <c r="AP115" s="9"/>
      <c r="AQ115" s="8"/>
      <c r="AR115" s="24" t="s">
        <v>609</v>
      </c>
      <c r="AS115" s="24"/>
      <c r="AT115" s="9"/>
      <c r="AU115" s="8" t="s">
        <v>42</v>
      </c>
      <c r="AV115" s="24"/>
      <c r="AW115" s="24"/>
      <c r="AX115" s="9"/>
      <c r="AY115" s="8" t="s">
        <v>42</v>
      </c>
      <c r="AZ115" s="24" t="s">
        <v>606</v>
      </c>
      <c r="BA115" s="24"/>
      <c r="BB115" s="9"/>
      <c r="BC115" s="8" t="s">
        <v>42</v>
      </c>
      <c r="BD115" s="24" t="s">
        <v>610</v>
      </c>
      <c r="BE115" s="8"/>
      <c r="BF115" s="8"/>
      <c r="BG115" s="8" t="s">
        <v>42</v>
      </c>
      <c r="BH115" s="8" t="s">
        <v>611</v>
      </c>
      <c r="BI115" s="8"/>
      <c r="BJ115" s="8"/>
      <c r="BK115" s="8" t="s">
        <v>42</v>
      </c>
      <c r="BL115" s="28" t="s">
        <v>606</v>
      </c>
      <c r="BM115" s="9"/>
      <c r="BN115" s="9"/>
      <c r="BO115" s="8" t="s">
        <v>42</v>
      </c>
      <c r="BP115" s="42" t="s">
        <v>612</v>
      </c>
      <c r="BQ115" s="8"/>
      <c r="BR115" s="8"/>
      <c r="BS115" s="8" t="s">
        <v>42</v>
      </c>
      <c r="BT115" s="42" t="s">
        <v>606</v>
      </c>
      <c r="BU115" s="8"/>
      <c r="BV115" s="8"/>
      <c r="BW115" s="8" t="s">
        <v>42</v>
      </c>
      <c r="BX115" s="42" t="s">
        <v>606</v>
      </c>
      <c r="BY115" s="8"/>
      <c r="BZ115" s="8"/>
      <c r="CA115" s="8" t="s">
        <v>42</v>
      </c>
      <c r="CB115" s="28" t="s">
        <v>606</v>
      </c>
      <c r="CC115" s="9"/>
      <c r="CD115" s="9"/>
      <c r="CE115" s="8" t="s">
        <v>42</v>
      </c>
      <c r="CF115" s="24" t="s">
        <v>375</v>
      </c>
      <c r="CG115" s="8"/>
      <c r="CH115" s="8"/>
      <c r="CI115" s="8"/>
    </row>
    <row r="116" spans="1:87" ht="14.25">
      <c r="A116" s="71"/>
      <c r="B116" s="71"/>
      <c r="C116" s="8" t="s">
        <v>613</v>
      </c>
      <c r="D116" s="8" t="s">
        <v>614</v>
      </c>
      <c r="E116" s="8" t="s">
        <v>83</v>
      </c>
      <c r="F116" s="8"/>
      <c r="G116" s="8"/>
      <c r="H116" s="8" t="s">
        <v>41</v>
      </c>
      <c r="I116" s="8" t="s">
        <v>42</v>
      </c>
      <c r="J116" s="8"/>
      <c r="K116" s="9" t="s">
        <v>615</v>
      </c>
      <c r="L116" s="24" t="s">
        <v>616</v>
      </c>
      <c r="M116" s="24"/>
      <c r="N116" s="9"/>
      <c r="O116" s="8" t="s">
        <v>42</v>
      </c>
      <c r="P116" s="8" t="s">
        <v>617</v>
      </c>
      <c r="Q116" s="8"/>
      <c r="R116" s="8"/>
      <c r="S116" s="8" t="s">
        <v>42</v>
      </c>
      <c r="T116" s="28" t="s">
        <v>618</v>
      </c>
      <c r="U116" s="9"/>
      <c r="V116" s="9"/>
      <c r="W116" s="8" t="s">
        <v>42</v>
      </c>
      <c r="X116" s="28" t="s">
        <v>619</v>
      </c>
      <c r="Y116" s="9"/>
      <c r="Z116" s="9"/>
      <c r="AA116" s="8" t="s">
        <v>42</v>
      </c>
      <c r="AB116" s="28" t="s">
        <v>618</v>
      </c>
      <c r="AC116" s="9"/>
      <c r="AD116" s="9"/>
      <c r="AE116" s="8" t="s">
        <v>42</v>
      </c>
      <c r="AF116" s="24" t="s">
        <v>620</v>
      </c>
      <c r="AG116" s="24"/>
      <c r="AH116" s="9"/>
      <c r="AI116" s="8" t="s">
        <v>42</v>
      </c>
      <c r="AJ116" s="36"/>
      <c r="AK116" s="24"/>
      <c r="AL116" s="9"/>
      <c r="AM116" s="8"/>
      <c r="AN116" s="36"/>
      <c r="AO116" s="24"/>
      <c r="AP116" s="9"/>
      <c r="AQ116" s="8"/>
      <c r="AR116" s="24" t="s">
        <v>621</v>
      </c>
      <c r="AS116" s="24"/>
      <c r="AT116" s="9"/>
      <c r="AU116" s="8" t="s">
        <v>42</v>
      </c>
      <c r="AV116" s="24"/>
      <c r="AW116" s="24"/>
      <c r="AX116" s="9"/>
      <c r="AY116" s="8" t="s">
        <v>42</v>
      </c>
      <c r="AZ116" s="24" t="s">
        <v>622</v>
      </c>
      <c r="BA116" s="24"/>
      <c r="BB116" s="9"/>
      <c r="BC116" s="8" t="s">
        <v>42</v>
      </c>
      <c r="BD116" s="8"/>
      <c r="BE116" s="8"/>
      <c r="BF116" s="8"/>
      <c r="BG116" s="8"/>
      <c r="BH116" s="8" t="s">
        <v>623</v>
      </c>
      <c r="BI116" s="8"/>
      <c r="BJ116" s="8"/>
      <c r="BK116" s="8" t="s">
        <v>42</v>
      </c>
      <c r="BL116" s="28" t="s">
        <v>618</v>
      </c>
      <c r="BM116" s="9"/>
      <c r="BN116" s="9"/>
      <c r="BO116" s="8" t="s">
        <v>42</v>
      </c>
      <c r="BP116" s="42" t="s">
        <v>624</v>
      </c>
      <c r="BQ116" s="8"/>
      <c r="BR116" s="8"/>
      <c r="BS116" s="8" t="s">
        <v>42</v>
      </c>
      <c r="BT116" s="42" t="s">
        <v>622</v>
      </c>
      <c r="BU116" s="8"/>
      <c r="BV116" s="8"/>
      <c r="BW116" s="8" t="s">
        <v>42</v>
      </c>
      <c r="BX116" s="44" t="s">
        <v>625</v>
      </c>
      <c r="BY116" s="8"/>
      <c r="BZ116" s="8"/>
      <c r="CA116" s="8" t="s">
        <v>42</v>
      </c>
      <c r="CB116" s="28" t="s">
        <v>618</v>
      </c>
      <c r="CC116" s="9"/>
      <c r="CD116" s="9"/>
      <c r="CE116" s="8" t="s">
        <v>42</v>
      </c>
      <c r="CF116" s="24" t="s">
        <v>389</v>
      </c>
      <c r="CG116" s="8"/>
      <c r="CH116" s="8"/>
      <c r="CI116" s="8"/>
    </row>
    <row r="117" spans="1:87">
      <c r="A117" s="71"/>
      <c r="B117" s="71"/>
      <c r="C117" s="8" t="s">
        <v>626</v>
      </c>
      <c r="D117" s="8" t="s">
        <v>627</v>
      </c>
      <c r="E117" s="8" t="s">
        <v>112</v>
      </c>
      <c r="F117" s="8"/>
      <c r="G117" s="8"/>
      <c r="H117" s="8" t="s">
        <v>41</v>
      </c>
      <c r="I117" s="8"/>
      <c r="J117" s="8"/>
      <c r="K117" s="9" t="s">
        <v>628</v>
      </c>
      <c r="L117" s="24"/>
      <c r="M117" s="24"/>
      <c r="N117" s="9"/>
      <c r="O117" s="8"/>
      <c r="P117" s="8" t="s">
        <v>629</v>
      </c>
      <c r="Q117" s="8"/>
      <c r="R117" s="8"/>
      <c r="S117" s="8" t="s">
        <v>42</v>
      </c>
      <c r="T117" s="28" t="s">
        <v>630</v>
      </c>
      <c r="U117" s="9"/>
      <c r="V117" s="9"/>
      <c r="W117" s="8" t="s">
        <v>42</v>
      </c>
      <c r="X117" s="28" t="s">
        <v>631</v>
      </c>
      <c r="Y117" s="9"/>
      <c r="Z117" s="9"/>
      <c r="AA117" s="8" t="s">
        <v>42</v>
      </c>
      <c r="AB117" s="28" t="s">
        <v>630</v>
      </c>
      <c r="AC117" s="9"/>
      <c r="AD117" s="9"/>
      <c r="AE117" s="8" t="s">
        <v>42</v>
      </c>
      <c r="AF117" s="24"/>
      <c r="AG117" s="24"/>
      <c r="AH117" s="9"/>
      <c r="AI117" s="8"/>
      <c r="AJ117" s="36"/>
      <c r="AK117" s="24"/>
      <c r="AL117" s="9"/>
      <c r="AM117" s="8"/>
      <c r="AN117" s="36"/>
      <c r="AO117" s="24"/>
      <c r="AP117" s="9"/>
      <c r="AQ117" s="8"/>
      <c r="AR117" s="24" t="s">
        <v>632</v>
      </c>
      <c r="AS117" s="24"/>
      <c r="AT117" s="9"/>
      <c r="AU117" s="8" t="s">
        <v>42</v>
      </c>
      <c r="AV117" s="24"/>
      <c r="AW117" s="24"/>
      <c r="AX117" s="9"/>
      <c r="AY117" s="8" t="s">
        <v>42</v>
      </c>
      <c r="AZ117" s="24" t="s">
        <v>630</v>
      </c>
      <c r="BA117" s="24"/>
      <c r="BB117" s="9"/>
      <c r="BC117" s="8" t="s">
        <v>42</v>
      </c>
      <c r="BD117" s="24" t="s">
        <v>633</v>
      </c>
      <c r="BE117" s="8"/>
      <c r="BF117" s="8"/>
      <c r="BG117" s="8" t="s">
        <v>42</v>
      </c>
      <c r="BH117" s="8" t="s">
        <v>634</v>
      </c>
      <c r="BI117" s="8"/>
      <c r="BJ117" s="8"/>
      <c r="BK117" s="8" t="s">
        <v>42</v>
      </c>
      <c r="BL117" s="28" t="s">
        <v>630</v>
      </c>
      <c r="BM117" s="9"/>
      <c r="BN117" s="9"/>
      <c r="BO117" s="8" t="s">
        <v>42</v>
      </c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28" t="s">
        <v>630</v>
      </c>
      <c r="CC117" s="9"/>
      <c r="CD117" s="9"/>
      <c r="CE117" s="8" t="s">
        <v>42</v>
      </c>
      <c r="CF117" s="24"/>
      <c r="CG117" s="8"/>
      <c r="CH117" s="8"/>
      <c r="CI117" s="8"/>
    </row>
    <row r="118" spans="1:87">
      <c r="A118" s="71"/>
      <c r="B118" s="71"/>
      <c r="C118" s="8" t="s">
        <v>635</v>
      </c>
      <c r="D118" s="8" t="s">
        <v>636</v>
      </c>
      <c r="E118" s="24" t="s">
        <v>151</v>
      </c>
      <c r="F118" s="24"/>
      <c r="G118" s="24"/>
      <c r="H118" s="8" t="s">
        <v>41</v>
      </c>
      <c r="I118" s="8" t="s">
        <v>42</v>
      </c>
      <c r="J118" s="8"/>
      <c r="K118" s="9" t="s">
        <v>637</v>
      </c>
      <c r="L118" s="24"/>
      <c r="M118" s="24"/>
      <c r="N118" s="9"/>
      <c r="O118" s="8"/>
      <c r="P118" s="8"/>
      <c r="Q118" s="8"/>
      <c r="R118" s="8"/>
      <c r="S118" s="8"/>
      <c r="T118" s="30"/>
      <c r="U118" s="9"/>
      <c r="V118" s="9"/>
      <c r="W118" s="8"/>
      <c r="X118" s="30"/>
      <c r="Y118" s="9"/>
      <c r="Z118" s="9"/>
      <c r="AA118" s="8"/>
      <c r="AB118" s="30"/>
      <c r="AC118" s="9"/>
      <c r="AD118" s="9"/>
      <c r="AE118" s="8"/>
      <c r="AF118" s="24"/>
      <c r="AG118" s="24"/>
      <c r="AH118" s="9"/>
      <c r="AI118" s="8"/>
      <c r="AJ118" s="36"/>
      <c r="AK118" s="24"/>
      <c r="AL118" s="9"/>
      <c r="AM118" s="8"/>
      <c r="AN118" s="36"/>
      <c r="AO118" s="24"/>
      <c r="AP118" s="9"/>
      <c r="AQ118" s="8"/>
      <c r="AR118" s="24"/>
      <c r="AS118" s="24"/>
      <c r="AT118" s="9"/>
      <c r="AU118" s="8"/>
      <c r="AV118" s="24"/>
      <c r="AW118" s="24"/>
      <c r="AX118" s="9"/>
      <c r="AY118" s="8"/>
      <c r="AZ118" s="24"/>
      <c r="BA118" s="24"/>
      <c r="BB118" s="9"/>
      <c r="BC118" s="8"/>
      <c r="BD118" s="24" t="s">
        <v>638</v>
      </c>
      <c r="BE118" s="8"/>
      <c r="BF118" s="8"/>
      <c r="BG118" s="8" t="s">
        <v>42</v>
      </c>
      <c r="BH118" s="8"/>
      <c r="BI118" s="8"/>
      <c r="BJ118" s="8"/>
      <c r="BK118" s="8"/>
      <c r="BL118" s="30"/>
      <c r="BM118" s="9"/>
      <c r="BN118" s="9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30"/>
      <c r="CC118" s="9"/>
      <c r="CD118" s="9"/>
      <c r="CE118" s="8"/>
      <c r="CF118" s="24"/>
      <c r="CG118" s="8"/>
      <c r="CH118" s="8"/>
      <c r="CI118" s="8"/>
    </row>
    <row r="119" spans="1:87">
      <c r="A119" s="71"/>
      <c r="B119" s="71"/>
      <c r="C119" s="8" t="s">
        <v>639</v>
      </c>
      <c r="D119" s="8" t="s">
        <v>640</v>
      </c>
      <c r="E119" s="24" t="s">
        <v>151</v>
      </c>
      <c r="F119" s="24"/>
      <c r="G119" s="24"/>
      <c r="H119" s="8" t="s">
        <v>41</v>
      </c>
      <c r="I119" s="8" t="s">
        <v>42</v>
      </c>
      <c r="J119" s="8"/>
      <c r="K119" s="9" t="s">
        <v>641</v>
      </c>
      <c r="L119" s="24"/>
      <c r="M119" s="24"/>
      <c r="N119" s="9"/>
      <c r="O119" s="8"/>
      <c r="P119" s="8"/>
      <c r="Q119" s="8"/>
      <c r="R119" s="8"/>
      <c r="S119" s="8"/>
      <c r="T119" s="30"/>
      <c r="U119" s="9"/>
      <c r="V119" s="9"/>
      <c r="W119" s="8"/>
      <c r="X119" s="30"/>
      <c r="Y119" s="9"/>
      <c r="Z119" s="9"/>
      <c r="AA119" s="8"/>
      <c r="AB119" s="30"/>
      <c r="AC119" s="9"/>
      <c r="AD119" s="9"/>
      <c r="AE119" s="8"/>
      <c r="AF119" s="24"/>
      <c r="AG119" s="24"/>
      <c r="AH119" s="9"/>
      <c r="AI119" s="8"/>
      <c r="AJ119" s="36"/>
      <c r="AK119" s="24"/>
      <c r="AL119" s="9"/>
      <c r="AM119" s="8"/>
      <c r="AN119" s="36"/>
      <c r="AO119" s="24"/>
      <c r="AP119" s="9"/>
      <c r="AQ119" s="8"/>
      <c r="AR119" s="24"/>
      <c r="AS119" s="24"/>
      <c r="AT119" s="9"/>
      <c r="AU119" s="8"/>
      <c r="AV119" s="24"/>
      <c r="AW119" s="24"/>
      <c r="AX119" s="9"/>
      <c r="AY119" s="8"/>
      <c r="AZ119" s="24"/>
      <c r="BA119" s="24"/>
      <c r="BB119" s="9"/>
      <c r="BC119" s="8"/>
      <c r="BD119" s="24" t="s">
        <v>642</v>
      </c>
      <c r="BE119" s="8"/>
      <c r="BF119" s="8"/>
      <c r="BG119" s="8" t="s">
        <v>42</v>
      </c>
      <c r="BH119" s="8"/>
      <c r="BI119" s="8"/>
      <c r="BJ119" s="8"/>
      <c r="BK119" s="8"/>
      <c r="BL119" s="30"/>
      <c r="BM119" s="9"/>
      <c r="BN119" s="9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30"/>
      <c r="CC119" s="9"/>
      <c r="CD119" s="9"/>
      <c r="CE119" s="8"/>
      <c r="CF119" s="24"/>
      <c r="CG119" s="8"/>
      <c r="CH119" s="8"/>
      <c r="CI119" s="8"/>
    </row>
    <row r="120" spans="1:87" ht="67.5">
      <c r="A120" s="71"/>
      <c r="B120" s="71"/>
      <c r="C120" s="9" t="s">
        <v>643</v>
      </c>
      <c r="D120" s="8" t="s">
        <v>644</v>
      </c>
      <c r="E120" s="24" t="s">
        <v>151</v>
      </c>
      <c r="F120" s="24"/>
      <c r="G120" s="25" t="s">
        <v>160</v>
      </c>
      <c r="H120" s="24" t="s">
        <v>161</v>
      </c>
      <c r="I120" s="8" t="s">
        <v>42</v>
      </c>
      <c r="J120" s="8"/>
      <c r="K120" s="9" t="s">
        <v>645</v>
      </c>
      <c r="L120" s="24"/>
      <c r="M120" s="24"/>
      <c r="N120" s="9"/>
      <c r="O120" s="8"/>
      <c r="P120" s="8"/>
      <c r="Q120" s="8"/>
      <c r="R120" s="8"/>
      <c r="S120" s="8"/>
      <c r="T120" s="30"/>
      <c r="U120" s="9"/>
      <c r="V120" s="9"/>
      <c r="W120" s="8"/>
      <c r="X120" s="30"/>
      <c r="Y120" s="9"/>
      <c r="Z120" s="9"/>
      <c r="AA120" s="8"/>
      <c r="AB120" s="30"/>
      <c r="AC120" s="9"/>
      <c r="AD120" s="9"/>
      <c r="AE120" s="8"/>
      <c r="AF120" s="24"/>
      <c r="AG120" s="24"/>
      <c r="AH120" s="9"/>
      <c r="AI120" s="8"/>
      <c r="AJ120" s="36"/>
      <c r="AK120" s="24"/>
      <c r="AL120" s="9"/>
      <c r="AM120" s="8"/>
      <c r="AN120" s="36"/>
      <c r="AO120" s="24"/>
      <c r="AP120" s="9"/>
      <c r="AQ120" s="8"/>
      <c r="AR120" s="24"/>
      <c r="AS120" s="24"/>
      <c r="AT120" s="9"/>
      <c r="AU120" s="8"/>
      <c r="AV120" s="24"/>
      <c r="AW120" s="24"/>
      <c r="AX120" s="9"/>
      <c r="AY120" s="8"/>
      <c r="AZ120" s="24"/>
      <c r="BA120" s="24"/>
      <c r="BB120" s="9"/>
      <c r="BC120" s="8"/>
      <c r="BD120" s="24"/>
      <c r="BE120" s="8"/>
      <c r="BF120" s="8"/>
      <c r="BG120" s="8"/>
      <c r="BH120" s="8"/>
      <c r="BI120" s="8"/>
      <c r="BJ120" s="8"/>
      <c r="BK120" s="8"/>
      <c r="BL120" s="30"/>
      <c r="BM120" s="9"/>
      <c r="BN120" s="9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30"/>
      <c r="CC120" s="9"/>
      <c r="CD120" s="9"/>
      <c r="CE120" s="8"/>
      <c r="CF120" s="24"/>
      <c r="CG120" s="8"/>
      <c r="CH120" s="8"/>
      <c r="CI120" s="8"/>
    </row>
    <row r="121" spans="1:87" ht="27">
      <c r="A121" s="71"/>
      <c r="B121" s="71"/>
      <c r="C121" s="8" t="s">
        <v>646</v>
      </c>
      <c r="D121" s="26" t="s">
        <v>647</v>
      </c>
      <c r="E121" s="24" t="s">
        <v>151</v>
      </c>
      <c r="F121" s="24"/>
      <c r="G121" s="24"/>
      <c r="H121" s="24" t="s">
        <v>161</v>
      </c>
      <c r="I121" s="8" t="s">
        <v>42</v>
      </c>
      <c r="J121" s="8"/>
      <c r="K121" s="9" t="s">
        <v>648</v>
      </c>
      <c r="L121" s="24"/>
      <c r="M121" s="24"/>
      <c r="N121" s="9"/>
      <c r="O121" s="8"/>
      <c r="P121" s="8"/>
      <c r="Q121" s="8"/>
      <c r="R121" s="8"/>
      <c r="S121" s="8"/>
      <c r="T121" s="30"/>
      <c r="U121" s="9"/>
      <c r="V121" s="9"/>
      <c r="W121" s="8"/>
      <c r="X121" s="30"/>
      <c r="Y121" s="9"/>
      <c r="Z121" s="9"/>
      <c r="AA121" s="8"/>
      <c r="AB121" s="30"/>
      <c r="AC121" s="9"/>
      <c r="AD121" s="9"/>
      <c r="AE121" s="8"/>
      <c r="AF121" s="24"/>
      <c r="AG121" s="24"/>
      <c r="AH121" s="9"/>
      <c r="AI121" s="8"/>
      <c r="AJ121" s="36"/>
      <c r="AK121" s="24"/>
      <c r="AL121" s="9"/>
      <c r="AM121" s="8"/>
      <c r="AN121" s="36"/>
      <c r="AO121" s="24"/>
      <c r="AP121" s="9"/>
      <c r="AQ121" s="8"/>
      <c r="AR121" s="24"/>
      <c r="AS121" s="24"/>
      <c r="AT121" s="9"/>
      <c r="AU121" s="8"/>
      <c r="AV121" s="24"/>
      <c r="AW121" s="24"/>
      <c r="AX121" s="9"/>
      <c r="AY121" s="8"/>
      <c r="AZ121" s="24"/>
      <c r="BA121" s="24"/>
      <c r="BB121" s="9"/>
      <c r="BC121" s="8"/>
      <c r="BD121" s="24"/>
      <c r="BE121" s="8"/>
      <c r="BF121" s="8"/>
      <c r="BG121" s="8"/>
      <c r="BH121" s="8"/>
      <c r="BI121" s="8"/>
      <c r="BJ121" s="8"/>
      <c r="BK121" s="8"/>
      <c r="BL121" s="30"/>
      <c r="BM121" s="9"/>
      <c r="BN121" s="9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30"/>
      <c r="CC121" s="9"/>
      <c r="CD121" s="9"/>
      <c r="CE121" s="8"/>
      <c r="CF121" s="24"/>
      <c r="CG121" s="8"/>
      <c r="CH121" s="8"/>
      <c r="CI121" s="8"/>
    </row>
    <row r="122" spans="1:87">
      <c r="A122" s="71"/>
      <c r="B122" s="71"/>
      <c r="C122" s="8" t="s">
        <v>649</v>
      </c>
      <c r="D122" s="8" t="s">
        <v>650</v>
      </c>
      <c r="E122" s="24" t="s">
        <v>151</v>
      </c>
      <c r="F122" s="24"/>
      <c r="G122" s="24"/>
      <c r="H122" s="24" t="s">
        <v>161</v>
      </c>
      <c r="I122" s="8" t="s">
        <v>42</v>
      </c>
      <c r="J122" s="8"/>
      <c r="K122" s="9" t="s">
        <v>651</v>
      </c>
      <c r="L122" s="24"/>
      <c r="M122" s="24"/>
      <c r="N122" s="9"/>
      <c r="O122" s="8"/>
      <c r="P122" s="8"/>
      <c r="Q122" s="8"/>
      <c r="R122" s="8"/>
      <c r="S122" s="8"/>
      <c r="T122" s="30"/>
      <c r="U122" s="9"/>
      <c r="V122" s="9"/>
      <c r="W122" s="8"/>
      <c r="X122" s="30"/>
      <c r="Y122" s="9"/>
      <c r="Z122" s="9"/>
      <c r="AA122" s="8"/>
      <c r="AB122" s="30"/>
      <c r="AC122" s="9"/>
      <c r="AD122" s="9"/>
      <c r="AE122" s="8"/>
      <c r="AF122" s="24"/>
      <c r="AG122" s="24"/>
      <c r="AH122" s="9"/>
      <c r="AI122" s="8"/>
      <c r="AJ122" s="36"/>
      <c r="AK122" s="24"/>
      <c r="AL122" s="9"/>
      <c r="AM122" s="8"/>
      <c r="AN122" s="36"/>
      <c r="AO122" s="24"/>
      <c r="AP122" s="9"/>
      <c r="AQ122" s="8"/>
      <c r="AR122" s="24"/>
      <c r="AS122" s="24"/>
      <c r="AT122" s="9"/>
      <c r="AU122" s="8"/>
      <c r="AV122" s="24"/>
      <c r="AW122" s="24"/>
      <c r="AX122" s="9"/>
      <c r="AY122" s="8"/>
      <c r="AZ122" s="24"/>
      <c r="BA122" s="24"/>
      <c r="BB122" s="9"/>
      <c r="BC122" s="8"/>
      <c r="BD122" s="24"/>
      <c r="BE122" s="8"/>
      <c r="BF122" s="8"/>
      <c r="BG122" s="8"/>
      <c r="BH122" s="8"/>
      <c r="BI122" s="8"/>
      <c r="BJ122" s="8"/>
      <c r="BK122" s="8"/>
      <c r="BL122" s="30"/>
      <c r="BM122" s="9"/>
      <c r="BN122" s="9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30"/>
      <c r="CC122" s="9"/>
      <c r="CD122" s="9"/>
      <c r="CE122" s="8"/>
      <c r="CF122" s="24"/>
      <c r="CG122" s="8"/>
      <c r="CH122" s="8"/>
      <c r="CI122" s="8"/>
    </row>
    <row r="123" spans="1:87">
      <c r="A123" s="71"/>
      <c r="B123" s="71"/>
      <c r="C123" s="8" t="s">
        <v>652</v>
      </c>
      <c r="D123" s="8" t="s">
        <v>653</v>
      </c>
      <c r="E123" s="24" t="s">
        <v>151</v>
      </c>
      <c r="F123" s="24"/>
      <c r="G123" s="24"/>
      <c r="H123" s="24" t="s">
        <v>161</v>
      </c>
      <c r="I123" s="8" t="s">
        <v>42</v>
      </c>
      <c r="J123" s="8"/>
      <c r="K123" s="9" t="s">
        <v>654</v>
      </c>
      <c r="L123" s="24"/>
      <c r="M123" s="24"/>
      <c r="N123" s="9"/>
      <c r="O123" s="8"/>
      <c r="P123" s="8"/>
      <c r="Q123" s="8"/>
      <c r="R123" s="8"/>
      <c r="S123" s="8"/>
      <c r="T123" s="30"/>
      <c r="U123" s="9"/>
      <c r="V123" s="9"/>
      <c r="W123" s="8"/>
      <c r="X123" s="30"/>
      <c r="Y123" s="9"/>
      <c r="Z123" s="9"/>
      <c r="AA123" s="8"/>
      <c r="AB123" s="30"/>
      <c r="AC123" s="9"/>
      <c r="AD123" s="9"/>
      <c r="AE123" s="8"/>
      <c r="AF123" s="24"/>
      <c r="AG123" s="24"/>
      <c r="AH123" s="9"/>
      <c r="AI123" s="8"/>
      <c r="AJ123" s="36"/>
      <c r="AK123" s="24"/>
      <c r="AL123" s="9"/>
      <c r="AM123" s="8"/>
      <c r="AN123" s="36"/>
      <c r="AO123" s="24"/>
      <c r="AP123" s="9"/>
      <c r="AQ123" s="8"/>
      <c r="AR123" s="24"/>
      <c r="AS123" s="24"/>
      <c r="AT123" s="9"/>
      <c r="AU123" s="8"/>
      <c r="AV123" s="24"/>
      <c r="AW123" s="24"/>
      <c r="AX123" s="9"/>
      <c r="AY123" s="8"/>
      <c r="AZ123" s="24"/>
      <c r="BA123" s="24"/>
      <c r="BB123" s="9"/>
      <c r="BC123" s="8"/>
      <c r="BD123" s="24"/>
      <c r="BE123" s="8"/>
      <c r="BF123" s="8"/>
      <c r="BG123" s="8"/>
      <c r="BH123" s="8"/>
      <c r="BI123" s="8"/>
      <c r="BJ123" s="8"/>
      <c r="BK123" s="8"/>
      <c r="BL123" s="30"/>
      <c r="BM123" s="9"/>
      <c r="BN123" s="9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30"/>
      <c r="CC123" s="9"/>
      <c r="CD123" s="9"/>
      <c r="CE123" s="8"/>
      <c r="CF123" s="24"/>
      <c r="CG123" s="8"/>
      <c r="CH123" s="8"/>
      <c r="CI123" s="8"/>
    </row>
    <row r="124" spans="1:87">
      <c r="A124" s="71"/>
      <c r="B124" s="71"/>
      <c r="C124" s="8" t="s">
        <v>655</v>
      </c>
      <c r="D124" s="8" t="s">
        <v>656</v>
      </c>
      <c r="E124" s="24" t="s">
        <v>151</v>
      </c>
      <c r="F124" s="24"/>
      <c r="G124" s="24"/>
      <c r="H124" s="24" t="s">
        <v>161</v>
      </c>
      <c r="I124" s="8" t="s">
        <v>42</v>
      </c>
      <c r="J124" s="8"/>
      <c r="K124" s="9" t="s">
        <v>657</v>
      </c>
      <c r="L124" s="24"/>
      <c r="M124" s="24"/>
      <c r="N124" s="9"/>
      <c r="O124" s="8"/>
      <c r="P124" s="8"/>
      <c r="Q124" s="8"/>
      <c r="R124" s="8"/>
      <c r="S124" s="8"/>
      <c r="T124" s="30"/>
      <c r="U124" s="9"/>
      <c r="V124" s="9"/>
      <c r="W124" s="8"/>
      <c r="X124" s="30"/>
      <c r="Y124" s="9"/>
      <c r="Z124" s="9"/>
      <c r="AA124" s="8"/>
      <c r="AB124" s="30"/>
      <c r="AC124" s="9"/>
      <c r="AD124" s="9"/>
      <c r="AE124" s="8"/>
      <c r="AF124" s="24"/>
      <c r="AG124" s="24"/>
      <c r="AH124" s="9"/>
      <c r="AI124" s="8"/>
      <c r="AJ124" s="36"/>
      <c r="AK124" s="24"/>
      <c r="AL124" s="9"/>
      <c r="AM124" s="8"/>
      <c r="AN124" s="36"/>
      <c r="AO124" s="24"/>
      <c r="AP124" s="9"/>
      <c r="AQ124" s="8"/>
      <c r="AR124" s="24"/>
      <c r="AS124" s="24"/>
      <c r="AT124" s="9"/>
      <c r="AU124" s="8"/>
      <c r="AV124" s="24"/>
      <c r="AW124" s="24"/>
      <c r="AX124" s="9"/>
      <c r="AY124" s="8"/>
      <c r="AZ124" s="24"/>
      <c r="BA124" s="24"/>
      <c r="BB124" s="9"/>
      <c r="BC124" s="8"/>
      <c r="BD124" s="24"/>
      <c r="BE124" s="8"/>
      <c r="BF124" s="8"/>
      <c r="BG124" s="8"/>
      <c r="BH124" s="8"/>
      <c r="BI124" s="8"/>
      <c r="BJ124" s="8"/>
      <c r="BK124" s="8"/>
      <c r="BL124" s="30"/>
      <c r="BM124" s="9"/>
      <c r="BN124" s="9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30"/>
      <c r="CC124" s="9"/>
      <c r="CD124" s="9"/>
      <c r="CE124" s="8"/>
      <c r="CF124" s="24"/>
      <c r="CG124" s="8"/>
      <c r="CH124" s="8"/>
      <c r="CI124" s="8"/>
    </row>
    <row r="125" spans="1:87" ht="67.5">
      <c r="A125" s="71"/>
      <c r="B125" s="71"/>
      <c r="C125" s="9" t="s">
        <v>658</v>
      </c>
      <c r="D125" s="8" t="s">
        <v>659</v>
      </c>
      <c r="E125" s="24" t="s">
        <v>151</v>
      </c>
      <c r="F125" s="24"/>
      <c r="G125" s="25" t="s">
        <v>160</v>
      </c>
      <c r="H125" s="24" t="s">
        <v>161</v>
      </c>
      <c r="I125" s="8" t="s">
        <v>42</v>
      </c>
      <c r="J125" s="8"/>
      <c r="K125" s="9" t="s">
        <v>660</v>
      </c>
      <c r="L125" s="24"/>
      <c r="M125" s="24"/>
      <c r="N125" s="9"/>
      <c r="O125" s="8"/>
      <c r="P125" s="8"/>
      <c r="Q125" s="8"/>
      <c r="R125" s="8"/>
      <c r="S125" s="8"/>
      <c r="T125" s="30"/>
      <c r="U125" s="9"/>
      <c r="V125" s="9"/>
      <c r="W125" s="8"/>
      <c r="X125" s="30"/>
      <c r="Y125" s="9"/>
      <c r="Z125" s="9"/>
      <c r="AA125" s="8"/>
      <c r="AB125" s="30"/>
      <c r="AC125" s="9"/>
      <c r="AD125" s="9"/>
      <c r="AE125" s="8"/>
      <c r="AF125" s="24"/>
      <c r="AG125" s="24"/>
      <c r="AH125" s="9"/>
      <c r="AI125" s="8"/>
      <c r="AJ125" s="36"/>
      <c r="AK125" s="24"/>
      <c r="AL125" s="9"/>
      <c r="AM125" s="8"/>
      <c r="AN125" s="36"/>
      <c r="AO125" s="24"/>
      <c r="AP125" s="9"/>
      <c r="AQ125" s="8"/>
      <c r="AR125" s="24"/>
      <c r="AS125" s="24"/>
      <c r="AT125" s="9"/>
      <c r="AU125" s="8"/>
      <c r="AV125" s="24"/>
      <c r="AW125" s="24"/>
      <c r="AX125" s="9"/>
      <c r="AY125" s="8"/>
      <c r="AZ125" s="24"/>
      <c r="BA125" s="24"/>
      <c r="BB125" s="9"/>
      <c r="BC125" s="8"/>
      <c r="BD125" s="24"/>
      <c r="BE125" s="8"/>
      <c r="BF125" s="8"/>
      <c r="BG125" s="8"/>
      <c r="BH125" s="8"/>
      <c r="BI125" s="8"/>
      <c r="BJ125" s="8"/>
      <c r="BK125" s="8"/>
      <c r="BL125" s="30"/>
      <c r="BM125" s="9"/>
      <c r="BN125" s="9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30"/>
      <c r="CC125" s="9"/>
      <c r="CD125" s="9"/>
      <c r="CE125" s="8"/>
      <c r="CF125" s="24"/>
      <c r="CG125" s="8"/>
      <c r="CH125" s="8"/>
      <c r="CI125" s="8"/>
    </row>
    <row r="126" spans="1:87" ht="27">
      <c r="A126" s="71"/>
      <c r="B126" s="71"/>
      <c r="C126" s="8" t="s">
        <v>661</v>
      </c>
      <c r="D126" s="26" t="s">
        <v>662</v>
      </c>
      <c r="E126" s="24" t="s">
        <v>151</v>
      </c>
      <c r="F126" s="24"/>
      <c r="G126" s="24"/>
      <c r="H126" s="24" t="s">
        <v>161</v>
      </c>
      <c r="I126" s="8" t="s">
        <v>42</v>
      </c>
      <c r="J126" s="8"/>
      <c r="K126" s="9" t="s">
        <v>663</v>
      </c>
      <c r="L126" s="24"/>
      <c r="M126" s="24"/>
      <c r="N126" s="9"/>
      <c r="O126" s="8"/>
      <c r="P126" s="8"/>
      <c r="Q126" s="8"/>
      <c r="R126" s="8"/>
      <c r="S126" s="8"/>
      <c r="T126" s="30"/>
      <c r="U126" s="9"/>
      <c r="V126" s="9"/>
      <c r="W126" s="8"/>
      <c r="X126" s="30"/>
      <c r="Y126" s="9"/>
      <c r="Z126" s="9"/>
      <c r="AA126" s="8"/>
      <c r="AB126" s="30"/>
      <c r="AC126" s="9"/>
      <c r="AD126" s="9"/>
      <c r="AE126" s="8"/>
      <c r="AF126" s="24"/>
      <c r="AG126" s="24"/>
      <c r="AH126" s="9"/>
      <c r="AI126" s="8"/>
      <c r="AJ126" s="36"/>
      <c r="AK126" s="24"/>
      <c r="AL126" s="9"/>
      <c r="AM126" s="8"/>
      <c r="AN126" s="36"/>
      <c r="AO126" s="24"/>
      <c r="AP126" s="9"/>
      <c r="AQ126" s="8"/>
      <c r="AR126" s="24"/>
      <c r="AS126" s="24"/>
      <c r="AT126" s="9"/>
      <c r="AU126" s="8"/>
      <c r="AV126" s="24"/>
      <c r="AW126" s="24"/>
      <c r="AX126" s="9"/>
      <c r="AY126" s="8"/>
      <c r="AZ126" s="24"/>
      <c r="BA126" s="24"/>
      <c r="BB126" s="9"/>
      <c r="BC126" s="8"/>
      <c r="BD126" s="24"/>
      <c r="BE126" s="8"/>
      <c r="BF126" s="8"/>
      <c r="BG126" s="8"/>
      <c r="BH126" s="8"/>
      <c r="BI126" s="8"/>
      <c r="BJ126" s="8"/>
      <c r="BK126" s="8"/>
      <c r="BL126" s="30"/>
      <c r="BM126" s="9"/>
      <c r="BN126" s="9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30"/>
      <c r="CC126" s="9"/>
      <c r="CD126" s="9"/>
      <c r="CE126" s="8"/>
      <c r="CF126" s="24"/>
      <c r="CG126" s="8"/>
      <c r="CH126" s="8"/>
      <c r="CI126" s="8"/>
    </row>
    <row r="127" spans="1:87">
      <c r="A127" s="71"/>
      <c r="B127" s="71"/>
      <c r="C127" s="8" t="s">
        <v>664</v>
      </c>
      <c r="D127" s="8" t="s">
        <v>665</v>
      </c>
      <c r="E127" s="24" t="s">
        <v>151</v>
      </c>
      <c r="F127" s="24"/>
      <c r="G127" s="24"/>
      <c r="H127" s="24" t="s">
        <v>161</v>
      </c>
      <c r="I127" s="8" t="s">
        <v>42</v>
      </c>
      <c r="J127" s="8"/>
      <c r="K127" s="9" t="s">
        <v>666</v>
      </c>
      <c r="L127" s="24"/>
      <c r="M127" s="24"/>
      <c r="N127" s="9"/>
      <c r="O127" s="8"/>
      <c r="P127" s="8"/>
      <c r="Q127" s="8"/>
      <c r="R127" s="8"/>
      <c r="S127" s="8"/>
      <c r="T127" s="30"/>
      <c r="U127" s="9"/>
      <c r="V127" s="9"/>
      <c r="W127" s="8"/>
      <c r="X127" s="30"/>
      <c r="Y127" s="9"/>
      <c r="Z127" s="9"/>
      <c r="AA127" s="8"/>
      <c r="AB127" s="30"/>
      <c r="AC127" s="9"/>
      <c r="AD127" s="9"/>
      <c r="AE127" s="8"/>
      <c r="AF127" s="24"/>
      <c r="AG127" s="24"/>
      <c r="AH127" s="9"/>
      <c r="AI127" s="8"/>
      <c r="AJ127" s="36"/>
      <c r="AK127" s="24"/>
      <c r="AL127" s="9"/>
      <c r="AM127" s="8"/>
      <c r="AN127" s="36"/>
      <c r="AO127" s="24"/>
      <c r="AP127" s="9"/>
      <c r="AQ127" s="8"/>
      <c r="AR127" s="24"/>
      <c r="AS127" s="24"/>
      <c r="AT127" s="9"/>
      <c r="AU127" s="8"/>
      <c r="AV127" s="24"/>
      <c r="AW127" s="24"/>
      <c r="AX127" s="9"/>
      <c r="AY127" s="8"/>
      <c r="AZ127" s="24"/>
      <c r="BA127" s="24"/>
      <c r="BB127" s="9"/>
      <c r="BC127" s="8"/>
      <c r="BD127" s="24"/>
      <c r="BE127" s="8"/>
      <c r="BF127" s="8"/>
      <c r="BG127" s="8"/>
      <c r="BH127" s="8"/>
      <c r="BI127" s="8"/>
      <c r="BJ127" s="8"/>
      <c r="BK127" s="8"/>
      <c r="BL127" s="30"/>
      <c r="BM127" s="9"/>
      <c r="BN127" s="9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30"/>
      <c r="CC127" s="9"/>
      <c r="CD127" s="9"/>
      <c r="CE127" s="8"/>
      <c r="CF127" s="24"/>
      <c r="CG127" s="8"/>
      <c r="CH127" s="8"/>
      <c r="CI127" s="8"/>
    </row>
    <row r="128" spans="1:87">
      <c r="A128" s="71"/>
      <c r="B128" s="71"/>
      <c r="C128" s="8" t="s">
        <v>667</v>
      </c>
      <c r="D128" s="8" t="s">
        <v>668</v>
      </c>
      <c r="E128" s="24" t="s">
        <v>151</v>
      </c>
      <c r="F128" s="24"/>
      <c r="G128" s="24"/>
      <c r="H128" s="24" t="s">
        <v>161</v>
      </c>
      <c r="I128" s="8" t="s">
        <v>42</v>
      </c>
      <c r="J128" s="8"/>
      <c r="K128" s="9" t="s">
        <v>669</v>
      </c>
      <c r="L128" s="24"/>
      <c r="M128" s="24"/>
      <c r="N128" s="9"/>
      <c r="O128" s="8"/>
      <c r="P128" s="8"/>
      <c r="Q128" s="8"/>
      <c r="R128" s="8"/>
      <c r="S128" s="8"/>
      <c r="T128" s="30"/>
      <c r="U128" s="9"/>
      <c r="V128" s="9"/>
      <c r="W128" s="8"/>
      <c r="X128" s="30"/>
      <c r="Y128" s="9"/>
      <c r="Z128" s="9"/>
      <c r="AA128" s="8"/>
      <c r="AB128" s="30"/>
      <c r="AC128" s="9"/>
      <c r="AD128" s="9"/>
      <c r="AE128" s="8"/>
      <c r="AF128" s="24"/>
      <c r="AG128" s="24"/>
      <c r="AH128" s="9"/>
      <c r="AI128" s="8"/>
      <c r="AJ128" s="36"/>
      <c r="AK128" s="24"/>
      <c r="AL128" s="9"/>
      <c r="AM128" s="8"/>
      <c r="AN128" s="36"/>
      <c r="AO128" s="24"/>
      <c r="AP128" s="9"/>
      <c r="AQ128" s="8"/>
      <c r="AR128" s="24"/>
      <c r="AS128" s="24"/>
      <c r="AT128" s="9"/>
      <c r="AU128" s="8"/>
      <c r="AV128" s="24"/>
      <c r="AW128" s="24"/>
      <c r="AX128" s="9"/>
      <c r="AY128" s="8"/>
      <c r="AZ128" s="24"/>
      <c r="BA128" s="24"/>
      <c r="BB128" s="9"/>
      <c r="BC128" s="8"/>
      <c r="BD128" s="24"/>
      <c r="BE128" s="8"/>
      <c r="BF128" s="8"/>
      <c r="BG128" s="8"/>
      <c r="BH128" s="8"/>
      <c r="BI128" s="8"/>
      <c r="BJ128" s="8"/>
      <c r="BK128" s="8"/>
      <c r="BL128" s="30"/>
      <c r="BM128" s="9"/>
      <c r="BN128" s="9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30"/>
      <c r="CC128" s="9"/>
      <c r="CD128" s="9"/>
      <c r="CE128" s="8"/>
      <c r="CF128" s="24"/>
      <c r="CG128" s="8"/>
      <c r="CH128" s="8"/>
      <c r="CI128" s="8"/>
    </row>
    <row r="129" spans="1:87">
      <c r="A129" s="71"/>
      <c r="B129" s="71"/>
      <c r="C129" s="8" t="s">
        <v>670</v>
      </c>
      <c r="D129" s="8" t="s">
        <v>671</v>
      </c>
      <c r="E129" s="24" t="s">
        <v>151</v>
      </c>
      <c r="F129" s="24"/>
      <c r="G129" s="24"/>
      <c r="H129" s="24" t="s">
        <v>161</v>
      </c>
      <c r="I129" s="8" t="s">
        <v>42</v>
      </c>
      <c r="J129" s="8"/>
      <c r="K129" s="9" t="s">
        <v>672</v>
      </c>
      <c r="L129" s="24"/>
      <c r="M129" s="24"/>
      <c r="N129" s="9"/>
      <c r="O129" s="8"/>
      <c r="P129" s="8"/>
      <c r="Q129" s="8"/>
      <c r="R129" s="8"/>
      <c r="S129" s="8"/>
      <c r="T129" s="30"/>
      <c r="U129" s="9"/>
      <c r="V129" s="9"/>
      <c r="W129" s="8"/>
      <c r="X129" s="30"/>
      <c r="Y129" s="9"/>
      <c r="Z129" s="9"/>
      <c r="AA129" s="8"/>
      <c r="AB129" s="30"/>
      <c r="AC129" s="9"/>
      <c r="AD129" s="9"/>
      <c r="AE129" s="8"/>
      <c r="AF129" s="24"/>
      <c r="AG129" s="24"/>
      <c r="AH129" s="9"/>
      <c r="AI129" s="8"/>
      <c r="AJ129" s="36"/>
      <c r="AK129" s="24"/>
      <c r="AL129" s="9"/>
      <c r="AM129" s="8"/>
      <c r="AN129" s="36"/>
      <c r="AO129" s="24"/>
      <c r="AP129" s="9"/>
      <c r="AQ129" s="8"/>
      <c r="AR129" s="24"/>
      <c r="AS129" s="24"/>
      <c r="AT129" s="9"/>
      <c r="AU129" s="8"/>
      <c r="AV129" s="24"/>
      <c r="AW129" s="24"/>
      <c r="AX129" s="9"/>
      <c r="AY129" s="8"/>
      <c r="AZ129" s="24"/>
      <c r="BA129" s="24"/>
      <c r="BB129" s="9"/>
      <c r="BC129" s="8"/>
      <c r="BD129" s="24"/>
      <c r="BE129" s="8"/>
      <c r="BF129" s="8"/>
      <c r="BG129" s="8"/>
      <c r="BH129" s="8"/>
      <c r="BI129" s="8"/>
      <c r="BJ129" s="8"/>
      <c r="BK129" s="8"/>
      <c r="BL129" s="30"/>
      <c r="BM129" s="9"/>
      <c r="BN129" s="9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30"/>
      <c r="CC129" s="9"/>
      <c r="CD129" s="9"/>
      <c r="CE129" s="8"/>
      <c r="CF129" s="24"/>
      <c r="CG129" s="8"/>
      <c r="CH129" s="8"/>
      <c r="CI129" s="8"/>
    </row>
    <row r="130" spans="1:87">
      <c r="A130" s="71"/>
      <c r="B130" s="71"/>
      <c r="C130" s="9" t="s">
        <v>673</v>
      </c>
      <c r="D130" s="8" t="s">
        <v>674</v>
      </c>
      <c r="E130" s="24" t="s">
        <v>151</v>
      </c>
      <c r="F130" s="24"/>
      <c r="G130" s="24"/>
      <c r="H130" s="24" t="s">
        <v>192</v>
      </c>
      <c r="I130" s="8" t="s">
        <v>42</v>
      </c>
      <c r="J130" s="8"/>
      <c r="K130" s="9" t="s">
        <v>675</v>
      </c>
      <c r="L130" s="24"/>
      <c r="M130" s="24"/>
      <c r="N130" s="9"/>
      <c r="O130" s="8"/>
      <c r="P130" s="8"/>
      <c r="Q130" s="8"/>
      <c r="R130" s="8"/>
      <c r="S130" s="8"/>
      <c r="T130" s="30"/>
      <c r="U130" s="9"/>
      <c r="V130" s="9"/>
      <c r="W130" s="8"/>
      <c r="X130" s="30"/>
      <c r="Y130" s="9"/>
      <c r="Z130" s="9"/>
      <c r="AA130" s="8"/>
      <c r="AB130" s="30"/>
      <c r="AC130" s="9"/>
      <c r="AD130" s="9"/>
      <c r="AE130" s="8"/>
      <c r="AF130" s="24"/>
      <c r="AG130" s="24"/>
      <c r="AH130" s="9"/>
      <c r="AI130" s="8"/>
      <c r="AJ130" s="36"/>
      <c r="AK130" s="24"/>
      <c r="AL130" s="9"/>
      <c r="AM130" s="8"/>
      <c r="AN130" s="36"/>
      <c r="AO130" s="24"/>
      <c r="AP130" s="9"/>
      <c r="AQ130" s="8"/>
      <c r="AR130" s="24"/>
      <c r="AS130" s="24"/>
      <c r="AT130" s="9"/>
      <c r="AU130" s="8"/>
      <c r="AV130" s="24"/>
      <c r="AW130" s="24"/>
      <c r="AX130" s="9"/>
      <c r="AY130" s="8"/>
      <c r="AZ130" s="24"/>
      <c r="BA130" s="24"/>
      <c r="BB130" s="9"/>
      <c r="BC130" s="8"/>
      <c r="BD130" s="24"/>
      <c r="BE130" s="8"/>
      <c r="BF130" s="8"/>
      <c r="BG130" s="8"/>
      <c r="BH130" s="8"/>
      <c r="BI130" s="8"/>
      <c r="BJ130" s="8"/>
      <c r="BK130" s="8"/>
      <c r="BL130" s="30"/>
      <c r="BM130" s="9"/>
      <c r="BN130" s="9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30"/>
      <c r="CC130" s="9"/>
      <c r="CD130" s="9"/>
      <c r="CE130" s="8"/>
      <c r="CF130" s="24"/>
      <c r="CG130" s="8"/>
      <c r="CH130" s="8"/>
      <c r="CI130" s="8"/>
    </row>
    <row r="131" spans="1:87" ht="27">
      <c r="A131" s="71"/>
      <c r="B131" s="71"/>
      <c r="C131" s="8" t="s">
        <v>676</v>
      </c>
      <c r="D131" s="26" t="s">
        <v>677</v>
      </c>
      <c r="E131" s="24" t="s">
        <v>151</v>
      </c>
      <c r="F131" s="24"/>
      <c r="G131" s="24"/>
      <c r="H131" s="24" t="s">
        <v>192</v>
      </c>
      <c r="I131" s="8" t="s">
        <v>42</v>
      </c>
      <c r="J131" s="8"/>
      <c r="K131" s="9" t="s">
        <v>678</v>
      </c>
      <c r="L131" s="24"/>
      <c r="M131" s="24"/>
      <c r="N131" s="9"/>
      <c r="O131" s="8"/>
      <c r="P131" s="8"/>
      <c r="Q131" s="8"/>
      <c r="R131" s="8"/>
      <c r="S131" s="8"/>
      <c r="T131" s="30"/>
      <c r="U131" s="9"/>
      <c r="V131" s="9"/>
      <c r="W131" s="8"/>
      <c r="X131" s="30"/>
      <c r="Y131" s="9"/>
      <c r="Z131" s="9"/>
      <c r="AA131" s="8"/>
      <c r="AB131" s="30"/>
      <c r="AC131" s="9"/>
      <c r="AD131" s="9"/>
      <c r="AE131" s="8"/>
      <c r="AF131" s="24"/>
      <c r="AG131" s="24"/>
      <c r="AH131" s="9"/>
      <c r="AI131" s="8"/>
      <c r="AJ131" s="36"/>
      <c r="AK131" s="24"/>
      <c r="AL131" s="9"/>
      <c r="AM131" s="8"/>
      <c r="AN131" s="36"/>
      <c r="AO131" s="24"/>
      <c r="AP131" s="9"/>
      <c r="AQ131" s="8"/>
      <c r="AR131" s="24"/>
      <c r="AS131" s="24"/>
      <c r="AT131" s="9"/>
      <c r="AU131" s="8"/>
      <c r="AV131" s="24"/>
      <c r="AW131" s="24"/>
      <c r="AX131" s="9"/>
      <c r="AY131" s="8"/>
      <c r="AZ131" s="24"/>
      <c r="BA131" s="24"/>
      <c r="BB131" s="9"/>
      <c r="BC131" s="8"/>
      <c r="BD131" s="24"/>
      <c r="BE131" s="8"/>
      <c r="BF131" s="8"/>
      <c r="BG131" s="8"/>
      <c r="BH131" s="8"/>
      <c r="BI131" s="8"/>
      <c r="BJ131" s="8"/>
      <c r="BK131" s="8"/>
      <c r="BL131" s="30"/>
      <c r="BM131" s="9"/>
      <c r="BN131" s="9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30"/>
      <c r="CC131" s="9"/>
      <c r="CD131" s="9"/>
      <c r="CE131" s="8"/>
      <c r="CF131" s="24"/>
      <c r="CG131" s="8"/>
      <c r="CH131" s="8"/>
      <c r="CI131" s="8"/>
    </row>
    <row r="132" spans="1:87">
      <c r="A132" s="71"/>
      <c r="B132" s="71"/>
      <c r="C132" s="8" t="s">
        <v>679</v>
      </c>
      <c r="D132" s="8" t="s">
        <v>680</v>
      </c>
      <c r="E132" s="24" t="s">
        <v>151</v>
      </c>
      <c r="F132" s="24"/>
      <c r="G132" s="24"/>
      <c r="H132" s="24" t="s">
        <v>192</v>
      </c>
      <c r="I132" s="8" t="s">
        <v>42</v>
      </c>
      <c r="J132" s="8"/>
      <c r="K132" s="9" t="s">
        <v>681</v>
      </c>
      <c r="L132" s="24"/>
      <c r="M132" s="24"/>
      <c r="N132" s="9"/>
      <c r="O132" s="8"/>
      <c r="P132" s="8"/>
      <c r="Q132" s="8"/>
      <c r="R132" s="8"/>
      <c r="S132" s="8"/>
      <c r="T132" s="30"/>
      <c r="U132" s="9"/>
      <c r="V132" s="9"/>
      <c r="W132" s="8"/>
      <c r="X132" s="30"/>
      <c r="Y132" s="9"/>
      <c r="Z132" s="9"/>
      <c r="AA132" s="8"/>
      <c r="AB132" s="30"/>
      <c r="AC132" s="9"/>
      <c r="AD132" s="9"/>
      <c r="AE132" s="8"/>
      <c r="AF132" s="24"/>
      <c r="AG132" s="24"/>
      <c r="AH132" s="9"/>
      <c r="AI132" s="8"/>
      <c r="AJ132" s="36"/>
      <c r="AK132" s="24"/>
      <c r="AL132" s="9"/>
      <c r="AM132" s="8"/>
      <c r="AN132" s="36"/>
      <c r="AO132" s="24"/>
      <c r="AP132" s="9"/>
      <c r="AQ132" s="8"/>
      <c r="AR132" s="24"/>
      <c r="AS132" s="24"/>
      <c r="AT132" s="9"/>
      <c r="AU132" s="8"/>
      <c r="AV132" s="24"/>
      <c r="AW132" s="24"/>
      <c r="AX132" s="9"/>
      <c r="AY132" s="8"/>
      <c r="AZ132" s="24"/>
      <c r="BA132" s="24"/>
      <c r="BB132" s="9"/>
      <c r="BC132" s="8"/>
      <c r="BD132" s="24"/>
      <c r="BE132" s="8"/>
      <c r="BF132" s="8"/>
      <c r="BG132" s="8"/>
      <c r="BH132" s="8"/>
      <c r="BI132" s="8"/>
      <c r="BJ132" s="8"/>
      <c r="BK132" s="8"/>
      <c r="BL132" s="30"/>
      <c r="BM132" s="9"/>
      <c r="BN132" s="9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30"/>
      <c r="CC132" s="9"/>
      <c r="CD132" s="9"/>
      <c r="CE132" s="8"/>
      <c r="CF132" s="24"/>
      <c r="CG132" s="8"/>
      <c r="CH132" s="8"/>
      <c r="CI132" s="8"/>
    </row>
    <row r="133" spans="1:87">
      <c r="A133" s="71"/>
      <c r="B133" s="71"/>
      <c r="C133" s="8" t="s">
        <v>682</v>
      </c>
      <c r="D133" s="8" t="s">
        <v>683</v>
      </c>
      <c r="E133" s="24" t="s">
        <v>151</v>
      </c>
      <c r="F133" s="24"/>
      <c r="G133" s="24"/>
      <c r="H133" s="24" t="s">
        <v>192</v>
      </c>
      <c r="I133" s="8" t="s">
        <v>42</v>
      </c>
      <c r="J133" s="8"/>
      <c r="K133" s="9" t="s">
        <v>684</v>
      </c>
      <c r="L133" s="24"/>
      <c r="M133" s="24"/>
      <c r="N133" s="9"/>
      <c r="O133" s="8"/>
      <c r="P133" s="8"/>
      <c r="Q133" s="8"/>
      <c r="R133" s="8"/>
      <c r="S133" s="8"/>
      <c r="T133" s="30"/>
      <c r="U133" s="9"/>
      <c r="V133" s="9"/>
      <c r="W133" s="8"/>
      <c r="X133" s="30"/>
      <c r="Y133" s="9"/>
      <c r="Z133" s="9"/>
      <c r="AA133" s="8"/>
      <c r="AB133" s="30"/>
      <c r="AC133" s="9"/>
      <c r="AD133" s="9"/>
      <c r="AE133" s="8"/>
      <c r="AF133" s="24"/>
      <c r="AG133" s="24"/>
      <c r="AH133" s="9"/>
      <c r="AI133" s="8"/>
      <c r="AJ133" s="36"/>
      <c r="AK133" s="24"/>
      <c r="AL133" s="9"/>
      <c r="AM133" s="8"/>
      <c r="AN133" s="36"/>
      <c r="AO133" s="24"/>
      <c r="AP133" s="9"/>
      <c r="AQ133" s="8"/>
      <c r="AR133" s="24"/>
      <c r="AS133" s="24"/>
      <c r="AT133" s="9"/>
      <c r="AU133" s="8"/>
      <c r="AV133" s="24"/>
      <c r="AW133" s="24"/>
      <c r="AX133" s="9"/>
      <c r="AY133" s="8"/>
      <c r="AZ133" s="24"/>
      <c r="BA133" s="24"/>
      <c r="BB133" s="9"/>
      <c r="BC133" s="8"/>
      <c r="BD133" s="24"/>
      <c r="BE133" s="8"/>
      <c r="BF133" s="8"/>
      <c r="BG133" s="8"/>
      <c r="BH133" s="8"/>
      <c r="BI133" s="8"/>
      <c r="BJ133" s="8"/>
      <c r="BK133" s="8"/>
      <c r="BL133" s="30"/>
      <c r="BM133" s="9"/>
      <c r="BN133" s="9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30"/>
      <c r="CC133" s="9"/>
      <c r="CD133" s="9"/>
      <c r="CE133" s="8"/>
      <c r="CF133" s="24"/>
      <c r="CG133" s="8"/>
      <c r="CH133" s="8"/>
      <c r="CI133" s="8"/>
    </row>
    <row r="134" spans="1:87">
      <c r="A134" s="71"/>
      <c r="B134" s="71"/>
      <c r="C134" s="8" t="s">
        <v>685</v>
      </c>
      <c r="D134" s="8" t="s">
        <v>686</v>
      </c>
      <c r="E134" s="24" t="s">
        <v>151</v>
      </c>
      <c r="F134" s="24"/>
      <c r="G134" s="24"/>
      <c r="H134" s="24" t="s">
        <v>192</v>
      </c>
      <c r="I134" s="8" t="s">
        <v>42</v>
      </c>
      <c r="J134" s="8"/>
      <c r="K134" s="9" t="s">
        <v>687</v>
      </c>
      <c r="L134" s="24"/>
      <c r="M134" s="24"/>
      <c r="N134" s="9"/>
      <c r="O134" s="8"/>
      <c r="P134" s="8"/>
      <c r="Q134" s="8"/>
      <c r="R134" s="8"/>
      <c r="S134" s="8"/>
      <c r="T134" s="30"/>
      <c r="U134" s="9"/>
      <c r="V134" s="9"/>
      <c r="W134" s="8"/>
      <c r="X134" s="30"/>
      <c r="Y134" s="9"/>
      <c r="Z134" s="9"/>
      <c r="AA134" s="8"/>
      <c r="AB134" s="30"/>
      <c r="AC134" s="9"/>
      <c r="AD134" s="9"/>
      <c r="AE134" s="8"/>
      <c r="AF134" s="24"/>
      <c r="AG134" s="24"/>
      <c r="AH134" s="9"/>
      <c r="AI134" s="8"/>
      <c r="AJ134" s="36"/>
      <c r="AK134" s="24"/>
      <c r="AL134" s="9"/>
      <c r="AM134" s="8"/>
      <c r="AN134" s="36"/>
      <c r="AO134" s="24"/>
      <c r="AP134" s="9"/>
      <c r="AQ134" s="8"/>
      <c r="AR134" s="24"/>
      <c r="AS134" s="24"/>
      <c r="AT134" s="9"/>
      <c r="AU134" s="8"/>
      <c r="AV134" s="24"/>
      <c r="AW134" s="24"/>
      <c r="AX134" s="9"/>
      <c r="AY134" s="8"/>
      <c r="AZ134" s="24"/>
      <c r="BA134" s="24"/>
      <c r="BB134" s="9"/>
      <c r="BC134" s="8"/>
      <c r="BD134" s="24"/>
      <c r="BE134" s="8"/>
      <c r="BF134" s="8"/>
      <c r="BG134" s="8"/>
      <c r="BH134" s="8"/>
      <c r="BI134" s="8"/>
      <c r="BJ134" s="8"/>
      <c r="BK134" s="8"/>
      <c r="BL134" s="30"/>
      <c r="BM134" s="9"/>
      <c r="BN134" s="9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30"/>
      <c r="CC134" s="9"/>
      <c r="CD134" s="9"/>
      <c r="CE134" s="8"/>
      <c r="CF134" s="24"/>
      <c r="CG134" s="8"/>
      <c r="CH134" s="8"/>
      <c r="CI134" s="8"/>
    </row>
    <row r="135" spans="1:87">
      <c r="A135" s="71"/>
      <c r="B135" s="71"/>
      <c r="C135" s="9" t="s">
        <v>688</v>
      </c>
      <c r="D135" s="8" t="s">
        <v>689</v>
      </c>
      <c r="E135" s="24" t="s">
        <v>151</v>
      </c>
      <c r="F135" s="24"/>
      <c r="G135" s="24"/>
      <c r="H135" s="24" t="s">
        <v>192</v>
      </c>
      <c r="I135" s="8" t="s">
        <v>42</v>
      </c>
      <c r="J135" s="8"/>
      <c r="K135" s="9" t="s">
        <v>690</v>
      </c>
      <c r="L135" s="24"/>
      <c r="M135" s="24"/>
      <c r="N135" s="9"/>
      <c r="O135" s="8"/>
      <c r="P135" s="8"/>
      <c r="Q135" s="8"/>
      <c r="R135" s="8"/>
      <c r="S135" s="8"/>
      <c r="T135" s="30"/>
      <c r="U135" s="9"/>
      <c r="V135" s="9"/>
      <c r="W135" s="8"/>
      <c r="X135" s="30"/>
      <c r="Y135" s="9"/>
      <c r="Z135" s="9"/>
      <c r="AA135" s="8"/>
      <c r="AB135" s="30"/>
      <c r="AC135" s="9"/>
      <c r="AD135" s="9"/>
      <c r="AE135" s="8"/>
      <c r="AF135" s="24"/>
      <c r="AG135" s="24"/>
      <c r="AH135" s="9"/>
      <c r="AI135" s="8"/>
      <c r="AJ135" s="36"/>
      <c r="AK135" s="24"/>
      <c r="AL135" s="9"/>
      <c r="AM135" s="8"/>
      <c r="AN135" s="36"/>
      <c r="AO135" s="24"/>
      <c r="AP135" s="9"/>
      <c r="AQ135" s="8"/>
      <c r="AR135" s="24"/>
      <c r="AS135" s="24"/>
      <c r="AT135" s="9"/>
      <c r="AU135" s="8"/>
      <c r="AV135" s="24"/>
      <c r="AW135" s="24"/>
      <c r="AX135" s="9"/>
      <c r="AY135" s="8"/>
      <c r="AZ135" s="24"/>
      <c r="BA135" s="24"/>
      <c r="BB135" s="9"/>
      <c r="BC135" s="8"/>
      <c r="BD135" s="24"/>
      <c r="BE135" s="8"/>
      <c r="BF135" s="8"/>
      <c r="BG135" s="8"/>
      <c r="BH135" s="8"/>
      <c r="BI135" s="8"/>
      <c r="BJ135" s="8"/>
      <c r="BK135" s="8"/>
      <c r="BL135" s="30"/>
      <c r="BM135" s="9"/>
      <c r="BN135" s="9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30"/>
      <c r="CC135" s="9"/>
      <c r="CD135" s="9"/>
      <c r="CE135" s="8"/>
      <c r="CF135" s="24"/>
      <c r="CG135" s="8"/>
      <c r="CH135" s="8"/>
      <c r="CI135" s="8"/>
    </row>
    <row r="136" spans="1:87" ht="27">
      <c r="A136" s="71"/>
      <c r="B136" s="71"/>
      <c r="C136" s="8" t="s">
        <v>691</v>
      </c>
      <c r="D136" s="26" t="s">
        <v>692</v>
      </c>
      <c r="E136" s="24" t="s">
        <v>151</v>
      </c>
      <c r="F136" s="24"/>
      <c r="G136" s="24"/>
      <c r="H136" s="24" t="s">
        <v>192</v>
      </c>
      <c r="I136" s="8" t="s">
        <v>42</v>
      </c>
      <c r="J136" s="8"/>
      <c r="K136" s="9" t="s">
        <v>693</v>
      </c>
      <c r="L136" s="24"/>
      <c r="M136" s="24"/>
      <c r="N136" s="9"/>
      <c r="O136" s="8"/>
      <c r="P136" s="8"/>
      <c r="Q136" s="8"/>
      <c r="R136" s="8"/>
      <c r="S136" s="8"/>
      <c r="T136" s="30"/>
      <c r="U136" s="9"/>
      <c r="V136" s="9"/>
      <c r="W136" s="8"/>
      <c r="X136" s="30"/>
      <c r="Y136" s="9"/>
      <c r="Z136" s="9"/>
      <c r="AA136" s="8"/>
      <c r="AB136" s="30"/>
      <c r="AC136" s="9"/>
      <c r="AD136" s="9"/>
      <c r="AE136" s="8"/>
      <c r="AF136" s="24"/>
      <c r="AG136" s="24"/>
      <c r="AH136" s="9"/>
      <c r="AI136" s="8"/>
      <c r="AJ136" s="36"/>
      <c r="AK136" s="24"/>
      <c r="AL136" s="9"/>
      <c r="AM136" s="8"/>
      <c r="AN136" s="36"/>
      <c r="AO136" s="24"/>
      <c r="AP136" s="9"/>
      <c r="AQ136" s="8"/>
      <c r="AR136" s="24"/>
      <c r="AS136" s="24"/>
      <c r="AT136" s="9"/>
      <c r="AU136" s="8"/>
      <c r="AV136" s="24"/>
      <c r="AW136" s="24"/>
      <c r="AX136" s="9"/>
      <c r="AY136" s="8"/>
      <c r="AZ136" s="24"/>
      <c r="BA136" s="24"/>
      <c r="BB136" s="9"/>
      <c r="BC136" s="8"/>
      <c r="BD136" s="24"/>
      <c r="BE136" s="8"/>
      <c r="BF136" s="8"/>
      <c r="BG136" s="8"/>
      <c r="BH136" s="8"/>
      <c r="BI136" s="8"/>
      <c r="BJ136" s="8"/>
      <c r="BK136" s="8"/>
      <c r="BL136" s="30"/>
      <c r="BM136" s="9"/>
      <c r="BN136" s="9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30"/>
      <c r="CC136" s="9"/>
      <c r="CD136" s="9"/>
      <c r="CE136" s="8"/>
      <c r="CF136" s="24"/>
      <c r="CG136" s="8"/>
      <c r="CH136" s="8"/>
      <c r="CI136" s="8"/>
    </row>
    <row r="137" spans="1:87">
      <c r="A137" s="71"/>
      <c r="B137" s="71"/>
      <c r="C137" s="8" t="s">
        <v>694</v>
      </c>
      <c r="D137" s="8" t="s">
        <v>695</v>
      </c>
      <c r="E137" s="24" t="s">
        <v>151</v>
      </c>
      <c r="F137" s="24"/>
      <c r="G137" s="24"/>
      <c r="H137" s="24" t="s">
        <v>192</v>
      </c>
      <c r="I137" s="8" t="s">
        <v>42</v>
      </c>
      <c r="J137" s="8"/>
      <c r="K137" s="9" t="s">
        <v>696</v>
      </c>
      <c r="L137" s="24"/>
      <c r="M137" s="24"/>
      <c r="N137" s="9"/>
      <c r="O137" s="8"/>
      <c r="P137" s="8"/>
      <c r="Q137" s="8"/>
      <c r="R137" s="8"/>
      <c r="S137" s="8"/>
      <c r="T137" s="30"/>
      <c r="U137" s="9"/>
      <c r="V137" s="9"/>
      <c r="W137" s="8"/>
      <c r="X137" s="30"/>
      <c r="Y137" s="9"/>
      <c r="Z137" s="9"/>
      <c r="AA137" s="8"/>
      <c r="AB137" s="30"/>
      <c r="AC137" s="9"/>
      <c r="AD137" s="9"/>
      <c r="AE137" s="8"/>
      <c r="AF137" s="24"/>
      <c r="AG137" s="24"/>
      <c r="AH137" s="9"/>
      <c r="AI137" s="8"/>
      <c r="AJ137" s="36"/>
      <c r="AK137" s="24"/>
      <c r="AL137" s="9"/>
      <c r="AM137" s="8"/>
      <c r="AN137" s="36"/>
      <c r="AO137" s="24"/>
      <c r="AP137" s="9"/>
      <c r="AQ137" s="8"/>
      <c r="AR137" s="24"/>
      <c r="AS137" s="24"/>
      <c r="AT137" s="9"/>
      <c r="AU137" s="8"/>
      <c r="AV137" s="24"/>
      <c r="AW137" s="24"/>
      <c r="AX137" s="9"/>
      <c r="AY137" s="8"/>
      <c r="AZ137" s="24"/>
      <c r="BA137" s="24"/>
      <c r="BB137" s="9"/>
      <c r="BC137" s="8"/>
      <c r="BD137" s="24"/>
      <c r="BE137" s="8"/>
      <c r="BF137" s="8"/>
      <c r="BG137" s="8"/>
      <c r="BH137" s="8"/>
      <c r="BI137" s="8"/>
      <c r="BJ137" s="8"/>
      <c r="BK137" s="8"/>
      <c r="BL137" s="30"/>
      <c r="BM137" s="9"/>
      <c r="BN137" s="9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30"/>
      <c r="CC137" s="9"/>
      <c r="CD137" s="9"/>
      <c r="CE137" s="8"/>
      <c r="CF137" s="24"/>
      <c r="CG137" s="8"/>
      <c r="CH137" s="8"/>
      <c r="CI137" s="8"/>
    </row>
    <row r="138" spans="1:87">
      <c r="A138" s="71"/>
      <c r="B138" s="71"/>
      <c r="C138" s="8" t="s">
        <v>697</v>
      </c>
      <c r="D138" s="8" t="s">
        <v>698</v>
      </c>
      <c r="E138" s="24" t="s">
        <v>151</v>
      </c>
      <c r="F138" s="24"/>
      <c r="G138" s="24"/>
      <c r="H138" s="24" t="s">
        <v>192</v>
      </c>
      <c r="I138" s="8" t="s">
        <v>42</v>
      </c>
      <c r="J138" s="8"/>
      <c r="K138" s="9" t="s">
        <v>699</v>
      </c>
      <c r="L138" s="24"/>
      <c r="M138" s="24"/>
      <c r="N138" s="9"/>
      <c r="O138" s="8"/>
      <c r="P138" s="8"/>
      <c r="Q138" s="8"/>
      <c r="R138" s="8"/>
      <c r="S138" s="8"/>
      <c r="T138" s="30"/>
      <c r="U138" s="9"/>
      <c r="V138" s="9"/>
      <c r="W138" s="8"/>
      <c r="X138" s="30"/>
      <c r="Y138" s="9"/>
      <c r="Z138" s="9"/>
      <c r="AA138" s="8"/>
      <c r="AB138" s="30"/>
      <c r="AC138" s="9"/>
      <c r="AD138" s="9"/>
      <c r="AE138" s="8"/>
      <c r="AF138" s="24"/>
      <c r="AG138" s="24"/>
      <c r="AH138" s="9"/>
      <c r="AI138" s="8"/>
      <c r="AJ138" s="36"/>
      <c r="AK138" s="24"/>
      <c r="AL138" s="9"/>
      <c r="AM138" s="8"/>
      <c r="AN138" s="36"/>
      <c r="AO138" s="24"/>
      <c r="AP138" s="9"/>
      <c r="AQ138" s="8"/>
      <c r="AR138" s="24"/>
      <c r="AS138" s="24"/>
      <c r="AT138" s="9"/>
      <c r="AU138" s="8"/>
      <c r="AV138" s="24"/>
      <c r="AW138" s="24"/>
      <c r="AX138" s="9"/>
      <c r="AY138" s="8"/>
      <c r="AZ138" s="24"/>
      <c r="BA138" s="24"/>
      <c r="BB138" s="9"/>
      <c r="BC138" s="8"/>
      <c r="BD138" s="24"/>
      <c r="BE138" s="8"/>
      <c r="BF138" s="8"/>
      <c r="BG138" s="8"/>
      <c r="BH138" s="8"/>
      <c r="BI138" s="8"/>
      <c r="BJ138" s="8"/>
      <c r="BK138" s="8"/>
      <c r="BL138" s="30"/>
      <c r="BM138" s="9"/>
      <c r="BN138" s="9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30"/>
      <c r="CC138" s="9"/>
      <c r="CD138" s="9"/>
      <c r="CE138" s="8"/>
      <c r="CF138" s="24"/>
      <c r="CG138" s="8"/>
      <c r="CH138" s="8"/>
      <c r="CI138" s="8"/>
    </row>
    <row r="139" spans="1:87">
      <c r="A139" s="71"/>
      <c r="B139" s="71"/>
      <c r="C139" s="8" t="s">
        <v>700</v>
      </c>
      <c r="D139" s="8" t="s">
        <v>701</v>
      </c>
      <c r="E139" s="24" t="s">
        <v>151</v>
      </c>
      <c r="F139" s="24"/>
      <c r="G139" s="24"/>
      <c r="H139" s="24" t="s">
        <v>192</v>
      </c>
      <c r="I139" s="8" t="s">
        <v>42</v>
      </c>
      <c r="J139" s="8"/>
      <c r="K139" s="9" t="s">
        <v>702</v>
      </c>
      <c r="L139" s="24"/>
      <c r="M139" s="24"/>
      <c r="N139" s="9"/>
      <c r="O139" s="8"/>
      <c r="P139" s="8"/>
      <c r="Q139" s="8"/>
      <c r="R139" s="8"/>
      <c r="S139" s="8"/>
      <c r="T139" s="30"/>
      <c r="U139" s="9"/>
      <c r="V139" s="9"/>
      <c r="W139" s="8"/>
      <c r="X139" s="30"/>
      <c r="Y139" s="9"/>
      <c r="Z139" s="9"/>
      <c r="AA139" s="8"/>
      <c r="AB139" s="30"/>
      <c r="AC139" s="9"/>
      <c r="AD139" s="9"/>
      <c r="AE139" s="8"/>
      <c r="AF139" s="24"/>
      <c r="AG139" s="24"/>
      <c r="AH139" s="9"/>
      <c r="AI139" s="8"/>
      <c r="AJ139" s="36"/>
      <c r="AK139" s="24"/>
      <c r="AL139" s="9"/>
      <c r="AM139" s="8"/>
      <c r="AN139" s="36"/>
      <c r="AO139" s="24"/>
      <c r="AP139" s="9"/>
      <c r="AQ139" s="8"/>
      <c r="AR139" s="24"/>
      <c r="AS139" s="24"/>
      <c r="AT139" s="9"/>
      <c r="AU139" s="8"/>
      <c r="AV139" s="24"/>
      <c r="AW139" s="24"/>
      <c r="AX139" s="9"/>
      <c r="AY139" s="8"/>
      <c r="AZ139" s="24"/>
      <c r="BA139" s="24"/>
      <c r="BB139" s="9"/>
      <c r="BC139" s="8"/>
      <c r="BD139" s="24"/>
      <c r="BE139" s="8"/>
      <c r="BF139" s="8"/>
      <c r="BG139" s="8"/>
      <c r="BH139" s="8"/>
      <c r="BI139" s="8"/>
      <c r="BJ139" s="8"/>
      <c r="BK139" s="8"/>
      <c r="BL139" s="30"/>
      <c r="BM139" s="9"/>
      <c r="BN139" s="9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30"/>
      <c r="CC139" s="9"/>
      <c r="CD139" s="9"/>
      <c r="CE139" s="8"/>
      <c r="CF139" s="24"/>
      <c r="CG139" s="8"/>
      <c r="CH139" s="8"/>
      <c r="CI139" s="8"/>
    </row>
    <row r="140" spans="1:87">
      <c r="A140" s="71"/>
      <c r="B140" s="71"/>
      <c r="C140" s="9" t="s">
        <v>703</v>
      </c>
      <c r="D140" s="8" t="s">
        <v>704</v>
      </c>
      <c r="E140" s="24" t="s">
        <v>151</v>
      </c>
      <c r="F140" s="24"/>
      <c r="G140" s="24"/>
      <c r="H140" s="24" t="s">
        <v>223</v>
      </c>
      <c r="I140" s="8" t="s">
        <v>42</v>
      </c>
      <c r="J140" s="8"/>
      <c r="K140" s="9" t="s">
        <v>705</v>
      </c>
      <c r="L140" s="24"/>
      <c r="M140" s="24"/>
      <c r="N140" s="9"/>
      <c r="O140" s="8"/>
      <c r="P140" s="8"/>
      <c r="Q140" s="8"/>
      <c r="R140" s="8"/>
      <c r="S140" s="8"/>
      <c r="T140" s="30"/>
      <c r="U140" s="9"/>
      <c r="V140" s="9"/>
      <c r="W140" s="8"/>
      <c r="X140" s="30"/>
      <c r="Y140" s="9"/>
      <c r="Z140" s="9"/>
      <c r="AA140" s="8"/>
      <c r="AB140" s="30"/>
      <c r="AC140" s="9"/>
      <c r="AD140" s="9"/>
      <c r="AE140" s="8"/>
      <c r="AF140" s="24"/>
      <c r="AG140" s="24"/>
      <c r="AH140" s="9"/>
      <c r="AI140" s="8"/>
      <c r="AJ140" s="36"/>
      <c r="AK140" s="24"/>
      <c r="AL140" s="9"/>
      <c r="AM140" s="8"/>
      <c r="AN140" s="36"/>
      <c r="AO140" s="24"/>
      <c r="AP140" s="9"/>
      <c r="AQ140" s="8"/>
      <c r="AR140" s="24"/>
      <c r="AS140" s="24"/>
      <c r="AT140" s="9"/>
      <c r="AU140" s="8"/>
      <c r="AV140" s="24"/>
      <c r="AW140" s="24"/>
      <c r="AX140" s="9"/>
      <c r="AY140" s="8"/>
      <c r="AZ140" s="24"/>
      <c r="BA140" s="24"/>
      <c r="BB140" s="9"/>
      <c r="BC140" s="8"/>
      <c r="BD140" s="24"/>
      <c r="BE140" s="8"/>
      <c r="BF140" s="8"/>
      <c r="BG140" s="8"/>
      <c r="BH140" s="8"/>
      <c r="BI140" s="8"/>
      <c r="BJ140" s="8"/>
      <c r="BK140" s="8"/>
      <c r="BL140" s="30"/>
      <c r="BM140" s="9"/>
      <c r="BN140" s="9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30"/>
      <c r="CC140" s="9"/>
      <c r="CD140" s="9"/>
      <c r="CE140" s="8"/>
      <c r="CF140" s="24"/>
      <c r="CG140" s="8"/>
      <c r="CH140" s="8"/>
      <c r="CI140" s="8"/>
    </row>
    <row r="141" spans="1:87" ht="27">
      <c r="A141" s="71"/>
      <c r="B141" s="71"/>
      <c r="C141" s="8" t="s">
        <v>706</v>
      </c>
      <c r="D141" s="26" t="s">
        <v>707</v>
      </c>
      <c r="E141" s="24" t="s">
        <v>151</v>
      </c>
      <c r="F141" s="24"/>
      <c r="G141" s="24"/>
      <c r="H141" s="24" t="s">
        <v>223</v>
      </c>
      <c r="I141" s="8" t="s">
        <v>42</v>
      </c>
      <c r="J141" s="8"/>
      <c r="K141" s="9" t="s">
        <v>708</v>
      </c>
      <c r="L141" s="24"/>
      <c r="M141" s="24"/>
      <c r="N141" s="9"/>
      <c r="O141" s="8"/>
      <c r="P141" s="8"/>
      <c r="Q141" s="8"/>
      <c r="R141" s="8"/>
      <c r="S141" s="8"/>
      <c r="T141" s="30"/>
      <c r="U141" s="9"/>
      <c r="V141" s="9"/>
      <c r="W141" s="8"/>
      <c r="X141" s="30"/>
      <c r="Y141" s="9"/>
      <c r="Z141" s="9"/>
      <c r="AA141" s="8"/>
      <c r="AB141" s="30"/>
      <c r="AC141" s="9"/>
      <c r="AD141" s="9"/>
      <c r="AE141" s="8"/>
      <c r="AF141" s="24"/>
      <c r="AG141" s="24"/>
      <c r="AH141" s="9"/>
      <c r="AI141" s="8"/>
      <c r="AJ141" s="36"/>
      <c r="AK141" s="24"/>
      <c r="AL141" s="9"/>
      <c r="AM141" s="8"/>
      <c r="AN141" s="36"/>
      <c r="AO141" s="24"/>
      <c r="AP141" s="9"/>
      <c r="AQ141" s="8"/>
      <c r="AR141" s="24"/>
      <c r="AS141" s="24"/>
      <c r="AT141" s="9"/>
      <c r="AU141" s="8"/>
      <c r="AV141" s="24"/>
      <c r="AW141" s="24"/>
      <c r="AX141" s="9"/>
      <c r="AY141" s="8"/>
      <c r="AZ141" s="24"/>
      <c r="BA141" s="24"/>
      <c r="BB141" s="9"/>
      <c r="BC141" s="8"/>
      <c r="BD141" s="24"/>
      <c r="BE141" s="8"/>
      <c r="BF141" s="8"/>
      <c r="BG141" s="8"/>
      <c r="BH141" s="8"/>
      <c r="BI141" s="8"/>
      <c r="BJ141" s="8"/>
      <c r="BK141" s="8"/>
      <c r="BL141" s="30"/>
      <c r="BM141" s="9"/>
      <c r="BN141" s="9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30"/>
      <c r="CC141" s="9"/>
      <c r="CD141" s="9"/>
      <c r="CE141" s="8"/>
      <c r="CF141" s="24"/>
      <c r="CG141" s="8"/>
      <c r="CH141" s="8"/>
      <c r="CI141" s="8"/>
    </row>
    <row r="142" spans="1:87">
      <c r="A142" s="71"/>
      <c r="B142" s="71"/>
      <c r="C142" s="8" t="s">
        <v>709</v>
      </c>
      <c r="D142" s="8" t="s">
        <v>710</v>
      </c>
      <c r="E142" s="24" t="s">
        <v>151</v>
      </c>
      <c r="F142" s="24"/>
      <c r="G142" s="24"/>
      <c r="H142" s="24" t="s">
        <v>223</v>
      </c>
      <c r="I142" s="8" t="s">
        <v>42</v>
      </c>
      <c r="J142" s="8"/>
      <c r="K142" s="9" t="s">
        <v>711</v>
      </c>
      <c r="L142" s="24"/>
      <c r="M142" s="24"/>
      <c r="N142" s="9"/>
      <c r="O142" s="8"/>
      <c r="P142" s="8"/>
      <c r="Q142" s="8"/>
      <c r="R142" s="8"/>
      <c r="S142" s="8"/>
      <c r="T142" s="30"/>
      <c r="U142" s="9"/>
      <c r="V142" s="9"/>
      <c r="W142" s="8"/>
      <c r="X142" s="30"/>
      <c r="Y142" s="9"/>
      <c r="Z142" s="9"/>
      <c r="AA142" s="8"/>
      <c r="AB142" s="30"/>
      <c r="AC142" s="9"/>
      <c r="AD142" s="9"/>
      <c r="AE142" s="8"/>
      <c r="AF142" s="24"/>
      <c r="AG142" s="24"/>
      <c r="AH142" s="9"/>
      <c r="AI142" s="8"/>
      <c r="AJ142" s="36"/>
      <c r="AK142" s="24"/>
      <c r="AL142" s="9"/>
      <c r="AM142" s="8"/>
      <c r="AN142" s="36"/>
      <c r="AO142" s="24"/>
      <c r="AP142" s="9"/>
      <c r="AQ142" s="8"/>
      <c r="AR142" s="24"/>
      <c r="AS142" s="24"/>
      <c r="AT142" s="9"/>
      <c r="AU142" s="8"/>
      <c r="AV142" s="24"/>
      <c r="AW142" s="24"/>
      <c r="AX142" s="9"/>
      <c r="AY142" s="8"/>
      <c r="AZ142" s="24"/>
      <c r="BA142" s="24"/>
      <c r="BB142" s="9"/>
      <c r="BC142" s="8"/>
      <c r="BD142" s="24"/>
      <c r="BE142" s="8"/>
      <c r="BF142" s="8"/>
      <c r="BG142" s="8"/>
      <c r="BH142" s="8"/>
      <c r="BI142" s="8"/>
      <c r="BJ142" s="8"/>
      <c r="BK142" s="8"/>
      <c r="BL142" s="30"/>
      <c r="BM142" s="9"/>
      <c r="BN142" s="9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30"/>
      <c r="CC142" s="9"/>
      <c r="CD142" s="9"/>
      <c r="CE142" s="8"/>
      <c r="CF142" s="24"/>
      <c r="CG142" s="8"/>
      <c r="CH142" s="8"/>
      <c r="CI142" s="8"/>
    </row>
    <row r="143" spans="1:87">
      <c r="A143" s="71"/>
      <c r="B143" s="71"/>
      <c r="C143" s="8" t="s">
        <v>712</v>
      </c>
      <c r="D143" s="8" t="s">
        <v>713</v>
      </c>
      <c r="E143" s="24" t="s">
        <v>151</v>
      </c>
      <c r="F143" s="24"/>
      <c r="G143" s="24"/>
      <c r="H143" s="24" t="s">
        <v>223</v>
      </c>
      <c r="I143" s="8" t="s">
        <v>42</v>
      </c>
      <c r="J143" s="8"/>
      <c r="K143" s="9" t="s">
        <v>714</v>
      </c>
      <c r="L143" s="24"/>
      <c r="M143" s="24"/>
      <c r="N143" s="9"/>
      <c r="O143" s="8"/>
      <c r="P143" s="8"/>
      <c r="Q143" s="8"/>
      <c r="R143" s="8"/>
      <c r="S143" s="8"/>
      <c r="T143" s="30"/>
      <c r="U143" s="9"/>
      <c r="V143" s="9"/>
      <c r="W143" s="8"/>
      <c r="X143" s="30"/>
      <c r="Y143" s="9"/>
      <c r="Z143" s="9"/>
      <c r="AA143" s="8"/>
      <c r="AB143" s="30"/>
      <c r="AC143" s="9"/>
      <c r="AD143" s="9"/>
      <c r="AE143" s="8"/>
      <c r="AF143" s="24"/>
      <c r="AG143" s="24"/>
      <c r="AH143" s="9"/>
      <c r="AI143" s="8"/>
      <c r="AJ143" s="36"/>
      <c r="AK143" s="24"/>
      <c r="AL143" s="9"/>
      <c r="AM143" s="8"/>
      <c r="AN143" s="36"/>
      <c r="AO143" s="24"/>
      <c r="AP143" s="9"/>
      <c r="AQ143" s="8"/>
      <c r="AR143" s="24"/>
      <c r="AS143" s="24"/>
      <c r="AT143" s="9"/>
      <c r="AU143" s="8"/>
      <c r="AV143" s="24"/>
      <c r="AW143" s="24"/>
      <c r="AX143" s="9"/>
      <c r="AY143" s="8"/>
      <c r="AZ143" s="24"/>
      <c r="BA143" s="24"/>
      <c r="BB143" s="9"/>
      <c r="BC143" s="8"/>
      <c r="BD143" s="24"/>
      <c r="BE143" s="8"/>
      <c r="BF143" s="8"/>
      <c r="BG143" s="8"/>
      <c r="BH143" s="8"/>
      <c r="BI143" s="8"/>
      <c r="BJ143" s="8"/>
      <c r="BK143" s="8"/>
      <c r="BL143" s="30"/>
      <c r="BM143" s="9"/>
      <c r="BN143" s="9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30"/>
      <c r="CC143" s="9"/>
      <c r="CD143" s="9"/>
      <c r="CE143" s="8"/>
      <c r="CF143" s="24"/>
      <c r="CG143" s="8"/>
      <c r="CH143" s="8"/>
      <c r="CI143" s="8"/>
    </row>
    <row r="144" spans="1:87">
      <c r="A144" s="71"/>
      <c r="B144" s="71"/>
      <c r="C144" s="8" t="s">
        <v>715</v>
      </c>
      <c r="D144" s="8" t="s">
        <v>716</v>
      </c>
      <c r="E144" s="24" t="s">
        <v>151</v>
      </c>
      <c r="F144" s="24"/>
      <c r="G144" s="24"/>
      <c r="H144" s="24" t="s">
        <v>223</v>
      </c>
      <c r="I144" s="8" t="s">
        <v>42</v>
      </c>
      <c r="J144" s="8"/>
      <c r="K144" s="9" t="s">
        <v>717</v>
      </c>
      <c r="L144" s="24"/>
      <c r="M144" s="24"/>
      <c r="N144" s="9"/>
      <c r="O144" s="8"/>
      <c r="P144" s="8"/>
      <c r="Q144" s="8"/>
      <c r="R144" s="8"/>
      <c r="S144" s="8"/>
      <c r="T144" s="30"/>
      <c r="U144" s="9"/>
      <c r="V144" s="9"/>
      <c r="W144" s="8"/>
      <c r="X144" s="30"/>
      <c r="Y144" s="9"/>
      <c r="Z144" s="9"/>
      <c r="AA144" s="8"/>
      <c r="AB144" s="30"/>
      <c r="AC144" s="9"/>
      <c r="AD144" s="9"/>
      <c r="AE144" s="8"/>
      <c r="AF144" s="24"/>
      <c r="AG144" s="24"/>
      <c r="AH144" s="9"/>
      <c r="AI144" s="8"/>
      <c r="AJ144" s="36"/>
      <c r="AK144" s="24"/>
      <c r="AL144" s="9"/>
      <c r="AM144" s="8"/>
      <c r="AN144" s="36"/>
      <c r="AO144" s="24"/>
      <c r="AP144" s="9"/>
      <c r="AQ144" s="8"/>
      <c r="AR144" s="24"/>
      <c r="AS144" s="24"/>
      <c r="AT144" s="9"/>
      <c r="AU144" s="8"/>
      <c r="AV144" s="24"/>
      <c r="AW144" s="24"/>
      <c r="AX144" s="9"/>
      <c r="AY144" s="8"/>
      <c r="AZ144" s="24"/>
      <c r="BA144" s="24"/>
      <c r="BB144" s="9"/>
      <c r="BC144" s="8"/>
      <c r="BD144" s="24"/>
      <c r="BE144" s="8"/>
      <c r="BF144" s="8"/>
      <c r="BG144" s="8"/>
      <c r="BH144" s="8"/>
      <c r="BI144" s="8"/>
      <c r="BJ144" s="8"/>
      <c r="BK144" s="8"/>
      <c r="BL144" s="30"/>
      <c r="BM144" s="9"/>
      <c r="BN144" s="9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30"/>
      <c r="CC144" s="9"/>
      <c r="CD144" s="9"/>
      <c r="CE144" s="8"/>
      <c r="CF144" s="24"/>
      <c r="CG144" s="8"/>
      <c r="CH144" s="8"/>
      <c r="CI144" s="8"/>
    </row>
    <row r="145" spans="1:87">
      <c r="A145" s="71"/>
      <c r="B145" s="71"/>
      <c r="C145" s="9" t="s">
        <v>718</v>
      </c>
      <c r="D145" s="8" t="s">
        <v>719</v>
      </c>
      <c r="E145" s="24" t="s">
        <v>151</v>
      </c>
      <c r="F145" s="24"/>
      <c r="G145" s="24"/>
      <c r="H145" s="24" t="s">
        <v>223</v>
      </c>
      <c r="I145" s="8" t="s">
        <v>42</v>
      </c>
      <c r="J145" s="8"/>
      <c r="K145" s="9" t="s">
        <v>720</v>
      </c>
      <c r="L145" s="24"/>
      <c r="M145" s="24"/>
      <c r="N145" s="9"/>
      <c r="O145" s="8"/>
      <c r="P145" s="8"/>
      <c r="Q145" s="8"/>
      <c r="R145" s="8"/>
      <c r="S145" s="8"/>
      <c r="T145" s="30"/>
      <c r="U145" s="9"/>
      <c r="V145" s="9"/>
      <c r="W145" s="8"/>
      <c r="X145" s="30"/>
      <c r="Y145" s="9"/>
      <c r="Z145" s="9"/>
      <c r="AA145" s="8"/>
      <c r="AB145" s="30"/>
      <c r="AC145" s="9"/>
      <c r="AD145" s="9"/>
      <c r="AE145" s="8"/>
      <c r="AF145" s="24"/>
      <c r="AG145" s="24"/>
      <c r="AH145" s="9"/>
      <c r="AI145" s="8"/>
      <c r="AJ145" s="36"/>
      <c r="AK145" s="24"/>
      <c r="AL145" s="9"/>
      <c r="AM145" s="8"/>
      <c r="AN145" s="36"/>
      <c r="AO145" s="24"/>
      <c r="AP145" s="9"/>
      <c r="AQ145" s="8"/>
      <c r="AR145" s="24"/>
      <c r="AS145" s="24"/>
      <c r="AT145" s="9"/>
      <c r="AU145" s="8"/>
      <c r="AV145" s="24"/>
      <c r="AW145" s="24"/>
      <c r="AX145" s="9"/>
      <c r="AY145" s="8"/>
      <c r="AZ145" s="24"/>
      <c r="BA145" s="24"/>
      <c r="BB145" s="9"/>
      <c r="BC145" s="8"/>
      <c r="BD145" s="24"/>
      <c r="BE145" s="8"/>
      <c r="BF145" s="8"/>
      <c r="BG145" s="8"/>
      <c r="BH145" s="8"/>
      <c r="BI145" s="8"/>
      <c r="BJ145" s="8"/>
      <c r="BK145" s="8"/>
      <c r="BL145" s="30"/>
      <c r="BM145" s="9"/>
      <c r="BN145" s="9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30"/>
      <c r="CC145" s="9"/>
      <c r="CD145" s="9"/>
      <c r="CE145" s="8"/>
      <c r="CF145" s="24"/>
      <c r="CG145" s="8"/>
      <c r="CH145" s="8"/>
      <c r="CI145" s="8"/>
    </row>
    <row r="146" spans="1:87" ht="27">
      <c r="A146" s="71"/>
      <c r="B146" s="71"/>
      <c r="C146" s="8" t="s">
        <v>721</v>
      </c>
      <c r="D146" s="26" t="s">
        <v>722</v>
      </c>
      <c r="E146" s="24" t="s">
        <v>151</v>
      </c>
      <c r="F146" s="24"/>
      <c r="G146" s="24"/>
      <c r="H146" s="24" t="s">
        <v>223</v>
      </c>
      <c r="I146" s="8" t="s">
        <v>42</v>
      </c>
      <c r="J146" s="8"/>
      <c r="K146" s="9" t="s">
        <v>723</v>
      </c>
      <c r="L146" s="24"/>
      <c r="M146" s="24"/>
      <c r="N146" s="9"/>
      <c r="O146" s="8"/>
      <c r="P146" s="8"/>
      <c r="Q146" s="8"/>
      <c r="R146" s="8"/>
      <c r="S146" s="8"/>
      <c r="T146" s="30"/>
      <c r="U146" s="9"/>
      <c r="V146" s="9"/>
      <c r="W146" s="8"/>
      <c r="X146" s="30"/>
      <c r="Y146" s="9"/>
      <c r="Z146" s="9"/>
      <c r="AA146" s="8"/>
      <c r="AB146" s="30"/>
      <c r="AC146" s="9"/>
      <c r="AD146" s="9"/>
      <c r="AE146" s="8"/>
      <c r="AF146" s="24"/>
      <c r="AG146" s="24"/>
      <c r="AH146" s="9"/>
      <c r="AI146" s="8"/>
      <c r="AJ146" s="36"/>
      <c r="AK146" s="24"/>
      <c r="AL146" s="9"/>
      <c r="AM146" s="8"/>
      <c r="AN146" s="36"/>
      <c r="AO146" s="24"/>
      <c r="AP146" s="9"/>
      <c r="AQ146" s="8"/>
      <c r="AR146" s="24"/>
      <c r="AS146" s="24"/>
      <c r="AT146" s="9"/>
      <c r="AU146" s="8"/>
      <c r="AV146" s="24"/>
      <c r="AW146" s="24"/>
      <c r="AX146" s="9"/>
      <c r="AY146" s="8"/>
      <c r="AZ146" s="24"/>
      <c r="BA146" s="24"/>
      <c r="BB146" s="9"/>
      <c r="BC146" s="8"/>
      <c r="BD146" s="24"/>
      <c r="BE146" s="8"/>
      <c r="BF146" s="8"/>
      <c r="BG146" s="8"/>
      <c r="BH146" s="8"/>
      <c r="BI146" s="8"/>
      <c r="BJ146" s="8"/>
      <c r="BK146" s="8"/>
      <c r="BL146" s="30"/>
      <c r="BM146" s="9"/>
      <c r="BN146" s="9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30"/>
      <c r="CC146" s="9"/>
      <c r="CD146" s="9"/>
      <c r="CE146" s="8"/>
      <c r="CF146" s="24"/>
      <c r="CG146" s="8"/>
      <c r="CH146" s="8"/>
      <c r="CI146" s="8"/>
    </row>
    <row r="147" spans="1:87">
      <c r="A147" s="71"/>
      <c r="B147" s="71"/>
      <c r="C147" s="8" t="s">
        <v>724</v>
      </c>
      <c r="D147" s="8" t="s">
        <v>725</v>
      </c>
      <c r="E147" s="24" t="s">
        <v>151</v>
      </c>
      <c r="F147" s="24"/>
      <c r="G147" s="24"/>
      <c r="H147" s="24" t="s">
        <v>223</v>
      </c>
      <c r="I147" s="8" t="s">
        <v>42</v>
      </c>
      <c r="J147" s="8"/>
      <c r="K147" s="9" t="s">
        <v>726</v>
      </c>
      <c r="L147" s="24"/>
      <c r="M147" s="24"/>
      <c r="N147" s="9"/>
      <c r="O147" s="8"/>
      <c r="P147" s="8"/>
      <c r="Q147" s="8"/>
      <c r="R147" s="8"/>
      <c r="S147" s="8"/>
      <c r="T147" s="30"/>
      <c r="U147" s="9"/>
      <c r="V147" s="9"/>
      <c r="W147" s="8"/>
      <c r="X147" s="30"/>
      <c r="Y147" s="9"/>
      <c r="Z147" s="9"/>
      <c r="AA147" s="8"/>
      <c r="AB147" s="30"/>
      <c r="AC147" s="9"/>
      <c r="AD147" s="9"/>
      <c r="AE147" s="8"/>
      <c r="AF147" s="24"/>
      <c r="AG147" s="24"/>
      <c r="AH147" s="9"/>
      <c r="AI147" s="8"/>
      <c r="AJ147" s="36"/>
      <c r="AK147" s="24"/>
      <c r="AL147" s="9"/>
      <c r="AM147" s="8"/>
      <c r="AN147" s="36"/>
      <c r="AO147" s="24"/>
      <c r="AP147" s="9"/>
      <c r="AQ147" s="8"/>
      <c r="AR147" s="24"/>
      <c r="AS147" s="24"/>
      <c r="AT147" s="9"/>
      <c r="AU147" s="8"/>
      <c r="AV147" s="24"/>
      <c r="AW147" s="24"/>
      <c r="AX147" s="9"/>
      <c r="AY147" s="8"/>
      <c r="AZ147" s="24"/>
      <c r="BA147" s="24"/>
      <c r="BB147" s="9"/>
      <c r="BC147" s="8"/>
      <c r="BD147" s="24"/>
      <c r="BE147" s="8"/>
      <c r="BF147" s="8"/>
      <c r="BG147" s="8"/>
      <c r="BH147" s="8"/>
      <c r="BI147" s="8"/>
      <c r="BJ147" s="8"/>
      <c r="BK147" s="8"/>
      <c r="BL147" s="30"/>
      <c r="BM147" s="9"/>
      <c r="BN147" s="9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30"/>
      <c r="CC147" s="9"/>
      <c r="CD147" s="9"/>
      <c r="CE147" s="8"/>
      <c r="CF147" s="24"/>
      <c r="CG147" s="8"/>
      <c r="CH147" s="8"/>
      <c r="CI147" s="8"/>
    </row>
    <row r="148" spans="1:87">
      <c r="A148" s="71"/>
      <c r="B148" s="71"/>
      <c r="C148" s="8" t="s">
        <v>727</v>
      </c>
      <c r="D148" s="8" t="s">
        <v>728</v>
      </c>
      <c r="E148" s="24" t="s">
        <v>151</v>
      </c>
      <c r="F148" s="24"/>
      <c r="G148" s="24"/>
      <c r="H148" s="24" t="s">
        <v>223</v>
      </c>
      <c r="I148" s="8" t="s">
        <v>42</v>
      </c>
      <c r="J148" s="8"/>
      <c r="K148" s="9" t="s">
        <v>729</v>
      </c>
      <c r="L148" s="24"/>
      <c r="M148" s="24"/>
      <c r="N148" s="9"/>
      <c r="O148" s="8"/>
      <c r="P148" s="8"/>
      <c r="Q148" s="8"/>
      <c r="R148" s="8"/>
      <c r="S148" s="8"/>
      <c r="T148" s="30"/>
      <c r="U148" s="9"/>
      <c r="V148" s="9"/>
      <c r="W148" s="8"/>
      <c r="X148" s="30"/>
      <c r="Y148" s="9"/>
      <c r="Z148" s="9"/>
      <c r="AA148" s="8"/>
      <c r="AB148" s="30"/>
      <c r="AC148" s="9"/>
      <c r="AD148" s="9"/>
      <c r="AE148" s="8"/>
      <c r="AF148" s="24"/>
      <c r="AG148" s="24"/>
      <c r="AH148" s="9"/>
      <c r="AI148" s="8"/>
      <c r="AJ148" s="36"/>
      <c r="AK148" s="24"/>
      <c r="AL148" s="9"/>
      <c r="AM148" s="8"/>
      <c r="AN148" s="36"/>
      <c r="AO148" s="24"/>
      <c r="AP148" s="9"/>
      <c r="AQ148" s="8"/>
      <c r="AR148" s="24"/>
      <c r="AS148" s="24"/>
      <c r="AT148" s="9"/>
      <c r="AU148" s="8"/>
      <c r="AV148" s="24"/>
      <c r="AW148" s="24"/>
      <c r="AX148" s="9"/>
      <c r="AY148" s="8"/>
      <c r="AZ148" s="24"/>
      <c r="BA148" s="24"/>
      <c r="BB148" s="9"/>
      <c r="BC148" s="8"/>
      <c r="BD148" s="24"/>
      <c r="BE148" s="8"/>
      <c r="BF148" s="8"/>
      <c r="BG148" s="8"/>
      <c r="BH148" s="8"/>
      <c r="BI148" s="8"/>
      <c r="BJ148" s="8"/>
      <c r="BK148" s="8"/>
      <c r="BL148" s="30"/>
      <c r="BM148" s="9"/>
      <c r="BN148" s="9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30"/>
      <c r="CC148" s="9"/>
      <c r="CD148" s="9"/>
      <c r="CE148" s="8"/>
      <c r="CF148" s="24"/>
      <c r="CG148" s="8"/>
      <c r="CH148" s="8"/>
      <c r="CI148" s="8"/>
    </row>
    <row r="149" spans="1:87">
      <c r="A149" s="71"/>
      <c r="B149" s="71"/>
      <c r="C149" s="8" t="s">
        <v>730</v>
      </c>
      <c r="D149" s="8" t="s">
        <v>731</v>
      </c>
      <c r="E149" s="24" t="s">
        <v>151</v>
      </c>
      <c r="F149" s="24"/>
      <c r="G149" s="24"/>
      <c r="H149" s="24" t="s">
        <v>223</v>
      </c>
      <c r="I149" s="8" t="s">
        <v>42</v>
      </c>
      <c r="J149" s="8"/>
      <c r="K149" s="9" t="s">
        <v>732</v>
      </c>
      <c r="L149" s="24"/>
      <c r="M149" s="24"/>
      <c r="N149" s="9"/>
      <c r="O149" s="8"/>
      <c r="P149" s="8"/>
      <c r="Q149" s="8"/>
      <c r="R149" s="8"/>
      <c r="S149" s="8"/>
      <c r="T149" s="30"/>
      <c r="U149" s="9"/>
      <c r="V149" s="9"/>
      <c r="W149" s="8"/>
      <c r="X149" s="30"/>
      <c r="Y149" s="9"/>
      <c r="Z149" s="9"/>
      <c r="AA149" s="8"/>
      <c r="AB149" s="30"/>
      <c r="AC149" s="9"/>
      <c r="AD149" s="9"/>
      <c r="AE149" s="8"/>
      <c r="AF149" s="24"/>
      <c r="AG149" s="24"/>
      <c r="AH149" s="9"/>
      <c r="AI149" s="8"/>
      <c r="AJ149" s="36"/>
      <c r="AK149" s="24"/>
      <c r="AL149" s="9"/>
      <c r="AM149" s="8"/>
      <c r="AN149" s="36"/>
      <c r="AO149" s="24"/>
      <c r="AP149" s="9"/>
      <c r="AQ149" s="8"/>
      <c r="AR149" s="24"/>
      <c r="AS149" s="24"/>
      <c r="AT149" s="9"/>
      <c r="AU149" s="8"/>
      <c r="AV149" s="24"/>
      <c r="AW149" s="24"/>
      <c r="AX149" s="9"/>
      <c r="AY149" s="8"/>
      <c r="AZ149" s="24"/>
      <c r="BA149" s="24"/>
      <c r="BB149" s="9"/>
      <c r="BC149" s="8"/>
      <c r="BD149" s="24"/>
      <c r="BE149" s="8"/>
      <c r="BF149" s="8"/>
      <c r="BG149" s="8"/>
      <c r="BH149" s="8"/>
      <c r="BI149" s="8"/>
      <c r="BJ149" s="8"/>
      <c r="BK149" s="8"/>
      <c r="BL149" s="30"/>
      <c r="BM149" s="9"/>
      <c r="BN149" s="9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30"/>
      <c r="CC149" s="9"/>
      <c r="CD149" s="9"/>
      <c r="CE149" s="8"/>
      <c r="CF149" s="24"/>
      <c r="CG149" s="8"/>
      <c r="CH149" s="8"/>
      <c r="CI149" s="8"/>
    </row>
    <row r="150" spans="1:87" ht="67.5">
      <c r="A150" s="71"/>
      <c r="B150" s="71"/>
      <c r="C150" s="9" t="s">
        <v>733</v>
      </c>
      <c r="D150" s="8" t="s">
        <v>734</v>
      </c>
      <c r="E150" s="24" t="s">
        <v>151</v>
      </c>
      <c r="F150" s="24"/>
      <c r="G150" s="25" t="s">
        <v>254</v>
      </c>
      <c r="H150" s="8" t="s">
        <v>41</v>
      </c>
      <c r="I150" s="8" t="s">
        <v>42</v>
      </c>
      <c r="J150" s="9"/>
      <c r="K150" s="9" t="s">
        <v>735</v>
      </c>
      <c r="L150" s="24"/>
      <c r="M150" s="24"/>
      <c r="N150" s="9"/>
      <c r="O150" s="8"/>
      <c r="P150" s="8"/>
      <c r="Q150" s="8"/>
      <c r="R150" s="8"/>
      <c r="S150" s="8"/>
      <c r="T150" s="28"/>
      <c r="U150" s="9"/>
      <c r="V150" s="9"/>
      <c r="W150" s="8"/>
      <c r="X150" s="28"/>
      <c r="Y150" s="9"/>
      <c r="Z150" s="9"/>
      <c r="AA150" s="8"/>
      <c r="AB150" s="33" t="s">
        <v>736</v>
      </c>
      <c r="AC150" s="9"/>
      <c r="AD150" s="9"/>
      <c r="AE150" s="8"/>
      <c r="AF150" s="24"/>
      <c r="AG150" s="24"/>
      <c r="AH150" s="9"/>
      <c r="AI150" s="8"/>
      <c r="AJ150" s="37"/>
      <c r="AK150" s="24"/>
      <c r="AL150" s="9"/>
      <c r="AM150" s="8"/>
      <c r="AN150" s="38"/>
      <c r="AO150" s="24"/>
      <c r="AP150" s="9"/>
      <c r="AQ150" s="8"/>
      <c r="AR150" s="24"/>
      <c r="AS150" s="24"/>
      <c r="AT150" s="9"/>
      <c r="AU150" s="8"/>
      <c r="AV150" s="24"/>
      <c r="AW150" s="24"/>
      <c r="AX150" s="9"/>
      <c r="AY150" s="8"/>
      <c r="AZ150" s="24"/>
      <c r="BA150" s="24"/>
      <c r="BB150" s="9"/>
      <c r="BC150" s="8"/>
      <c r="BD150" s="24" t="s">
        <v>737</v>
      </c>
      <c r="BE150" s="8"/>
      <c r="BF150" s="8"/>
      <c r="BG150" s="8" t="s">
        <v>42</v>
      </c>
      <c r="BH150" s="8"/>
      <c r="BI150" s="8"/>
      <c r="BJ150" s="8"/>
      <c r="BK150" s="8"/>
      <c r="BL150" s="41" t="s">
        <v>738</v>
      </c>
      <c r="BM150" s="9"/>
      <c r="BN150" s="8"/>
      <c r="BO150" s="8" t="s">
        <v>42</v>
      </c>
      <c r="BP150" s="8"/>
      <c r="BQ150" s="8"/>
      <c r="BR150" s="8"/>
      <c r="BS150" s="8"/>
      <c r="BT150" s="8"/>
      <c r="BU150" s="8"/>
      <c r="BV150" s="8"/>
      <c r="BW150" s="8"/>
      <c r="BX150" s="44" t="s">
        <v>739</v>
      </c>
      <c r="BY150" s="8"/>
      <c r="BZ150" s="8"/>
      <c r="CA150" s="8" t="s">
        <v>42</v>
      </c>
      <c r="CB150" s="33" t="s">
        <v>736</v>
      </c>
      <c r="CC150" s="9"/>
      <c r="CD150" s="9"/>
      <c r="CE150" s="8"/>
      <c r="CF150" s="24" t="s">
        <v>740</v>
      </c>
      <c r="CG150" s="8"/>
      <c r="CH150" s="8"/>
      <c r="CI150" s="8"/>
    </row>
    <row r="151" spans="1:87" ht="27">
      <c r="A151" s="71"/>
      <c r="B151" s="71"/>
      <c r="C151" s="8" t="s">
        <v>741</v>
      </c>
      <c r="D151" s="26" t="s">
        <v>742</v>
      </c>
      <c r="E151" s="24" t="s">
        <v>151</v>
      </c>
      <c r="F151" s="24"/>
      <c r="G151" s="24"/>
      <c r="H151" s="8" t="s">
        <v>41</v>
      </c>
      <c r="I151" s="8" t="s">
        <v>42</v>
      </c>
      <c r="J151" s="9"/>
      <c r="K151" s="9" t="s">
        <v>743</v>
      </c>
      <c r="L151" s="24"/>
      <c r="M151" s="24"/>
      <c r="N151" s="9"/>
      <c r="O151" s="8"/>
      <c r="P151" s="8"/>
      <c r="Q151" s="8"/>
      <c r="R151" s="8"/>
      <c r="S151" s="8"/>
      <c r="T151" s="28"/>
      <c r="U151" s="9"/>
      <c r="V151" s="9"/>
      <c r="W151" s="8"/>
      <c r="X151" s="28"/>
      <c r="Y151" s="9"/>
      <c r="Z151" s="9"/>
      <c r="AA151" s="8"/>
      <c r="AB151" s="33"/>
      <c r="AC151" s="9"/>
      <c r="AD151" s="9"/>
      <c r="AE151" s="8"/>
      <c r="AF151" s="24"/>
      <c r="AG151" s="24"/>
      <c r="AH151" s="9"/>
      <c r="AI151" s="8"/>
      <c r="AJ151" s="37"/>
      <c r="AK151" s="24"/>
      <c r="AL151" s="9"/>
      <c r="AM151" s="8"/>
      <c r="AN151" s="39"/>
      <c r="AO151" s="24"/>
      <c r="AP151" s="9"/>
      <c r="AQ151" s="8"/>
      <c r="AR151" s="24"/>
      <c r="AS151" s="24"/>
      <c r="AT151" s="9"/>
      <c r="AU151" s="8"/>
      <c r="AV151" s="24"/>
      <c r="AW151" s="24"/>
      <c r="AX151" s="9"/>
      <c r="AY151" s="8"/>
      <c r="AZ151" s="24"/>
      <c r="BA151" s="24"/>
      <c r="BB151" s="9"/>
      <c r="BC151" s="8"/>
      <c r="BD151" s="24"/>
      <c r="BE151" s="8"/>
      <c r="BF151" s="8"/>
      <c r="BG151" s="8"/>
      <c r="BH151" s="8"/>
      <c r="BI151" s="8"/>
      <c r="BJ151" s="8"/>
      <c r="BK151" s="8"/>
      <c r="BL151" s="41"/>
      <c r="BM151" s="9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33"/>
      <c r="CC151" s="9"/>
      <c r="CD151" s="9"/>
      <c r="CE151" s="8"/>
      <c r="CF151" s="24" t="s">
        <v>744</v>
      </c>
      <c r="CG151" s="8"/>
      <c r="CH151" s="8"/>
      <c r="CI151" s="8"/>
    </row>
    <row r="152" spans="1:87" ht="15">
      <c r="A152" s="71"/>
      <c r="B152" s="71"/>
      <c r="C152" s="8" t="s">
        <v>745</v>
      </c>
      <c r="D152" s="8" t="s">
        <v>746</v>
      </c>
      <c r="E152" s="24" t="s">
        <v>151</v>
      </c>
      <c r="F152" s="24"/>
      <c r="G152" s="24"/>
      <c r="H152" s="8" t="s">
        <v>41</v>
      </c>
      <c r="I152" s="8" t="s">
        <v>42</v>
      </c>
      <c r="J152" s="9"/>
      <c r="K152" s="9" t="s">
        <v>747</v>
      </c>
      <c r="L152" s="24"/>
      <c r="M152" s="24"/>
      <c r="N152" s="9"/>
      <c r="O152" s="8"/>
      <c r="P152" s="8"/>
      <c r="Q152" s="8"/>
      <c r="R152" s="8"/>
      <c r="S152" s="8"/>
      <c r="T152" s="28"/>
      <c r="U152" s="9"/>
      <c r="V152" s="9"/>
      <c r="W152" s="8"/>
      <c r="X152" s="28"/>
      <c r="Y152" s="9"/>
      <c r="Z152" s="9"/>
      <c r="AA152" s="8"/>
      <c r="AB152" s="33"/>
      <c r="AC152" s="9"/>
      <c r="AD152" s="9"/>
      <c r="AE152" s="8"/>
      <c r="AF152" s="24"/>
      <c r="AG152" s="24"/>
      <c r="AH152" s="9"/>
      <c r="AI152" s="8"/>
      <c r="AJ152" s="37"/>
      <c r="AK152" s="24"/>
      <c r="AL152" s="9"/>
      <c r="AM152" s="8"/>
      <c r="AN152" s="39"/>
      <c r="AO152" s="24"/>
      <c r="AP152" s="9"/>
      <c r="AQ152" s="8"/>
      <c r="AR152" s="24"/>
      <c r="AS152" s="24"/>
      <c r="AT152" s="9"/>
      <c r="AU152" s="8"/>
      <c r="AV152" s="24"/>
      <c r="AW152" s="24"/>
      <c r="AX152" s="9"/>
      <c r="AY152" s="8"/>
      <c r="AZ152" s="24"/>
      <c r="BA152" s="24"/>
      <c r="BB152" s="9"/>
      <c r="BC152" s="8"/>
      <c r="BD152" s="24"/>
      <c r="BE152" s="8"/>
      <c r="BF152" s="8"/>
      <c r="BG152" s="8"/>
      <c r="BH152" s="8"/>
      <c r="BI152" s="8"/>
      <c r="BJ152" s="8"/>
      <c r="BK152" s="8"/>
      <c r="BL152" s="41"/>
      <c r="BM152" s="9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33"/>
      <c r="CC152" s="9"/>
      <c r="CD152" s="9"/>
      <c r="CE152" s="8"/>
      <c r="CF152" s="24" t="s">
        <v>748</v>
      </c>
      <c r="CG152" s="8"/>
      <c r="CH152" s="8"/>
      <c r="CI152" s="8"/>
    </row>
    <row r="153" spans="1:87" ht="15">
      <c r="A153" s="71"/>
      <c r="B153" s="71"/>
      <c r="C153" s="8" t="s">
        <v>749</v>
      </c>
      <c r="D153" s="8" t="s">
        <v>750</v>
      </c>
      <c r="E153" s="24" t="s">
        <v>151</v>
      </c>
      <c r="F153" s="24"/>
      <c r="G153" s="24"/>
      <c r="H153" s="8" t="s">
        <v>41</v>
      </c>
      <c r="I153" s="8" t="s">
        <v>42</v>
      </c>
      <c r="J153" s="9"/>
      <c r="K153" s="9" t="s">
        <v>751</v>
      </c>
      <c r="L153" s="24"/>
      <c r="M153" s="24"/>
      <c r="N153" s="9"/>
      <c r="O153" s="8"/>
      <c r="P153" s="8"/>
      <c r="Q153" s="8"/>
      <c r="R153" s="8"/>
      <c r="S153" s="8"/>
      <c r="T153" s="28"/>
      <c r="U153" s="9"/>
      <c r="V153" s="9"/>
      <c r="W153" s="8"/>
      <c r="X153" s="28"/>
      <c r="Y153" s="9"/>
      <c r="Z153" s="9"/>
      <c r="AA153" s="8"/>
      <c r="AB153" s="33"/>
      <c r="AC153" s="9"/>
      <c r="AD153" s="9"/>
      <c r="AE153" s="8"/>
      <c r="AF153" s="24"/>
      <c r="AG153" s="24"/>
      <c r="AH153" s="9"/>
      <c r="AI153" s="8"/>
      <c r="AJ153" s="37"/>
      <c r="AK153" s="24"/>
      <c r="AL153" s="9"/>
      <c r="AM153" s="8"/>
      <c r="AN153" s="39"/>
      <c r="AO153" s="24"/>
      <c r="AP153" s="9"/>
      <c r="AQ153" s="8"/>
      <c r="AR153" s="24"/>
      <c r="AS153" s="24"/>
      <c r="AT153" s="9"/>
      <c r="AU153" s="8"/>
      <c r="AV153" s="24"/>
      <c r="AW153" s="24"/>
      <c r="AX153" s="9"/>
      <c r="AY153" s="8"/>
      <c r="AZ153" s="24"/>
      <c r="BA153" s="24"/>
      <c r="BB153" s="9"/>
      <c r="BC153" s="8"/>
      <c r="BD153" s="24"/>
      <c r="BE153" s="8"/>
      <c r="BF153" s="8"/>
      <c r="BG153" s="8"/>
      <c r="BH153" s="8"/>
      <c r="BI153" s="8"/>
      <c r="BJ153" s="8"/>
      <c r="BK153" s="8"/>
      <c r="BL153" s="41"/>
      <c r="BM153" s="9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33"/>
      <c r="CC153" s="9"/>
      <c r="CD153" s="9"/>
      <c r="CE153" s="8"/>
      <c r="CF153" s="24" t="s">
        <v>752</v>
      </c>
      <c r="CG153" s="8"/>
      <c r="CH153" s="8"/>
      <c r="CI153" s="8"/>
    </row>
    <row r="154" spans="1:87" ht="15">
      <c r="A154" s="71"/>
      <c r="B154" s="71"/>
      <c r="C154" s="8" t="s">
        <v>753</v>
      </c>
      <c r="D154" s="8" t="s">
        <v>754</v>
      </c>
      <c r="E154" s="24" t="s">
        <v>151</v>
      </c>
      <c r="F154" s="24"/>
      <c r="G154" s="24"/>
      <c r="H154" s="8" t="s">
        <v>41</v>
      </c>
      <c r="I154" s="8" t="s">
        <v>42</v>
      </c>
      <c r="J154" s="9"/>
      <c r="K154" s="9" t="s">
        <v>755</v>
      </c>
      <c r="L154" s="24"/>
      <c r="M154" s="24"/>
      <c r="N154" s="9"/>
      <c r="O154" s="8"/>
      <c r="P154" s="8"/>
      <c r="Q154" s="8"/>
      <c r="R154" s="8"/>
      <c r="S154" s="8"/>
      <c r="T154" s="28"/>
      <c r="U154" s="9"/>
      <c r="V154" s="9"/>
      <c r="W154" s="8"/>
      <c r="X154" s="28"/>
      <c r="Y154" s="9"/>
      <c r="Z154" s="9"/>
      <c r="AA154" s="8"/>
      <c r="AB154" s="33"/>
      <c r="AC154" s="9"/>
      <c r="AD154" s="9"/>
      <c r="AE154" s="8"/>
      <c r="AF154" s="24"/>
      <c r="AG154" s="24"/>
      <c r="AH154" s="9"/>
      <c r="AI154" s="8"/>
      <c r="AJ154" s="37"/>
      <c r="AK154" s="24"/>
      <c r="AL154" s="9"/>
      <c r="AM154" s="8"/>
      <c r="AN154" s="39"/>
      <c r="AO154" s="24"/>
      <c r="AP154" s="9"/>
      <c r="AQ154" s="8"/>
      <c r="AR154" s="24"/>
      <c r="AS154" s="24"/>
      <c r="AT154" s="9"/>
      <c r="AU154" s="8"/>
      <c r="AV154" s="24"/>
      <c r="AW154" s="24"/>
      <c r="AX154" s="9"/>
      <c r="AY154" s="8"/>
      <c r="AZ154" s="24"/>
      <c r="BA154" s="24"/>
      <c r="BB154" s="9"/>
      <c r="BC154" s="8"/>
      <c r="BD154" s="24"/>
      <c r="BE154" s="8"/>
      <c r="BF154" s="8"/>
      <c r="BG154" s="8"/>
      <c r="BH154" s="8"/>
      <c r="BI154" s="8"/>
      <c r="BJ154" s="8"/>
      <c r="BK154" s="8"/>
      <c r="BL154" s="41"/>
      <c r="BM154" s="9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33"/>
      <c r="CC154" s="9"/>
      <c r="CD154" s="9"/>
      <c r="CE154" s="8"/>
      <c r="CF154" s="24" t="s">
        <v>756</v>
      </c>
      <c r="CG154" s="8"/>
      <c r="CH154" s="8"/>
      <c r="CI154" s="8"/>
    </row>
    <row r="155" spans="1:87" ht="67.5">
      <c r="A155" s="71"/>
      <c r="B155" s="71"/>
      <c r="C155" s="9" t="s">
        <v>757</v>
      </c>
      <c r="D155" s="8" t="s">
        <v>758</v>
      </c>
      <c r="E155" s="24" t="s">
        <v>151</v>
      </c>
      <c r="F155" s="24"/>
      <c r="G155" s="25" t="s">
        <v>254</v>
      </c>
      <c r="H155" s="8" t="s">
        <v>41</v>
      </c>
      <c r="I155" s="8" t="s">
        <v>42</v>
      </c>
      <c r="J155" s="9"/>
      <c r="K155" s="9" t="s">
        <v>759</v>
      </c>
      <c r="L155" s="24"/>
      <c r="M155" s="24"/>
      <c r="N155" s="9"/>
      <c r="O155" s="8"/>
      <c r="P155" s="8"/>
      <c r="Q155" s="8"/>
      <c r="R155" s="8"/>
      <c r="S155" s="8"/>
      <c r="T155" s="28"/>
      <c r="U155" s="9"/>
      <c r="V155" s="9"/>
      <c r="W155" s="8"/>
      <c r="X155" s="28"/>
      <c r="Y155" s="9"/>
      <c r="Z155" s="9"/>
      <c r="AA155" s="8"/>
      <c r="AB155" s="33" t="s">
        <v>760</v>
      </c>
      <c r="AC155" s="9"/>
      <c r="AD155" s="9"/>
      <c r="AE155" s="8"/>
      <c r="AF155" s="24"/>
      <c r="AG155" s="24"/>
      <c r="AH155" s="9"/>
      <c r="AI155" s="8"/>
      <c r="AJ155" s="37"/>
      <c r="AK155" s="24"/>
      <c r="AL155" s="9"/>
      <c r="AM155" s="8"/>
      <c r="AN155" s="35"/>
      <c r="AO155" s="24"/>
      <c r="AP155" s="9"/>
      <c r="AQ155" s="8"/>
      <c r="AR155" s="24"/>
      <c r="AS155" s="24"/>
      <c r="AT155" s="9"/>
      <c r="AU155" s="8"/>
      <c r="AV155" s="24"/>
      <c r="AW155" s="24"/>
      <c r="AX155" s="9"/>
      <c r="AY155" s="8"/>
      <c r="AZ155" s="24"/>
      <c r="BA155" s="24"/>
      <c r="BB155" s="9"/>
      <c r="BC155" s="8"/>
      <c r="BD155" s="8"/>
      <c r="BE155" s="8"/>
      <c r="BF155" s="8"/>
      <c r="BG155" s="8"/>
      <c r="BH155" s="8"/>
      <c r="BI155" s="8"/>
      <c r="BJ155" s="8"/>
      <c r="BK155" s="8"/>
      <c r="BL155" s="41" t="s">
        <v>761</v>
      </c>
      <c r="BM155" s="9"/>
      <c r="BN155" s="9"/>
      <c r="BO155" s="8" t="s">
        <v>42</v>
      </c>
      <c r="BP155" s="8"/>
      <c r="BQ155" s="8"/>
      <c r="BR155" s="8"/>
      <c r="BS155" s="8"/>
      <c r="BT155" s="8" t="s">
        <v>762</v>
      </c>
      <c r="BU155" s="8"/>
      <c r="BV155" s="8"/>
      <c r="BW155" s="8"/>
      <c r="BX155" s="8"/>
      <c r="BY155" s="8"/>
      <c r="BZ155" s="8"/>
      <c r="CA155" s="8"/>
      <c r="CB155" s="33" t="s">
        <v>760</v>
      </c>
      <c r="CC155" s="9"/>
      <c r="CD155" s="9"/>
      <c r="CE155" s="8"/>
      <c r="CF155" s="24" t="s">
        <v>763</v>
      </c>
      <c r="CG155" s="8"/>
      <c r="CH155" s="8"/>
      <c r="CI155" s="8"/>
    </row>
    <row r="156" spans="1:87" ht="27">
      <c r="A156" s="71"/>
      <c r="B156" s="71"/>
      <c r="C156" s="8" t="s">
        <v>764</v>
      </c>
      <c r="D156" s="26" t="s">
        <v>765</v>
      </c>
      <c r="E156" s="24" t="s">
        <v>151</v>
      </c>
      <c r="F156" s="24"/>
      <c r="G156" s="24"/>
      <c r="H156" s="8" t="s">
        <v>41</v>
      </c>
      <c r="I156" s="8" t="s">
        <v>42</v>
      </c>
      <c r="J156" s="9"/>
      <c r="K156" s="9" t="s">
        <v>766</v>
      </c>
      <c r="L156" s="24"/>
      <c r="M156" s="24"/>
      <c r="N156" s="9"/>
      <c r="O156" s="8"/>
      <c r="P156" s="8"/>
      <c r="Q156" s="8"/>
      <c r="R156" s="8"/>
      <c r="S156" s="8"/>
      <c r="T156" s="30"/>
      <c r="U156" s="9"/>
      <c r="V156" s="9"/>
      <c r="W156" s="8"/>
      <c r="X156" s="30"/>
      <c r="Y156" s="9"/>
      <c r="Z156" s="9"/>
      <c r="AA156" s="8"/>
      <c r="AB156" s="34"/>
      <c r="AC156" s="9"/>
      <c r="AD156" s="9"/>
      <c r="AE156" s="8"/>
      <c r="AF156" s="24"/>
      <c r="AG156" s="24"/>
      <c r="AH156" s="9"/>
      <c r="AI156" s="8"/>
      <c r="AJ156" s="37"/>
      <c r="AK156" s="24"/>
      <c r="AL156" s="9"/>
      <c r="AM156" s="8"/>
      <c r="AN156" s="35"/>
      <c r="AO156" s="24"/>
      <c r="AP156" s="9"/>
      <c r="AQ156" s="8"/>
      <c r="AR156" s="24"/>
      <c r="AS156" s="24"/>
      <c r="AT156" s="9"/>
      <c r="AU156" s="8"/>
      <c r="AV156" s="24"/>
      <c r="AW156" s="24"/>
      <c r="AX156" s="9"/>
      <c r="AY156" s="8"/>
      <c r="AZ156" s="24"/>
      <c r="BA156" s="24"/>
      <c r="BB156" s="9"/>
      <c r="BC156" s="8"/>
      <c r="BD156" s="8"/>
      <c r="BE156" s="8"/>
      <c r="BF156" s="8"/>
      <c r="BG156" s="8"/>
      <c r="BH156" s="8"/>
      <c r="BI156" s="8"/>
      <c r="BJ156" s="8"/>
      <c r="BK156" s="8"/>
      <c r="BL156" s="41"/>
      <c r="BM156" s="9"/>
      <c r="BN156" s="9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34"/>
      <c r="CC156" s="9"/>
      <c r="CD156" s="9"/>
      <c r="CE156" s="8"/>
      <c r="CF156" s="24" t="s">
        <v>767</v>
      </c>
      <c r="CG156" s="8"/>
      <c r="CH156" s="8"/>
      <c r="CI156" s="8"/>
    </row>
    <row r="157" spans="1:87" ht="15">
      <c r="A157" s="71"/>
      <c r="B157" s="71"/>
      <c r="C157" s="8" t="s">
        <v>768</v>
      </c>
      <c r="D157" s="8" t="s">
        <v>769</v>
      </c>
      <c r="E157" s="24" t="s">
        <v>151</v>
      </c>
      <c r="F157" s="24"/>
      <c r="G157" s="24"/>
      <c r="H157" s="8" t="s">
        <v>41</v>
      </c>
      <c r="I157" s="8" t="s">
        <v>42</v>
      </c>
      <c r="J157" s="9"/>
      <c r="K157" s="9" t="s">
        <v>770</v>
      </c>
      <c r="L157" s="24"/>
      <c r="M157" s="24"/>
      <c r="N157" s="9"/>
      <c r="O157" s="8"/>
      <c r="P157" s="8"/>
      <c r="Q157" s="8"/>
      <c r="R157" s="8"/>
      <c r="S157" s="8"/>
      <c r="T157" s="30"/>
      <c r="U157" s="9"/>
      <c r="V157" s="9"/>
      <c r="W157" s="8"/>
      <c r="X157" s="30"/>
      <c r="Y157" s="9"/>
      <c r="Z157" s="9"/>
      <c r="AA157" s="8"/>
      <c r="AB157" s="34"/>
      <c r="AC157" s="9"/>
      <c r="AD157" s="9"/>
      <c r="AE157" s="8"/>
      <c r="AF157" s="24"/>
      <c r="AG157" s="24"/>
      <c r="AH157" s="9"/>
      <c r="AI157" s="8"/>
      <c r="AJ157" s="37"/>
      <c r="AK157" s="24"/>
      <c r="AL157" s="9"/>
      <c r="AM157" s="8"/>
      <c r="AN157" s="35"/>
      <c r="AO157" s="24"/>
      <c r="AP157" s="9"/>
      <c r="AQ157" s="8"/>
      <c r="AR157" s="24"/>
      <c r="AS157" s="24"/>
      <c r="AT157" s="9"/>
      <c r="AU157" s="8"/>
      <c r="AV157" s="24"/>
      <c r="AW157" s="24"/>
      <c r="AX157" s="9"/>
      <c r="AY157" s="8"/>
      <c r="AZ157" s="24"/>
      <c r="BA157" s="24"/>
      <c r="BB157" s="9"/>
      <c r="BC157" s="8"/>
      <c r="BD157" s="8"/>
      <c r="BE157" s="8"/>
      <c r="BF157" s="8"/>
      <c r="BG157" s="8"/>
      <c r="BH157" s="8"/>
      <c r="BI157" s="8"/>
      <c r="BJ157" s="8"/>
      <c r="BK157" s="8"/>
      <c r="BL157" s="41"/>
      <c r="BM157" s="9"/>
      <c r="BN157" s="9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34"/>
      <c r="CC157" s="9"/>
      <c r="CD157" s="9"/>
      <c r="CE157" s="8"/>
      <c r="CF157" s="24" t="s">
        <v>771</v>
      </c>
      <c r="CG157" s="8"/>
      <c r="CH157" s="8"/>
      <c r="CI157" s="8"/>
    </row>
    <row r="158" spans="1:87" ht="15">
      <c r="A158" s="71"/>
      <c r="B158" s="71"/>
      <c r="C158" s="8" t="s">
        <v>772</v>
      </c>
      <c r="D158" s="8" t="s">
        <v>773</v>
      </c>
      <c r="E158" s="24" t="s">
        <v>151</v>
      </c>
      <c r="F158" s="24"/>
      <c r="G158" s="24"/>
      <c r="H158" s="8" t="s">
        <v>41</v>
      </c>
      <c r="I158" s="8" t="s">
        <v>42</v>
      </c>
      <c r="J158" s="9"/>
      <c r="K158" s="9" t="s">
        <v>774</v>
      </c>
      <c r="L158" s="24"/>
      <c r="M158" s="24"/>
      <c r="N158" s="9"/>
      <c r="O158" s="8"/>
      <c r="P158" s="8"/>
      <c r="Q158" s="8"/>
      <c r="R158" s="8"/>
      <c r="S158" s="8"/>
      <c r="T158" s="30"/>
      <c r="U158" s="9"/>
      <c r="V158" s="9"/>
      <c r="W158" s="8"/>
      <c r="X158" s="30"/>
      <c r="Y158" s="9"/>
      <c r="Z158" s="9"/>
      <c r="AA158" s="8"/>
      <c r="AB158" s="34"/>
      <c r="AC158" s="9"/>
      <c r="AD158" s="9"/>
      <c r="AE158" s="8"/>
      <c r="AF158" s="24"/>
      <c r="AG158" s="24"/>
      <c r="AH158" s="9"/>
      <c r="AI158" s="8"/>
      <c r="AJ158" s="37"/>
      <c r="AK158" s="24"/>
      <c r="AL158" s="9"/>
      <c r="AM158" s="8"/>
      <c r="AN158" s="35"/>
      <c r="AO158" s="24"/>
      <c r="AP158" s="9"/>
      <c r="AQ158" s="8"/>
      <c r="AR158" s="24"/>
      <c r="AS158" s="24"/>
      <c r="AT158" s="9"/>
      <c r="AU158" s="8"/>
      <c r="AV158" s="24"/>
      <c r="AW158" s="24"/>
      <c r="AX158" s="9"/>
      <c r="AY158" s="8"/>
      <c r="AZ158" s="24"/>
      <c r="BA158" s="24"/>
      <c r="BB158" s="9"/>
      <c r="BC158" s="8"/>
      <c r="BD158" s="8"/>
      <c r="BE158" s="8"/>
      <c r="BF158" s="8"/>
      <c r="BG158" s="8"/>
      <c r="BH158" s="8"/>
      <c r="BI158" s="8"/>
      <c r="BJ158" s="8"/>
      <c r="BK158" s="8"/>
      <c r="BL158" s="41"/>
      <c r="BM158" s="9"/>
      <c r="BN158" s="9"/>
      <c r="BO158" s="8"/>
      <c r="BP158" s="8"/>
      <c r="BQ158" s="8"/>
      <c r="BR158" s="8"/>
      <c r="BS158" s="8"/>
      <c r="BT158" s="8"/>
      <c r="BU158" s="8"/>
      <c r="BV158" s="8"/>
      <c r="BW158" s="8"/>
      <c r="BX158" s="42"/>
      <c r="BY158" s="8"/>
      <c r="BZ158" s="8"/>
      <c r="CA158" s="8"/>
      <c r="CB158" s="34"/>
      <c r="CC158" s="9"/>
      <c r="CD158" s="9"/>
      <c r="CE158" s="8"/>
      <c r="CF158" s="24" t="s">
        <v>775</v>
      </c>
      <c r="CG158" s="8"/>
      <c r="CH158" s="8"/>
      <c r="CI158" s="8"/>
    </row>
    <row r="159" spans="1:87" ht="15">
      <c r="A159" s="71"/>
      <c r="B159" s="71"/>
      <c r="C159" s="8" t="s">
        <v>776</v>
      </c>
      <c r="D159" s="8" t="s">
        <v>777</v>
      </c>
      <c r="E159" s="24" t="s">
        <v>151</v>
      </c>
      <c r="F159" s="24"/>
      <c r="G159" s="24"/>
      <c r="H159" s="8" t="s">
        <v>41</v>
      </c>
      <c r="I159" s="8" t="s">
        <v>42</v>
      </c>
      <c r="J159" s="9"/>
      <c r="K159" s="9" t="s">
        <v>778</v>
      </c>
      <c r="L159" s="24"/>
      <c r="M159" s="24"/>
      <c r="N159" s="9"/>
      <c r="O159" s="8"/>
      <c r="P159" s="8"/>
      <c r="Q159" s="8"/>
      <c r="R159" s="8"/>
      <c r="S159" s="8"/>
      <c r="T159" s="30"/>
      <c r="U159" s="9"/>
      <c r="V159" s="9"/>
      <c r="W159" s="8"/>
      <c r="X159" s="30"/>
      <c r="Y159" s="9"/>
      <c r="Z159" s="9"/>
      <c r="AA159" s="8"/>
      <c r="AB159" s="34"/>
      <c r="AC159" s="9"/>
      <c r="AD159" s="9"/>
      <c r="AE159" s="8"/>
      <c r="AF159" s="24"/>
      <c r="AG159" s="24"/>
      <c r="AH159" s="9"/>
      <c r="AI159" s="8"/>
      <c r="AJ159" s="37"/>
      <c r="AK159" s="24"/>
      <c r="AL159" s="9"/>
      <c r="AM159" s="8"/>
      <c r="AN159" s="35"/>
      <c r="AO159" s="24"/>
      <c r="AP159" s="9"/>
      <c r="AQ159" s="8"/>
      <c r="AR159" s="24"/>
      <c r="AS159" s="24"/>
      <c r="AT159" s="9"/>
      <c r="AU159" s="8"/>
      <c r="AV159" s="24"/>
      <c r="AW159" s="24"/>
      <c r="AX159" s="9"/>
      <c r="AY159" s="8"/>
      <c r="AZ159" s="24"/>
      <c r="BA159" s="24"/>
      <c r="BB159" s="9"/>
      <c r="BC159" s="8"/>
      <c r="BD159" s="8"/>
      <c r="BE159" s="8"/>
      <c r="BF159" s="8"/>
      <c r="BG159" s="8"/>
      <c r="BH159" s="8"/>
      <c r="BI159" s="8"/>
      <c r="BJ159" s="8"/>
      <c r="BK159" s="8"/>
      <c r="BL159" s="41"/>
      <c r="BM159" s="9"/>
      <c r="BN159" s="9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34"/>
      <c r="CC159" s="9"/>
      <c r="CD159" s="9"/>
      <c r="CE159" s="8"/>
      <c r="CF159" s="24" t="s">
        <v>779</v>
      </c>
      <c r="CG159" s="8"/>
      <c r="CH159" s="8"/>
      <c r="CI159" s="8"/>
    </row>
    <row r="160" spans="1:87">
      <c r="A160" s="71"/>
      <c r="B160" s="71"/>
      <c r="C160" s="8" t="s">
        <v>780</v>
      </c>
      <c r="D160" s="8" t="s">
        <v>781</v>
      </c>
      <c r="E160" s="24" t="s">
        <v>302</v>
      </c>
      <c r="F160" s="24"/>
      <c r="G160" s="24"/>
      <c r="H160" s="8" t="s">
        <v>41</v>
      </c>
      <c r="I160" s="8" t="s">
        <v>42</v>
      </c>
      <c r="J160" s="9"/>
      <c r="K160" s="9" t="s">
        <v>782</v>
      </c>
      <c r="L160" s="24"/>
      <c r="M160" s="24"/>
      <c r="N160" s="9"/>
      <c r="O160" s="8"/>
      <c r="P160" s="8"/>
      <c r="Q160" s="8"/>
      <c r="R160" s="8"/>
      <c r="S160" s="8"/>
      <c r="T160" s="31"/>
      <c r="U160" s="8"/>
      <c r="V160" s="8"/>
      <c r="W160" s="8"/>
      <c r="X160" s="31"/>
      <c r="Y160" s="8"/>
      <c r="Z160" s="8"/>
      <c r="AA160" s="8"/>
      <c r="AB160" s="31"/>
      <c r="AC160" s="8"/>
      <c r="AD160" s="8"/>
      <c r="AE160" s="8"/>
      <c r="AF160" s="24"/>
      <c r="AG160" s="24"/>
      <c r="AH160" s="9"/>
      <c r="AI160" s="8"/>
      <c r="AJ160" s="36"/>
      <c r="AK160" s="24"/>
      <c r="AL160" s="9"/>
      <c r="AM160" s="8"/>
      <c r="AN160" s="36"/>
      <c r="AO160" s="24"/>
      <c r="AP160" s="9"/>
      <c r="AQ160" s="8"/>
      <c r="AR160" s="36"/>
      <c r="AS160" s="24"/>
      <c r="AT160" s="9"/>
      <c r="AU160" s="8"/>
      <c r="AV160" s="36"/>
      <c r="AW160" s="24"/>
      <c r="AX160" s="9"/>
      <c r="AY160" s="8"/>
      <c r="AZ160" s="8"/>
      <c r="BA160" s="24"/>
      <c r="BB160" s="9"/>
      <c r="BC160" s="8"/>
      <c r="BD160" s="24" t="s">
        <v>783</v>
      </c>
      <c r="BE160" s="8"/>
      <c r="BF160" s="8"/>
      <c r="BG160" s="8" t="s">
        <v>42</v>
      </c>
      <c r="BH160" s="8"/>
      <c r="BI160" s="8"/>
      <c r="BJ160" s="8"/>
      <c r="BK160" s="8"/>
      <c r="BL160" s="31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31"/>
      <c r="CC160" s="8"/>
      <c r="CD160" s="8"/>
      <c r="CE160" s="8"/>
      <c r="CF160" s="24"/>
      <c r="CG160" s="8"/>
      <c r="CH160" s="8"/>
      <c r="CI160" s="8"/>
    </row>
    <row r="161" spans="1:87">
      <c r="A161" s="71"/>
      <c r="B161" s="71"/>
      <c r="C161" s="8" t="s">
        <v>784</v>
      </c>
      <c r="D161" s="8" t="s">
        <v>785</v>
      </c>
      <c r="E161" s="24" t="s">
        <v>302</v>
      </c>
      <c r="F161" s="24"/>
      <c r="G161" s="24"/>
      <c r="H161" s="8" t="s">
        <v>41</v>
      </c>
      <c r="I161" s="8" t="s">
        <v>42</v>
      </c>
      <c r="J161" s="9"/>
      <c r="K161" s="9" t="s">
        <v>786</v>
      </c>
      <c r="L161" s="24"/>
      <c r="M161" s="24"/>
      <c r="N161" s="9"/>
      <c r="O161" s="8"/>
      <c r="P161" s="8"/>
      <c r="Q161" s="8"/>
      <c r="R161" s="8"/>
      <c r="S161" s="8"/>
      <c r="T161" s="31"/>
      <c r="U161" s="8"/>
      <c r="V161" s="8"/>
      <c r="W161" s="8"/>
      <c r="X161" s="31"/>
      <c r="Y161" s="8"/>
      <c r="Z161" s="8"/>
      <c r="AA161" s="8"/>
      <c r="AB161" s="31"/>
      <c r="AC161" s="8"/>
      <c r="AD161" s="8"/>
      <c r="AE161" s="8"/>
      <c r="AF161" s="24"/>
      <c r="AG161" s="24"/>
      <c r="AH161" s="9"/>
      <c r="AI161" s="8"/>
      <c r="AJ161" s="36"/>
      <c r="AK161" s="24"/>
      <c r="AL161" s="9"/>
      <c r="AM161" s="8"/>
      <c r="AN161" s="36"/>
      <c r="AO161" s="24"/>
      <c r="AP161" s="9"/>
      <c r="AQ161" s="8"/>
      <c r="AR161" s="36"/>
      <c r="AS161" s="24"/>
      <c r="AT161" s="9"/>
      <c r="AU161" s="8"/>
      <c r="AV161" s="36"/>
      <c r="AW161" s="24"/>
      <c r="AX161" s="9"/>
      <c r="AY161" s="8"/>
      <c r="AZ161" s="8"/>
      <c r="BA161" s="24"/>
      <c r="BB161" s="9"/>
      <c r="BC161" s="8"/>
      <c r="BD161" s="24" t="s">
        <v>787</v>
      </c>
      <c r="BE161" s="8"/>
      <c r="BF161" s="8"/>
      <c r="BG161" s="8" t="s">
        <v>42</v>
      </c>
      <c r="BH161" s="8"/>
      <c r="BI161" s="8"/>
      <c r="BJ161" s="8"/>
      <c r="BK161" s="8"/>
      <c r="BL161" s="31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31"/>
      <c r="CC161" s="8"/>
      <c r="CD161" s="8"/>
      <c r="CE161" s="8"/>
      <c r="CF161" s="24"/>
      <c r="CG161" s="8"/>
      <c r="CH161" s="8"/>
      <c r="CI161" s="8"/>
    </row>
    <row r="162" spans="1:87">
      <c r="A162" s="71"/>
      <c r="B162" s="71" t="s">
        <v>788</v>
      </c>
      <c r="C162" s="8" t="s">
        <v>789</v>
      </c>
      <c r="D162" s="8" t="s">
        <v>790</v>
      </c>
      <c r="E162" s="8" t="s">
        <v>39</v>
      </c>
      <c r="F162" s="8"/>
      <c r="G162" s="8" t="s">
        <v>40</v>
      </c>
      <c r="H162" s="8" t="s">
        <v>41</v>
      </c>
      <c r="I162" s="8" t="s">
        <v>42</v>
      </c>
      <c r="J162" s="9"/>
      <c r="K162" s="9" t="s">
        <v>791</v>
      </c>
      <c r="L162" s="9"/>
      <c r="M162" s="9"/>
      <c r="N162" s="9"/>
      <c r="O162" s="9"/>
      <c r="P162" s="9"/>
      <c r="Q162" s="9"/>
      <c r="R162" s="9"/>
      <c r="S162" s="9"/>
      <c r="T162" s="50"/>
      <c r="U162" s="9"/>
      <c r="V162" s="9"/>
      <c r="W162" s="9"/>
      <c r="X162" s="50"/>
      <c r="Y162" s="9"/>
      <c r="Z162" s="9"/>
      <c r="AA162" s="9"/>
      <c r="AB162" s="50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50"/>
      <c r="BM162" s="9"/>
      <c r="BN162" s="9"/>
      <c r="BO162" s="9"/>
      <c r="BP162" s="50"/>
      <c r="BQ162" s="9"/>
      <c r="BR162" s="9"/>
      <c r="BS162" s="9"/>
      <c r="BT162" s="8"/>
      <c r="BU162" s="8"/>
      <c r="BV162" s="8"/>
      <c r="BW162" s="8"/>
      <c r="BX162" s="8"/>
      <c r="BY162" s="8"/>
      <c r="BZ162" s="8"/>
      <c r="CA162" s="8"/>
      <c r="CB162" s="50"/>
      <c r="CC162" s="9"/>
      <c r="CD162" s="9"/>
      <c r="CE162" s="9"/>
      <c r="CF162" s="24" t="s">
        <v>792</v>
      </c>
      <c r="CG162" s="8"/>
      <c r="CH162" s="8"/>
      <c r="CI162" s="8"/>
    </row>
    <row r="163" spans="1:87">
      <c r="A163" s="71"/>
      <c r="B163" s="71"/>
      <c r="C163" s="8" t="s">
        <v>793</v>
      </c>
      <c r="D163" s="8" t="s">
        <v>794</v>
      </c>
      <c r="E163" s="8" t="s">
        <v>58</v>
      </c>
      <c r="F163" s="8"/>
      <c r="G163" s="8"/>
      <c r="H163" s="8" t="s">
        <v>41</v>
      </c>
      <c r="I163" s="8" t="s">
        <v>42</v>
      </c>
      <c r="J163" s="9"/>
      <c r="K163" s="9" t="s">
        <v>795</v>
      </c>
      <c r="L163" s="9"/>
      <c r="M163" s="9"/>
      <c r="N163" s="9"/>
      <c r="O163" s="9"/>
      <c r="P163" s="9"/>
      <c r="Q163" s="9"/>
      <c r="R163" s="9"/>
      <c r="S163" s="9"/>
      <c r="T163" s="50"/>
      <c r="U163" s="9"/>
      <c r="V163" s="9"/>
      <c r="W163" s="9"/>
      <c r="X163" s="50"/>
      <c r="Y163" s="9"/>
      <c r="Z163" s="9"/>
      <c r="AA163" s="9"/>
      <c r="AB163" s="50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50"/>
      <c r="BM163" s="9"/>
      <c r="BN163" s="9"/>
      <c r="BO163" s="9"/>
      <c r="BP163" s="50"/>
      <c r="BQ163" s="9"/>
      <c r="BR163" s="9"/>
      <c r="BS163" s="9"/>
      <c r="BT163" s="8"/>
      <c r="BU163" s="8"/>
      <c r="BV163" s="8"/>
      <c r="BW163" s="8"/>
      <c r="BX163" s="8"/>
      <c r="BY163" s="8"/>
      <c r="BZ163" s="8"/>
      <c r="CA163" s="8"/>
      <c r="CB163" s="50"/>
      <c r="CC163" s="9"/>
      <c r="CD163" s="9"/>
      <c r="CE163" s="9"/>
      <c r="CF163" s="24" t="s">
        <v>796</v>
      </c>
      <c r="CG163" s="8"/>
      <c r="CH163" s="8"/>
      <c r="CI163" s="8"/>
    </row>
    <row r="164" spans="1:87">
      <c r="A164" s="71"/>
      <c r="B164" s="71"/>
      <c r="C164" s="8" t="s">
        <v>797</v>
      </c>
      <c r="D164" s="8" t="s">
        <v>798</v>
      </c>
      <c r="E164" s="8" t="s">
        <v>71</v>
      </c>
      <c r="F164" s="8"/>
      <c r="G164" s="8"/>
      <c r="H164" s="8" t="s">
        <v>41</v>
      </c>
      <c r="I164" s="8" t="s">
        <v>42</v>
      </c>
      <c r="J164" s="9"/>
      <c r="K164" s="9" t="s">
        <v>799</v>
      </c>
      <c r="L164" s="9"/>
      <c r="M164" s="9"/>
      <c r="N164" s="9"/>
      <c r="O164" s="9"/>
      <c r="P164" s="9"/>
      <c r="Q164" s="9"/>
      <c r="R164" s="9"/>
      <c r="S164" s="9"/>
      <c r="T164" s="50"/>
      <c r="U164" s="9"/>
      <c r="V164" s="9"/>
      <c r="W164" s="9"/>
      <c r="X164" s="50"/>
      <c r="Y164" s="9"/>
      <c r="Z164" s="9"/>
      <c r="AA164" s="9"/>
      <c r="AB164" s="50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50"/>
      <c r="BM164" s="9"/>
      <c r="BN164" s="9"/>
      <c r="BO164" s="9"/>
      <c r="BP164" s="50"/>
      <c r="BQ164" s="9"/>
      <c r="BR164" s="9"/>
      <c r="BS164" s="9"/>
      <c r="BT164" s="8"/>
      <c r="BU164" s="8"/>
      <c r="BV164" s="8"/>
      <c r="BW164" s="8"/>
      <c r="BX164" s="8"/>
      <c r="BY164" s="8"/>
      <c r="BZ164" s="8"/>
      <c r="CA164" s="8"/>
      <c r="CB164" s="50"/>
      <c r="CC164" s="9"/>
      <c r="CD164" s="9"/>
      <c r="CE164" s="9"/>
      <c r="CF164" s="24" t="s">
        <v>800</v>
      </c>
      <c r="CG164" s="8"/>
      <c r="CH164" s="8"/>
      <c r="CI164" s="8"/>
    </row>
    <row r="165" spans="1:87">
      <c r="A165" s="71"/>
      <c r="B165" s="71"/>
      <c r="C165" s="8" t="s">
        <v>801</v>
      </c>
      <c r="D165" s="8" t="s">
        <v>802</v>
      </c>
      <c r="E165" s="8" t="s">
        <v>83</v>
      </c>
      <c r="F165" s="8"/>
      <c r="G165" s="8"/>
      <c r="H165" s="8" t="s">
        <v>41</v>
      </c>
      <c r="I165" s="8" t="s">
        <v>42</v>
      </c>
      <c r="J165" s="9"/>
      <c r="K165" s="9" t="s">
        <v>803</v>
      </c>
      <c r="L165" s="9"/>
      <c r="M165" s="9"/>
      <c r="N165" s="9"/>
      <c r="O165" s="9"/>
      <c r="P165" s="9"/>
      <c r="Q165" s="9"/>
      <c r="R165" s="9"/>
      <c r="S165" s="9"/>
      <c r="T165" s="50"/>
      <c r="U165" s="9"/>
      <c r="V165" s="9"/>
      <c r="W165" s="9"/>
      <c r="X165" s="50"/>
      <c r="Y165" s="9"/>
      <c r="Z165" s="9"/>
      <c r="AA165" s="9"/>
      <c r="AB165" s="50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50"/>
      <c r="BM165" s="9"/>
      <c r="BN165" s="9"/>
      <c r="BO165" s="9"/>
      <c r="BP165" s="50"/>
      <c r="BQ165" s="9"/>
      <c r="BR165" s="9"/>
      <c r="BS165" s="9"/>
      <c r="BT165" s="8"/>
      <c r="BU165" s="8"/>
      <c r="BV165" s="8"/>
      <c r="BW165" s="8"/>
      <c r="BX165" s="8"/>
      <c r="BY165" s="8"/>
      <c r="BZ165" s="8"/>
      <c r="CA165" s="8"/>
      <c r="CB165" s="50"/>
      <c r="CC165" s="9"/>
      <c r="CD165" s="9"/>
      <c r="CE165" s="9"/>
      <c r="CF165" s="24"/>
      <c r="CG165" s="8"/>
      <c r="CH165" s="8"/>
      <c r="CI165" s="8"/>
    </row>
    <row r="166" spans="1:87">
      <c r="A166" s="71"/>
      <c r="B166" s="71"/>
      <c r="C166" s="8" t="s">
        <v>804</v>
      </c>
      <c r="D166" s="8" t="s">
        <v>805</v>
      </c>
      <c r="E166" s="8" t="s">
        <v>88</v>
      </c>
      <c r="F166" s="8"/>
      <c r="G166" s="8"/>
      <c r="H166" s="8" t="s">
        <v>41</v>
      </c>
      <c r="I166" s="8"/>
      <c r="J166" s="9"/>
      <c r="K166" s="9" t="s">
        <v>806</v>
      </c>
      <c r="L166" s="9"/>
      <c r="M166" s="9"/>
      <c r="N166" s="9"/>
      <c r="O166" s="9"/>
      <c r="P166" s="9"/>
      <c r="Q166" s="9"/>
      <c r="R166" s="9"/>
      <c r="S166" s="9"/>
      <c r="T166" s="50"/>
      <c r="U166" s="9"/>
      <c r="V166" s="9"/>
      <c r="W166" s="9"/>
      <c r="X166" s="50"/>
      <c r="Y166" s="9"/>
      <c r="Z166" s="9"/>
      <c r="AA166" s="9"/>
      <c r="AB166" s="50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50"/>
      <c r="BM166" s="9"/>
      <c r="BN166" s="9"/>
      <c r="BO166" s="9"/>
      <c r="BP166" s="50"/>
      <c r="BQ166" s="9"/>
      <c r="BR166" s="9"/>
      <c r="BS166" s="9"/>
      <c r="BT166" s="8"/>
      <c r="BU166" s="8"/>
      <c r="BV166" s="8"/>
      <c r="BW166" s="8"/>
      <c r="BX166" s="8"/>
      <c r="BY166" s="8"/>
      <c r="BZ166" s="8"/>
      <c r="CA166" s="8"/>
      <c r="CB166" s="50"/>
      <c r="CC166" s="9"/>
      <c r="CD166" s="9"/>
      <c r="CE166" s="9"/>
      <c r="CF166" s="24"/>
      <c r="CG166" s="8"/>
      <c r="CH166" s="8"/>
      <c r="CI166" s="8"/>
    </row>
    <row r="167" spans="1:87">
      <c r="A167" s="71"/>
      <c r="B167" s="71"/>
      <c r="C167" s="8" t="s">
        <v>807</v>
      </c>
      <c r="D167" s="8" t="s">
        <v>808</v>
      </c>
      <c r="E167" s="8"/>
      <c r="F167" s="8"/>
      <c r="G167" s="8"/>
      <c r="H167" s="8" t="s">
        <v>41</v>
      </c>
      <c r="I167" s="8"/>
      <c r="J167" s="9"/>
      <c r="K167" s="9" t="s">
        <v>809</v>
      </c>
      <c r="L167" s="9"/>
      <c r="M167" s="9"/>
      <c r="N167" s="9"/>
      <c r="O167" s="9"/>
      <c r="P167" s="9"/>
      <c r="Q167" s="9"/>
      <c r="R167" s="9"/>
      <c r="S167" s="9"/>
      <c r="T167" s="50"/>
      <c r="U167" s="9"/>
      <c r="V167" s="9"/>
      <c r="W167" s="9"/>
      <c r="X167" s="50"/>
      <c r="Y167" s="9"/>
      <c r="Z167" s="9"/>
      <c r="AA167" s="9"/>
      <c r="AB167" s="50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50"/>
      <c r="BM167" s="9"/>
      <c r="BN167" s="9"/>
      <c r="BO167" s="9"/>
      <c r="BP167" s="50"/>
      <c r="BQ167" s="9"/>
      <c r="BR167" s="9"/>
      <c r="BS167" s="9"/>
      <c r="BT167" s="8"/>
      <c r="BU167" s="8"/>
      <c r="BV167" s="8"/>
      <c r="BW167" s="8"/>
      <c r="BX167" s="8"/>
      <c r="BY167" s="8"/>
      <c r="BZ167" s="8"/>
      <c r="CA167" s="8"/>
      <c r="CB167" s="50"/>
      <c r="CC167" s="9"/>
      <c r="CD167" s="9"/>
      <c r="CE167" s="9"/>
      <c r="CF167" s="24" t="s">
        <v>810</v>
      </c>
      <c r="CG167" s="8"/>
      <c r="CH167" s="8"/>
      <c r="CI167" s="8"/>
    </row>
    <row r="168" spans="1:87">
      <c r="A168" s="71"/>
      <c r="B168" s="71"/>
      <c r="C168" s="8" t="s">
        <v>811</v>
      </c>
      <c r="D168" s="8" t="s">
        <v>812</v>
      </c>
      <c r="E168" s="8" t="s">
        <v>112</v>
      </c>
      <c r="F168" s="8"/>
      <c r="G168" s="8"/>
      <c r="H168" s="8" t="s">
        <v>41</v>
      </c>
      <c r="I168" s="8"/>
      <c r="J168" s="9"/>
      <c r="K168" s="9" t="s">
        <v>813</v>
      </c>
      <c r="L168" s="9"/>
      <c r="M168" s="9"/>
      <c r="N168" s="9"/>
      <c r="O168" s="9"/>
      <c r="P168" s="9"/>
      <c r="Q168" s="9"/>
      <c r="R168" s="9"/>
      <c r="S168" s="9"/>
      <c r="T168" s="50"/>
      <c r="U168" s="9"/>
      <c r="V168" s="9"/>
      <c r="W168" s="9"/>
      <c r="X168" s="50"/>
      <c r="Y168" s="9"/>
      <c r="Z168" s="9"/>
      <c r="AA168" s="9"/>
      <c r="AB168" s="50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50"/>
      <c r="BM168" s="9"/>
      <c r="BN168" s="9"/>
      <c r="BO168" s="9"/>
      <c r="BP168" s="50"/>
      <c r="BQ168" s="9"/>
      <c r="BR168" s="9"/>
      <c r="BS168" s="9"/>
      <c r="BT168" s="8"/>
      <c r="BU168" s="8"/>
      <c r="BV168" s="8"/>
      <c r="BW168" s="8"/>
      <c r="BX168" s="8"/>
      <c r="BY168" s="8"/>
      <c r="BZ168" s="8"/>
      <c r="CA168" s="8"/>
      <c r="CB168" s="50"/>
      <c r="CC168" s="9"/>
      <c r="CD168" s="9"/>
      <c r="CE168" s="9"/>
      <c r="CF168" s="24" t="s">
        <v>814</v>
      </c>
      <c r="CG168" s="8"/>
      <c r="CH168" s="8"/>
      <c r="CI168" s="8"/>
    </row>
    <row r="169" spans="1:87">
      <c r="A169" s="71"/>
      <c r="B169" s="71"/>
      <c r="C169" s="8" t="s">
        <v>815</v>
      </c>
      <c r="D169" s="8" t="s">
        <v>816</v>
      </c>
      <c r="E169" s="8" t="s">
        <v>83</v>
      </c>
      <c r="F169" s="8"/>
      <c r="G169" s="8"/>
      <c r="H169" s="8" t="s">
        <v>41</v>
      </c>
      <c r="I169" s="8" t="s">
        <v>42</v>
      </c>
      <c r="J169" s="9"/>
      <c r="K169" s="9" t="s">
        <v>817</v>
      </c>
      <c r="L169" s="9"/>
      <c r="M169" s="9"/>
      <c r="N169" s="9"/>
      <c r="O169" s="9"/>
      <c r="P169" s="9"/>
      <c r="Q169" s="9"/>
      <c r="R169" s="9"/>
      <c r="S169" s="9"/>
      <c r="T169" s="50"/>
      <c r="U169" s="9"/>
      <c r="V169" s="9"/>
      <c r="W169" s="9"/>
      <c r="X169" s="50"/>
      <c r="Y169" s="9"/>
      <c r="Z169" s="9"/>
      <c r="AA169" s="9"/>
      <c r="AB169" s="50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50"/>
      <c r="BM169" s="9"/>
      <c r="BN169" s="9"/>
      <c r="BO169" s="9"/>
      <c r="BP169" s="50"/>
      <c r="BQ169" s="9"/>
      <c r="BR169" s="9"/>
      <c r="BS169" s="9"/>
      <c r="BT169" s="8"/>
      <c r="BU169" s="8"/>
      <c r="BV169" s="8"/>
      <c r="BW169" s="8"/>
      <c r="BX169" s="8"/>
      <c r="BY169" s="8"/>
      <c r="BZ169" s="8"/>
      <c r="CA169" s="8"/>
      <c r="CB169" s="50"/>
      <c r="CC169" s="9"/>
      <c r="CD169" s="9"/>
      <c r="CE169" s="9"/>
      <c r="CF169" s="24" t="s">
        <v>818</v>
      </c>
      <c r="CG169" s="8"/>
      <c r="CH169" s="8"/>
      <c r="CI169" s="8"/>
    </row>
    <row r="170" spans="1:87">
      <c r="A170" s="71"/>
      <c r="B170" s="71"/>
      <c r="C170" s="8" t="s">
        <v>819</v>
      </c>
      <c r="D170" s="8" t="s">
        <v>820</v>
      </c>
      <c r="E170" s="8" t="s">
        <v>112</v>
      </c>
      <c r="F170" s="8"/>
      <c r="G170" s="8"/>
      <c r="H170" s="8" t="s">
        <v>41</v>
      </c>
      <c r="I170" s="8"/>
      <c r="J170" s="9"/>
      <c r="K170" s="9" t="s">
        <v>821</v>
      </c>
      <c r="L170" s="9"/>
      <c r="M170" s="9"/>
      <c r="N170" s="9"/>
      <c r="O170" s="9"/>
      <c r="P170" s="9"/>
      <c r="Q170" s="9"/>
      <c r="R170" s="9"/>
      <c r="S170" s="9"/>
      <c r="T170" s="50"/>
      <c r="U170" s="9"/>
      <c r="V170" s="9"/>
      <c r="W170" s="9"/>
      <c r="X170" s="50"/>
      <c r="Y170" s="9"/>
      <c r="Z170" s="9"/>
      <c r="AA170" s="9"/>
      <c r="AB170" s="50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50"/>
      <c r="BM170" s="9"/>
      <c r="BN170" s="9"/>
      <c r="BO170" s="9"/>
      <c r="BP170" s="50"/>
      <c r="BQ170" s="9"/>
      <c r="BR170" s="9"/>
      <c r="BS170" s="9"/>
      <c r="BT170" s="8"/>
      <c r="BU170" s="8"/>
      <c r="BV170" s="8"/>
      <c r="BW170" s="8"/>
      <c r="BX170" s="8"/>
      <c r="BY170" s="8"/>
      <c r="BZ170" s="8"/>
      <c r="CA170" s="8"/>
      <c r="CB170" s="50"/>
      <c r="CC170" s="9"/>
      <c r="CD170" s="9"/>
      <c r="CE170" s="9"/>
      <c r="CF170" s="24"/>
      <c r="CG170" s="8"/>
      <c r="CH170" s="8"/>
      <c r="CI170" s="8"/>
    </row>
    <row r="171" spans="1:87">
      <c r="A171" s="71"/>
      <c r="B171" s="71"/>
      <c r="C171" s="8" t="s">
        <v>822</v>
      </c>
      <c r="D171" s="8" t="s">
        <v>823</v>
      </c>
      <c r="E171" s="24" t="s">
        <v>151</v>
      </c>
      <c r="F171" s="24"/>
      <c r="G171" s="24"/>
      <c r="H171" s="8" t="s">
        <v>41</v>
      </c>
      <c r="I171" s="8" t="s">
        <v>42</v>
      </c>
      <c r="J171" s="9"/>
      <c r="K171" s="9" t="s">
        <v>824</v>
      </c>
      <c r="L171" s="9"/>
      <c r="M171" s="9"/>
      <c r="N171" s="9"/>
      <c r="O171" s="9"/>
      <c r="P171" s="9"/>
      <c r="Q171" s="9"/>
      <c r="R171" s="9"/>
      <c r="S171" s="9"/>
      <c r="T171" s="50"/>
      <c r="U171" s="9"/>
      <c r="V171" s="9"/>
      <c r="W171" s="9"/>
      <c r="X171" s="50"/>
      <c r="Y171" s="9"/>
      <c r="Z171" s="9"/>
      <c r="AA171" s="9"/>
      <c r="AB171" s="50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50"/>
      <c r="BM171" s="9"/>
      <c r="BN171" s="9"/>
      <c r="BO171" s="9"/>
      <c r="BP171" s="50"/>
      <c r="BQ171" s="9"/>
      <c r="BR171" s="9"/>
      <c r="BS171" s="9"/>
      <c r="BT171" s="8"/>
      <c r="BU171" s="8"/>
      <c r="BV171" s="8"/>
      <c r="BW171" s="8"/>
      <c r="BX171" s="8"/>
      <c r="BY171" s="8"/>
      <c r="BZ171" s="8"/>
      <c r="CA171" s="8"/>
      <c r="CB171" s="50"/>
      <c r="CC171" s="9"/>
      <c r="CD171" s="9"/>
      <c r="CE171" s="9"/>
      <c r="CF171" s="24"/>
      <c r="CG171" s="8"/>
      <c r="CH171" s="8"/>
      <c r="CI171" s="8"/>
    </row>
    <row r="172" spans="1:87">
      <c r="A172" s="71"/>
      <c r="B172" s="71"/>
      <c r="C172" s="8" t="s">
        <v>825</v>
      </c>
      <c r="D172" s="8" t="s">
        <v>826</v>
      </c>
      <c r="E172" s="24" t="s">
        <v>151</v>
      </c>
      <c r="F172" s="24"/>
      <c r="G172" s="24"/>
      <c r="H172" s="8" t="s">
        <v>41</v>
      </c>
      <c r="I172" s="8" t="s">
        <v>42</v>
      </c>
      <c r="J172" s="9"/>
      <c r="K172" s="9" t="s">
        <v>827</v>
      </c>
      <c r="L172" s="9"/>
      <c r="M172" s="9"/>
      <c r="N172" s="9"/>
      <c r="O172" s="9"/>
      <c r="P172" s="9"/>
      <c r="Q172" s="9"/>
      <c r="R172" s="9"/>
      <c r="S172" s="9"/>
      <c r="T172" s="50"/>
      <c r="U172" s="9"/>
      <c r="V172" s="9"/>
      <c r="W172" s="9"/>
      <c r="X172" s="50"/>
      <c r="Y172" s="9"/>
      <c r="Z172" s="9"/>
      <c r="AA172" s="9"/>
      <c r="AB172" s="50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50"/>
      <c r="BM172" s="9"/>
      <c r="BN172" s="9"/>
      <c r="BO172" s="9"/>
      <c r="BP172" s="50"/>
      <c r="BQ172" s="9"/>
      <c r="BR172" s="9"/>
      <c r="BS172" s="9"/>
      <c r="BT172" s="8"/>
      <c r="BU172" s="8"/>
      <c r="BV172" s="8"/>
      <c r="BW172" s="8"/>
      <c r="BX172" s="8"/>
      <c r="BY172" s="8"/>
      <c r="BZ172" s="8"/>
      <c r="CA172" s="8"/>
      <c r="CB172" s="50"/>
      <c r="CC172" s="9"/>
      <c r="CD172" s="9"/>
      <c r="CE172" s="9"/>
      <c r="CF172" s="24"/>
      <c r="CG172" s="8"/>
      <c r="CH172" s="8"/>
      <c r="CI172" s="8"/>
    </row>
    <row r="173" spans="1:87" ht="67.5">
      <c r="A173" s="71"/>
      <c r="B173" s="71"/>
      <c r="C173" s="8" t="s">
        <v>828</v>
      </c>
      <c r="D173" s="8" t="s">
        <v>829</v>
      </c>
      <c r="E173" s="24" t="s">
        <v>151</v>
      </c>
      <c r="F173" s="24"/>
      <c r="G173" s="25" t="s">
        <v>160</v>
      </c>
      <c r="H173" s="24" t="s">
        <v>161</v>
      </c>
      <c r="I173" s="8" t="s">
        <v>42</v>
      </c>
      <c r="J173" s="9"/>
      <c r="K173" s="9" t="s">
        <v>830</v>
      </c>
      <c r="L173" s="9"/>
      <c r="M173" s="9"/>
      <c r="N173" s="9"/>
      <c r="O173" s="9"/>
      <c r="P173" s="9"/>
      <c r="Q173" s="9"/>
      <c r="R173" s="9"/>
      <c r="S173" s="9"/>
      <c r="T173" s="50"/>
      <c r="U173" s="9"/>
      <c r="V173" s="9"/>
      <c r="W173" s="9"/>
      <c r="X173" s="50"/>
      <c r="Y173" s="9"/>
      <c r="Z173" s="9"/>
      <c r="AA173" s="9"/>
      <c r="AB173" s="50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50"/>
      <c r="BM173" s="9"/>
      <c r="BN173" s="9"/>
      <c r="BO173" s="9"/>
      <c r="BP173" s="50"/>
      <c r="BQ173" s="9"/>
      <c r="BR173" s="9"/>
      <c r="BS173" s="9"/>
      <c r="BT173" s="8"/>
      <c r="BU173" s="8"/>
      <c r="BV173" s="8"/>
      <c r="BW173" s="8"/>
      <c r="BX173" s="8"/>
      <c r="BY173" s="8"/>
      <c r="BZ173" s="8"/>
      <c r="CA173" s="8"/>
      <c r="CB173" s="50"/>
      <c r="CC173" s="9"/>
      <c r="CD173" s="9"/>
      <c r="CE173" s="9"/>
      <c r="CF173" s="24"/>
      <c r="CG173" s="8"/>
      <c r="CH173" s="8"/>
      <c r="CI173" s="8"/>
    </row>
    <row r="174" spans="1:87" ht="27">
      <c r="A174" s="71"/>
      <c r="B174" s="71"/>
      <c r="C174" s="8" t="s">
        <v>831</v>
      </c>
      <c r="D174" s="26" t="s">
        <v>832</v>
      </c>
      <c r="E174" s="24" t="s">
        <v>151</v>
      </c>
      <c r="F174" s="24"/>
      <c r="G174" s="24"/>
      <c r="H174" s="24" t="s">
        <v>161</v>
      </c>
      <c r="I174" s="8" t="s">
        <v>42</v>
      </c>
      <c r="J174" s="9"/>
      <c r="K174" s="9" t="s">
        <v>833</v>
      </c>
      <c r="L174" s="9"/>
      <c r="M174" s="9"/>
      <c r="N174" s="9"/>
      <c r="O174" s="9"/>
      <c r="P174" s="9"/>
      <c r="Q174" s="9"/>
      <c r="R174" s="9"/>
      <c r="S174" s="9"/>
      <c r="T174" s="50"/>
      <c r="U174" s="9"/>
      <c r="V174" s="9"/>
      <c r="W174" s="9"/>
      <c r="X174" s="50"/>
      <c r="Y174" s="9"/>
      <c r="Z174" s="9"/>
      <c r="AA174" s="9"/>
      <c r="AB174" s="50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50"/>
      <c r="BM174" s="9"/>
      <c r="BN174" s="9"/>
      <c r="BO174" s="9"/>
      <c r="BP174" s="50"/>
      <c r="BQ174" s="9"/>
      <c r="BR174" s="9"/>
      <c r="BS174" s="9"/>
      <c r="BT174" s="8"/>
      <c r="BU174" s="8"/>
      <c r="BV174" s="8"/>
      <c r="BW174" s="8"/>
      <c r="BX174" s="8"/>
      <c r="BY174" s="8"/>
      <c r="BZ174" s="8"/>
      <c r="CA174" s="8"/>
      <c r="CB174" s="50"/>
      <c r="CC174" s="9"/>
      <c r="CD174" s="9"/>
      <c r="CE174" s="9"/>
      <c r="CF174" s="24"/>
      <c r="CG174" s="8"/>
      <c r="CH174" s="8"/>
      <c r="CI174" s="8"/>
    </row>
    <row r="175" spans="1:87">
      <c r="A175" s="71"/>
      <c r="B175" s="71"/>
      <c r="C175" s="8" t="s">
        <v>834</v>
      </c>
      <c r="D175" s="8" t="s">
        <v>835</v>
      </c>
      <c r="E175" s="24" t="s">
        <v>151</v>
      </c>
      <c r="F175" s="24"/>
      <c r="G175" s="24"/>
      <c r="H175" s="24" t="s">
        <v>161</v>
      </c>
      <c r="I175" s="8" t="s">
        <v>42</v>
      </c>
      <c r="J175" s="9"/>
      <c r="K175" s="9" t="s">
        <v>836</v>
      </c>
      <c r="L175" s="9"/>
      <c r="M175" s="9"/>
      <c r="N175" s="9"/>
      <c r="O175" s="9"/>
      <c r="P175" s="9"/>
      <c r="Q175" s="9"/>
      <c r="R175" s="9"/>
      <c r="S175" s="9"/>
      <c r="T175" s="50"/>
      <c r="U175" s="9"/>
      <c r="V175" s="9"/>
      <c r="W175" s="9"/>
      <c r="X175" s="50"/>
      <c r="Y175" s="9"/>
      <c r="Z175" s="9"/>
      <c r="AA175" s="9"/>
      <c r="AB175" s="50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50"/>
      <c r="BM175" s="9"/>
      <c r="BN175" s="9"/>
      <c r="BO175" s="9"/>
      <c r="BP175" s="50"/>
      <c r="BQ175" s="9"/>
      <c r="BR175" s="9"/>
      <c r="BS175" s="9"/>
      <c r="BT175" s="8"/>
      <c r="BU175" s="8"/>
      <c r="BV175" s="8"/>
      <c r="BW175" s="8"/>
      <c r="BX175" s="8"/>
      <c r="BY175" s="8"/>
      <c r="BZ175" s="8"/>
      <c r="CA175" s="8"/>
      <c r="CB175" s="50"/>
      <c r="CC175" s="9"/>
      <c r="CD175" s="9"/>
      <c r="CE175" s="9"/>
      <c r="CF175" s="24"/>
      <c r="CG175" s="8"/>
      <c r="CH175" s="8"/>
      <c r="CI175" s="8"/>
    </row>
    <row r="176" spans="1:87">
      <c r="A176" s="71"/>
      <c r="B176" s="71"/>
      <c r="C176" s="8" t="s">
        <v>837</v>
      </c>
      <c r="D176" s="8" t="s">
        <v>838</v>
      </c>
      <c r="E176" s="24" t="s">
        <v>151</v>
      </c>
      <c r="F176" s="24"/>
      <c r="G176" s="24"/>
      <c r="H176" s="24" t="s">
        <v>161</v>
      </c>
      <c r="I176" s="8" t="s">
        <v>42</v>
      </c>
      <c r="J176" s="9"/>
      <c r="K176" s="9" t="s">
        <v>839</v>
      </c>
      <c r="L176" s="9"/>
      <c r="M176" s="9"/>
      <c r="N176" s="9"/>
      <c r="O176" s="9"/>
      <c r="P176" s="9"/>
      <c r="Q176" s="9"/>
      <c r="R176" s="9"/>
      <c r="S176" s="9"/>
      <c r="T176" s="50"/>
      <c r="U176" s="9"/>
      <c r="V176" s="9"/>
      <c r="W176" s="9"/>
      <c r="X176" s="50"/>
      <c r="Y176" s="9"/>
      <c r="Z176" s="9"/>
      <c r="AA176" s="9"/>
      <c r="AB176" s="50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50"/>
      <c r="BM176" s="9"/>
      <c r="BN176" s="9"/>
      <c r="BO176" s="9"/>
      <c r="BP176" s="50"/>
      <c r="BQ176" s="9"/>
      <c r="BR176" s="9"/>
      <c r="BS176" s="9"/>
      <c r="BT176" s="8"/>
      <c r="BU176" s="8"/>
      <c r="BV176" s="8"/>
      <c r="BW176" s="8"/>
      <c r="BX176" s="8"/>
      <c r="BY176" s="8"/>
      <c r="BZ176" s="8"/>
      <c r="CA176" s="8"/>
      <c r="CB176" s="50"/>
      <c r="CC176" s="9"/>
      <c r="CD176" s="9"/>
      <c r="CE176" s="9"/>
      <c r="CF176" s="24"/>
      <c r="CG176" s="8"/>
      <c r="CH176" s="8"/>
      <c r="CI176" s="8"/>
    </row>
    <row r="177" spans="1:87">
      <c r="A177" s="71"/>
      <c r="B177" s="71"/>
      <c r="C177" s="8" t="s">
        <v>840</v>
      </c>
      <c r="D177" s="8" t="s">
        <v>841</v>
      </c>
      <c r="E177" s="24" t="s">
        <v>151</v>
      </c>
      <c r="F177" s="24"/>
      <c r="G177" s="24"/>
      <c r="H177" s="24" t="s">
        <v>161</v>
      </c>
      <c r="I177" s="8" t="s">
        <v>42</v>
      </c>
      <c r="J177" s="9"/>
      <c r="K177" s="9" t="s">
        <v>842</v>
      </c>
      <c r="L177" s="9"/>
      <c r="M177" s="9"/>
      <c r="N177" s="9"/>
      <c r="O177" s="9"/>
      <c r="P177" s="9"/>
      <c r="Q177" s="9"/>
      <c r="R177" s="9"/>
      <c r="S177" s="9"/>
      <c r="T177" s="50"/>
      <c r="U177" s="9"/>
      <c r="V177" s="9"/>
      <c r="W177" s="9"/>
      <c r="X177" s="50"/>
      <c r="Y177" s="9"/>
      <c r="Z177" s="9"/>
      <c r="AA177" s="9"/>
      <c r="AB177" s="50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50"/>
      <c r="BM177" s="9"/>
      <c r="BN177" s="9"/>
      <c r="BO177" s="9"/>
      <c r="BP177" s="50"/>
      <c r="BQ177" s="9"/>
      <c r="BR177" s="9"/>
      <c r="BS177" s="9"/>
      <c r="BT177" s="8"/>
      <c r="BU177" s="8"/>
      <c r="BV177" s="8"/>
      <c r="BW177" s="8"/>
      <c r="BX177" s="8"/>
      <c r="BY177" s="8"/>
      <c r="BZ177" s="8"/>
      <c r="CA177" s="8"/>
      <c r="CB177" s="50"/>
      <c r="CC177" s="9"/>
      <c r="CD177" s="9"/>
      <c r="CE177" s="9"/>
      <c r="CF177" s="24"/>
      <c r="CG177" s="8"/>
      <c r="CH177" s="8"/>
      <c r="CI177" s="8"/>
    </row>
    <row r="178" spans="1:87" ht="67.5">
      <c r="A178" s="71"/>
      <c r="B178" s="71"/>
      <c r="C178" s="8" t="s">
        <v>843</v>
      </c>
      <c r="D178" s="8" t="s">
        <v>844</v>
      </c>
      <c r="E178" s="24" t="s">
        <v>151</v>
      </c>
      <c r="F178" s="24"/>
      <c r="G178" s="25" t="s">
        <v>160</v>
      </c>
      <c r="H178" s="24" t="s">
        <v>161</v>
      </c>
      <c r="I178" s="8" t="s">
        <v>42</v>
      </c>
      <c r="J178" s="9"/>
      <c r="K178" s="9" t="s">
        <v>845</v>
      </c>
      <c r="L178" s="9"/>
      <c r="M178" s="9"/>
      <c r="N178" s="9"/>
      <c r="O178" s="9"/>
      <c r="P178" s="9"/>
      <c r="Q178" s="9"/>
      <c r="R178" s="9"/>
      <c r="S178" s="9"/>
      <c r="T178" s="50"/>
      <c r="U178" s="9"/>
      <c r="V178" s="9"/>
      <c r="W178" s="9"/>
      <c r="X178" s="50"/>
      <c r="Y178" s="9"/>
      <c r="Z178" s="9"/>
      <c r="AA178" s="9"/>
      <c r="AB178" s="50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50"/>
      <c r="BM178" s="9"/>
      <c r="BN178" s="9"/>
      <c r="BO178" s="9"/>
      <c r="BP178" s="50"/>
      <c r="BQ178" s="9"/>
      <c r="BR178" s="9"/>
      <c r="BS178" s="9"/>
      <c r="BT178" s="8"/>
      <c r="BU178" s="8"/>
      <c r="BV178" s="8"/>
      <c r="BW178" s="8"/>
      <c r="BX178" s="8"/>
      <c r="BY178" s="8"/>
      <c r="BZ178" s="8"/>
      <c r="CA178" s="8"/>
      <c r="CB178" s="50"/>
      <c r="CC178" s="9"/>
      <c r="CD178" s="9"/>
      <c r="CE178" s="9"/>
      <c r="CF178" s="24"/>
      <c r="CG178" s="8"/>
      <c r="CH178" s="8"/>
      <c r="CI178" s="8"/>
    </row>
    <row r="179" spans="1:87" ht="27">
      <c r="A179" s="71"/>
      <c r="B179" s="71"/>
      <c r="C179" s="8" t="s">
        <v>846</v>
      </c>
      <c r="D179" s="26" t="s">
        <v>847</v>
      </c>
      <c r="E179" s="24" t="s">
        <v>151</v>
      </c>
      <c r="F179" s="24"/>
      <c r="G179" s="24"/>
      <c r="H179" s="24" t="s">
        <v>161</v>
      </c>
      <c r="I179" s="8" t="s">
        <v>42</v>
      </c>
      <c r="J179" s="9"/>
      <c r="K179" s="9" t="s">
        <v>848</v>
      </c>
      <c r="L179" s="9"/>
      <c r="M179" s="9"/>
      <c r="N179" s="9"/>
      <c r="O179" s="9"/>
      <c r="P179" s="9"/>
      <c r="Q179" s="9"/>
      <c r="R179" s="9"/>
      <c r="S179" s="9"/>
      <c r="T179" s="50"/>
      <c r="U179" s="9"/>
      <c r="V179" s="9"/>
      <c r="W179" s="9"/>
      <c r="X179" s="50"/>
      <c r="Y179" s="9"/>
      <c r="Z179" s="9"/>
      <c r="AA179" s="9"/>
      <c r="AB179" s="50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50"/>
      <c r="BM179" s="9"/>
      <c r="BN179" s="9"/>
      <c r="BO179" s="9"/>
      <c r="BP179" s="50"/>
      <c r="BQ179" s="9"/>
      <c r="BR179" s="9"/>
      <c r="BS179" s="9"/>
      <c r="BT179" s="8"/>
      <c r="BU179" s="8"/>
      <c r="BV179" s="8"/>
      <c r="BW179" s="8"/>
      <c r="BX179" s="8"/>
      <c r="BY179" s="8"/>
      <c r="BZ179" s="8"/>
      <c r="CA179" s="8"/>
      <c r="CB179" s="50"/>
      <c r="CC179" s="9"/>
      <c r="CD179" s="9"/>
      <c r="CE179" s="9"/>
      <c r="CF179" s="24"/>
      <c r="CG179" s="8"/>
      <c r="CH179" s="8"/>
      <c r="CI179" s="8"/>
    </row>
    <row r="180" spans="1:87">
      <c r="A180" s="71"/>
      <c r="B180" s="71"/>
      <c r="C180" s="8" t="s">
        <v>849</v>
      </c>
      <c r="D180" s="8" t="s">
        <v>850</v>
      </c>
      <c r="E180" s="24" t="s">
        <v>151</v>
      </c>
      <c r="F180" s="24"/>
      <c r="G180" s="24"/>
      <c r="H180" s="24" t="s">
        <v>161</v>
      </c>
      <c r="I180" s="8" t="s">
        <v>42</v>
      </c>
      <c r="J180" s="9"/>
      <c r="K180" s="9" t="s">
        <v>851</v>
      </c>
      <c r="L180" s="9"/>
      <c r="M180" s="9"/>
      <c r="N180" s="9"/>
      <c r="O180" s="9"/>
      <c r="P180" s="9"/>
      <c r="Q180" s="9"/>
      <c r="R180" s="9"/>
      <c r="S180" s="9"/>
      <c r="T180" s="50"/>
      <c r="U180" s="9"/>
      <c r="V180" s="9"/>
      <c r="W180" s="9"/>
      <c r="X180" s="50"/>
      <c r="Y180" s="9"/>
      <c r="Z180" s="9"/>
      <c r="AA180" s="9"/>
      <c r="AB180" s="50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50"/>
      <c r="BM180" s="9"/>
      <c r="BN180" s="9"/>
      <c r="BO180" s="9"/>
      <c r="BP180" s="50"/>
      <c r="BQ180" s="9"/>
      <c r="BR180" s="9"/>
      <c r="BS180" s="9"/>
      <c r="BT180" s="8"/>
      <c r="BU180" s="8"/>
      <c r="BV180" s="8"/>
      <c r="BW180" s="8"/>
      <c r="BX180" s="8"/>
      <c r="BY180" s="8"/>
      <c r="BZ180" s="8"/>
      <c r="CA180" s="8"/>
      <c r="CB180" s="50"/>
      <c r="CC180" s="9"/>
      <c r="CD180" s="9"/>
      <c r="CE180" s="9"/>
      <c r="CF180" s="24"/>
      <c r="CG180" s="8"/>
      <c r="CH180" s="8"/>
      <c r="CI180" s="8"/>
    </row>
    <row r="181" spans="1:87">
      <c r="A181" s="71"/>
      <c r="B181" s="71"/>
      <c r="C181" s="8" t="s">
        <v>852</v>
      </c>
      <c r="D181" s="8" t="s">
        <v>853</v>
      </c>
      <c r="E181" s="24" t="s">
        <v>151</v>
      </c>
      <c r="F181" s="24"/>
      <c r="G181" s="24"/>
      <c r="H181" s="24" t="s">
        <v>161</v>
      </c>
      <c r="I181" s="8" t="s">
        <v>42</v>
      </c>
      <c r="J181" s="9"/>
      <c r="K181" s="9" t="s">
        <v>854</v>
      </c>
      <c r="L181" s="9"/>
      <c r="M181" s="9"/>
      <c r="N181" s="9"/>
      <c r="O181" s="9"/>
      <c r="P181" s="9"/>
      <c r="Q181" s="9"/>
      <c r="R181" s="9"/>
      <c r="S181" s="9"/>
      <c r="T181" s="50"/>
      <c r="U181" s="9"/>
      <c r="V181" s="9"/>
      <c r="W181" s="9"/>
      <c r="X181" s="50"/>
      <c r="Y181" s="9"/>
      <c r="Z181" s="9"/>
      <c r="AA181" s="9"/>
      <c r="AB181" s="50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50"/>
      <c r="BM181" s="9"/>
      <c r="BN181" s="9"/>
      <c r="BO181" s="9"/>
      <c r="BP181" s="50"/>
      <c r="BQ181" s="9"/>
      <c r="BR181" s="9"/>
      <c r="BS181" s="9"/>
      <c r="BT181" s="8"/>
      <c r="BU181" s="8"/>
      <c r="BV181" s="8"/>
      <c r="BW181" s="8"/>
      <c r="BX181" s="8"/>
      <c r="BY181" s="8"/>
      <c r="BZ181" s="8"/>
      <c r="CA181" s="8"/>
      <c r="CB181" s="50"/>
      <c r="CC181" s="9"/>
      <c r="CD181" s="9"/>
      <c r="CE181" s="9"/>
      <c r="CF181" s="24"/>
      <c r="CG181" s="8"/>
      <c r="CH181" s="8"/>
      <c r="CI181" s="8"/>
    </row>
    <row r="182" spans="1:87">
      <c r="A182" s="71"/>
      <c r="B182" s="71"/>
      <c r="C182" s="8" t="s">
        <v>855</v>
      </c>
      <c r="D182" s="8" t="s">
        <v>856</v>
      </c>
      <c r="E182" s="24" t="s">
        <v>151</v>
      </c>
      <c r="F182" s="24"/>
      <c r="G182" s="24"/>
      <c r="H182" s="24" t="s">
        <v>161</v>
      </c>
      <c r="I182" s="8" t="s">
        <v>42</v>
      </c>
      <c r="J182" s="9"/>
      <c r="K182" s="9" t="s">
        <v>857</v>
      </c>
      <c r="L182" s="9"/>
      <c r="M182" s="9"/>
      <c r="N182" s="9"/>
      <c r="O182" s="9"/>
      <c r="P182" s="9"/>
      <c r="Q182" s="9"/>
      <c r="R182" s="9"/>
      <c r="S182" s="9"/>
      <c r="T182" s="50"/>
      <c r="U182" s="9"/>
      <c r="V182" s="9"/>
      <c r="W182" s="9"/>
      <c r="X182" s="50"/>
      <c r="Y182" s="9"/>
      <c r="Z182" s="9"/>
      <c r="AA182" s="9"/>
      <c r="AB182" s="50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50"/>
      <c r="BM182" s="9"/>
      <c r="BN182" s="9"/>
      <c r="BO182" s="9"/>
      <c r="BP182" s="50"/>
      <c r="BQ182" s="9"/>
      <c r="BR182" s="9"/>
      <c r="BS182" s="9"/>
      <c r="BT182" s="8"/>
      <c r="BU182" s="8"/>
      <c r="BV182" s="8"/>
      <c r="BW182" s="8"/>
      <c r="BX182" s="8"/>
      <c r="BY182" s="8"/>
      <c r="BZ182" s="8"/>
      <c r="CA182" s="8"/>
      <c r="CB182" s="50"/>
      <c r="CC182" s="9"/>
      <c r="CD182" s="9"/>
      <c r="CE182" s="9"/>
      <c r="CF182" s="24"/>
      <c r="CG182" s="8"/>
      <c r="CH182" s="8"/>
      <c r="CI182" s="8"/>
    </row>
    <row r="183" spans="1:87">
      <c r="A183" s="71"/>
      <c r="B183" s="71"/>
      <c r="C183" s="9" t="s">
        <v>858</v>
      </c>
      <c r="D183" s="8" t="s">
        <v>859</v>
      </c>
      <c r="E183" s="24" t="s">
        <v>151</v>
      </c>
      <c r="F183" s="24"/>
      <c r="G183" s="24"/>
      <c r="H183" s="24" t="s">
        <v>192</v>
      </c>
      <c r="I183" s="8" t="s">
        <v>42</v>
      </c>
      <c r="J183" s="9"/>
      <c r="K183" s="9" t="s">
        <v>860</v>
      </c>
      <c r="L183" s="9"/>
      <c r="M183" s="9"/>
      <c r="N183" s="9"/>
      <c r="O183" s="9"/>
      <c r="P183" s="9"/>
      <c r="Q183" s="9"/>
      <c r="R183" s="9"/>
      <c r="S183" s="9"/>
      <c r="T183" s="50"/>
      <c r="U183" s="9"/>
      <c r="V183" s="9"/>
      <c r="W183" s="9"/>
      <c r="X183" s="50"/>
      <c r="Y183" s="9"/>
      <c r="Z183" s="9"/>
      <c r="AA183" s="9"/>
      <c r="AB183" s="50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50"/>
      <c r="BM183" s="9"/>
      <c r="BN183" s="9"/>
      <c r="BO183" s="9"/>
      <c r="BP183" s="50"/>
      <c r="BQ183" s="9"/>
      <c r="BR183" s="9"/>
      <c r="BS183" s="9"/>
      <c r="BT183" s="8"/>
      <c r="BU183" s="8"/>
      <c r="BV183" s="8"/>
      <c r="BW183" s="8"/>
      <c r="BX183" s="8"/>
      <c r="BY183" s="8"/>
      <c r="BZ183" s="8"/>
      <c r="CA183" s="8"/>
      <c r="CB183" s="50"/>
      <c r="CC183" s="9"/>
      <c r="CD183" s="9"/>
      <c r="CE183" s="9"/>
      <c r="CF183" s="24"/>
      <c r="CG183" s="8"/>
      <c r="CH183" s="8"/>
      <c r="CI183" s="8"/>
    </row>
    <row r="184" spans="1:87" ht="27">
      <c r="A184" s="71"/>
      <c r="B184" s="71"/>
      <c r="C184" s="8" t="s">
        <v>861</v>
      </c>
      <c r="D184" s="26" t="s">
        <v>862</v>
      </c>
      <c r="E184" s="24" t="s">
        <v>151</v>
      </c>
      <c r="F184" s="24"/>
      <c r="G184" s="24"/>
      <c r="H184" s="24" t="s">
        <v>192</v>
      </c>
      <c r="I184" s="8" t="s">
        <v>42</v>
      </c>
      <c r="J184" s="9"/>
      <c r="K184" s="9" t="s">
        <v>863</v>
      </c>
      <c r="L184" s="9"/>
      <c r="M184" s="9"/>
      <c r="N184" s="9"/>
      <c r="O184" s="9"/>
      <c r="P184" s="9"/>
      <c r="Q184" s="9"/>
      <c r="R184" s="9"/>
      <c r="S184" s="9"/>
      <c r="T184" s="50"/>
      <c r="U184" s="9"/>
      <c r="V184" s="9"/>
      <c r="W184" s="9"/>
      <c r="X184" s="50"/>
      <c r="Y184" s="9"/>
      <c r="Z184" s="9"/>
      <c r="AA184" s="9"/>
      <c r="AB184" s="50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50"/>
      <c r="BM184" s="9"/>
      <c r="BN184" s="9"/>
      <c r="BO184" s="9"/>
      <c r="BP184" s="50"/>
      <c r="BQ184" s="9"/>
      <c r="BR184" s="9"/>
      <c r="BS184" s="9"/>
      <c r="BT184" s="8"/>
      <c r="BU184" s="8"/>
      <c r="BV184" s="8"/>
      <c r="BW184" s="8"/>
      <c r="BX184" s="8"/>
      <c r="BY184" s="8"/>
      <c r="BZ184" s="8"/>
      <c r="CA184" s="8"/>
      <c r="CB184" s="50"/>
      <c r="CC184" s="9"/>
      <c r="CD184" s="9"/>
      <c r="CE184" s="9"/>
      <c r="CF184" s="24"/>
      <c r="CG184" s="8"/>
      <c r="CH184" s="8"/>
      <c r="CI184" s="8"/>
    </row>
    <row r="185" spans="1:87">
      <c r="A185" s="71"/>
      <c r="B185" s="71"/>
      <c r="C185" s="8" t="s">
        <v>864</v>
      </c>
      <c r="D185" s="8" t="s">
        <v>865</v>
      </c>
      <c r="E185" s="24" t="s">
        <v>151</v>
      </c>
      <c r="F185" s="24"/>
      <c r="G185" s="24"/>
      <c r="H185" s="24" t="s">
        <v>192</v>
      </c>
      <c r="I185" s="8" t="s">
        <v>42</v>
      </c>
      <c r="J185" s="9"/>
      <c r="K185" s="9" t="s">
        <v>866</v>
      </c>
      <c r="L185" s="9"/>
      <c r="M185" s="9"/>
      <c r="N185" s="9"/>
      <c r="O185" s="9"/>
      <c r="P185" s="9"/>
      <c r="Q185" s="9"/>
      <c r="R185" s="9"/>
      <c r="S185" s="9"/>
      <c r="T185" s="50"/>
      <c r="U185" s="9"/>
      <c r="V185" s="9"/>
      <c r="W185" s="9"/>
      <c r="X185" s="50"/>
      <c r="Y185" s="9"/>
      <c r="Z185" s="9"/>
      <c r="AA185" s="9"/>
      <c r="AB185" s="50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50"/>
      <c r="BM185" s="9"/>
      <c r="BN185" s="9"/>
      <c r="BO185" s="9"/>
      <c r="BP185" s="50"/>
      <c r="BQ185" s="9"/>
      <c r="BR185" s="9"/>
      <c r="BS185" s="9"/>
      <c r="BT185" s="8"/>
      <c r="BU185" s="8"/>
      <c r="BV185" s="8"/>
      <c r="BW185" s="8"/>
      <c r="BX185" s="8"/>
      <c r="BY185" s="8"/>
      <c r="BZ185" s="8"/>
      <c r="CA185" s="8"/>
      <c r="CB185" s="50"/>
      <c r="CC185" s="9"/>
      <c r="CD185" s="9"/>
      <c r="CE185" s="9"/>
      <c r="CF185" s="24"/>
      <c r="CG185" s="8"/>
      <c r="CH185" s="8"/>
      <c r="CI185" s="8"/>
    </row>
    <row r="186" spans="1:87">
      <c r="A186" s="71"/>
      <c r="B186" s="71"/>
      <c r="C186" s="8" t="s">
        <v>867</v>
      </c>
      <c r="D186" s="8" t="s">
        <v>868</v>
      </c>
      <c r="E186" s="24" t="s">
        <v>151</v>
      </c>
      <c r="F186" s="24"/>
      <c r="G186" s="24"/>
      <c r="H186" s="24" t="s">
        <v>192</v>
      </c>
      <c r="I186" s="8" t="s">
        <v>42</v>
      </c>
      <c r="J186" s="9"/>
      <c r="K186" s="9" t="s">
        <v>869</v>
      </c>
      <c r="L186" s="9"/>
      <c r="M186" s="9"/>
      <c r="N186" s="9"/>
      <c r="O186" s="9"/>
      <c r="P186" s="9"/>
      <c r="Q186" s="9"/>
      <c r="R186" s="9"/>
      <c r="S186" s="9"/>
      <c r="T186" s="50"/>
      <c r="U186" s="9"/>
      <c r="V186" s="9"/>
      <c r="W186" s="9"/>
      <c r="X186" s="50"/>
      <c r="Y186" s="9"/>
      <c r="Z186" s="9"/>
      <c r="AA186" s="9"/>
      <c r="AB186" s="50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50"/>
      <c r="BM186" s="9"/>
      <c r="BN186" s="9"/>
      <c r="BO186" s="9"/>
      <c r="BP186" s="50"/>
      <c r="BQ186" s="9"/>
      <c r="BR186" s="9"/>
      <c r="BS186" s="9"/>
      <c r="BT186" s="8"/>
      <c r="BU186" s="8"/>
      <c r="BV186" s="8"/>
      <c r="BW186" s="8"/>
      <c r="BX186" s="8"/>
      <c r="BY186" s="8"/>
      <c r="BZ186" s="8"/>
      <c r="CA186" s="8"/>
      <c r="CB186" s="50"/>
      <c r="CC186" s="9"/>
      <c r="CD186" s="9"/>
      <c r="CE186" s="9"/>
      <c r="CF186" s="24"/>
      <c r="CG186" s="8"/>
      <c r="CH186" s="8"/>
      <c r="CI186" s="8"/>
    </row>
    <row r="187" spans="1:87">
      <c r="A187" s="71"/>
      <c r="B187" s="71"/>
      <c r="C187" s="8" t="s">
        <v>870</v>
      </c>
      <c r="D187" s="8" t="s">
        <v>871</v>
      </c>
      <c r="E187" s="24" t="s">
        <v>151</v>
      </c>
      <c r="F187" s="24"/>
      <c r="G187" s="24"/>
      <c r="H187" s="24" t="s">
        <v>192</v>
      </c>
      <c r="I187" s="8" t="s">
        <v>42</v>
      </c>
      <c r="J187" s="9"/>
      <c r="K187" s="9" t="s">
        <v>872</v>
      </c>
      <c r="L187" s="9"/>
      <c r="M187" s="9"/>
      <c r="N187" s="9"/>
      <c r="O187" s="9"/>
      <c r="P187" s="9"/>
      <c r="Q187" s="9"/>
      <c r="R187" s="9"/>
      <c r="S187" s="9"/>
      <c r="T187" s="50"/>
      <c r="U187" s="9"/>
      <c r="V187" s="9"/>
      <c r="W187" s="9"/>
      <c r="X187" s="50"/>
      <c r="Y187" s="9"/>
      <c r="Z187" s="9"/>
      <c r="AA187" s="9"/>
      <c r="AB187" s="50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50"/>
      <c r="BM187" s="9"/>
      <c r="BN187" s="9"/>
      <c r="BO187" s="9"/>
      <c r="BP187" s="50"/>
      <c r="BQ187" s="9"/>
      <c r="BR187" s="9"/>
      <c r="BS187" s="9"/>
      <c r="BT187" s="8"/>
      <c r="BU187" s="8"/>
      <c r="BV187" s="8"/>
      <c r="BW187" s="8"/>
      <c r="BX187" s="8"/>
      <c r="BY187" s="8"/>
      <c r="BZ187" s="8"/>
      <c r="CA187" s="8"/>
      <c r="CB187" s="50"/>
      <c r="CC187" s="9"/>
      <c r="CD187" s="9"/>
      <c r="CE187" s="9"/>
      <c r="CF187" s="24"/>
      <c r="CG187" s="8"/>
      <c r="CH187" s="8"/>
      <c r="CI187" s="8"/>
    </row>
    <row r="188" spans="1:87">
      <c r="A188" s="71"/>
      <c r="B188" s="71"/>
      <c r="C188" s="9" t="s">
        <v>873</v>
      </c>
      <c r="D188" s="8" t="s">
        <v>874</v>
      </c>
      <c r="E188" s="24" t="s">
        <v>151</v>
      </c>
      <c r="F188" s="24"/>
      <c r="G188" s="24"/>
      <c r="H188" s="24" t="s">
        <v>192</v>
      </c>
      <c r="I188" s="8" t="s">
        <v>42</v>
      </c>
      <c r="J188" s="9"/>
      <c r="K188" s="9" t="s">
        <v>875</v>
      </c>
      <c r="L188" s="9"/>
      <c r="M188" s="9"/>
      <c r="N188" s="9"/>
      <c r="O188" s="9"/>
      <c r="P188" s="9"/>
      <c r="Q188" s="9"/>
      <c r="R188" s="9"/>
      <c r="S188" s="9"/>
      <c r="T188" s="50"/>
      <c r="U188" s="9"/>
      <c r="V188" s="9"/>
      <c r="W188" s="9"/>
      <c r="X188" s="50"/>
      <c r="Y188" s="9"/>
      <c r="Z188" s="9"/>
      <c r="AA188" s="9"/>
      <c r="AB188" s="50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50"/>
      <c r="BM188" s="9"/>
      <c r="BN188" s="9"/>
      <c r="BO188" s="9"/>
      <c r="BP188" s="50"/>
      <c r="BQ188" s="9"/>
      <c r="BR188" s="9"/>
      <c r="BS188" s="9"/>
      <c r="BT188" s="8"/>
      <c r="BU188" s="8"/>
      <c r="BV188" s="8"/>
      <c r="BW188" s="8"/>
      <c r="BX188" s="8"/>
      <c r="BY188" s="8"/>
      <c r="BZ188" s="8"/>
      <c r="CA188" s="8"/>
      <c r="CB188" s="50"/>
      <c r="CC188" s="9"/>
      <c r="CD188" s="9"/>
      <c r="CE188" s="9"/>
      <c r="CF188" s="24"/>
      <c r="CG188" s="8"/>
      <c r="CH188" s="8"/>
      <c r="CI188" s="8"/>
    </row>
    <row r="189" spans="1:87" ht="27">
      <c r="A189" s="71"/>
      <c r="B189" s="71"/>
      <c r="C189" s="8" t="s">
        <v>876</v>
      </c>
      <c r="D189" s="26" t="s">
        <v>877</v>
      </c>
      <c r="E189" s="24" t="s">
        <v>151</v>
      </c>
      <c r="F189" s="24"/>
      <c r="G189" s="24"/>
      <c r="H189" s="24" t="s">
        <v>192</v>
      </c>
      <c r="I189" s="8" t="s">
        <v>42</v>
      </c>
      <c r="J189" s="9"/>
      <c r="K189" s="9" t="s">
        <v>878</v>
      </c>
      <c r="L189" s="9"/>
      <c r="M189" s="9"/>
      <c r="N189" s="9"/>
      <c r="O189" s="9"/>
      <c r="P189" s="9"/>
      <c r="Q189" s="9"/>
      <c r="R189" s="9"/>
      <c r="S189" s="9"/>
      <c r="T189" s="50"/>
      <c r="U189" s="9"/>
      <c r="V189" s="9"/>
      <c r="W189" s="9"/>
      <c r="X189" s="50"/>
      <c r="Y189" s="9"/>
      <c r="Z189" s="9"/>
      <c r="AA189" s="9"/>
      <c r="AB189" s="50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50"/>
      <c r="BM189" s="9"/>
      <c r="BN189" s="9"/>
      <c r="BO189" s="9"/>
      <c r="BP189" s="50"/>
      <c r="BQ189" s="9"/>
      <c r="BR189" s="9"/>
      <c r="BS189" s="9"/>
      <c r="BT189" s="8"/>
      <c r="BU189" s="8"/>
      <c r="BV189" s="8"/>
      <c r="BW189" s="8"/>
      <c r="BX189" s="8"/>
      <c r="BY189" s="8"/>
      <c r="BZ189" s="8"/>
      <c r="CA189" s="8"/>
      <c r="CB189" s="50"/>
      <c r="CC189" s="9"/>
      <c r="CD189" s="9"/>
      <c r="CE189" s="9"/>
      <c r="CF189" s="24"/>
      <c r="CG189" s="8"/>
      <c r="CH189" s="8"/>
      <c r="CI189" s="8"/>
    </row>
    <row r="190" spans="1:87">
      <c r="A190" s="71"/>
      <c r="B190" s="71"/>
      <c r="C190" s="8" t="s">
        <v>879</v>
      </c>
      <c r="D190" s="8" t="s">
        <v>880</v>
      </c>
      <c r="E190" s="24" t="s">
        <v>151</v>
      </c>
      <c r="F190" s="24"/>
      <c r="G190" s="24"/>
      <c r="H190" s="24" t="s">
        <v>192</v>
      </c>
      <c r="I190" s="8" t="s">
        <v>42</v>
      </c>
      <c r="J190" s="9"/>
      <c r="K190" s="9" t="s">
        <v>881</v>
      </c>
      <c r="L190" s="9"/>
      <c r="M190" s="9"/>
      <c r="N190" s="9"/>
      <c r="O190" s="9"/>
      <c r="P190" s="9"/>
      <c r="Q190" s="9"/>
      <c r="R190" s="9"/>
      <c r="S190" s="9"/>
      <c r="T190" s="50"/>
      <c r="U190" s="9"/>
      <c r="V190" s="9"/>
      <c r="W190" s="9"/>
      <c r="X190" s="50"/>
      <c r="Y190" s="9"/>
      <c r="Z190" s="9"/>
      <c r="AA190" s="9"/>
      <c r="AB190" s="50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50"/>
      <c r="BM190" s="9"/>
      <c r="BN190" s="9"/>
      <c r="BO190" s="9"/>
      <c r="BP190" s="50"/>
      <c r="BQ190" s="9"/>
      <c r="BR190" s="9"/>
      <c r="BS190" s="9"/>
      <c r="BT190" s="8"/>
      <c r="BU190" s="8"/>
      <c r="BV190" s="8"/>
      <c r="BW190" s="8"/>
      <c r="BX190" s="8"/>
      <c r="BY190" s="8"/>
      <c r="BZ190" s="8"/>
      <c r="CA190" s="8"/>
      <c r="CB190" s="50"/>
      <c r="CC190" s="9"/>
      <c r="CD190" s="9"/>
      <c r="CE190" s="9"/>
      <c r="CF190" s="24"/>
      <c r="CG190" s="8"/>
      <c r="CH190" s="8"/>
      <c r="CI190" s="8"/>
    </row>
    <row r="191" spans="1:87">
      <c r="A191" s="71"/>
      <c r="B191" s="71"/>
      <c r="C191" s="8" t="s">
        <v>882</v>
      </c>
      <c r="D191" s="8" t="s">
        <v>883</v>
      </c>
      <c r="E191" s="24" t="s">
        <v>151</v>
      </c>
      <c r="F191" s="24"/>
      <c r="G191" s="24"/>
      <c r="H191" s="24" t="s">
        <v>192</v>
      </c>
      <c r="I191" s="8" t="s">
        <v>42</v>
      </c>
      <c r="J191" s="9"/>
      <c r="K191" s="9" t="s">
        <v>884</v>
      </c>
      <c r="L191" s="9"/>
      <c r="M191" s="9"/>
      <c r="N191" s="9"/>
      <c r="O191" s="9"/>
      <c r="P191" s="9"/>
      <c r="Q191" s="9"/>
      <c r="R191" s="9"/>
      <c r="S191" s="9"/>
      <c r="T191" s="50"/>
      <c r="U191" s="9"/>
      <c r="V191" s="9"/>
      <c r="W191" s="9"/>
      <c r="X191" s="50"/>
      <c r="Y191" s="9"/>
      <c r="Z191" s="9"/>
      <c r="AA191" s="9"/>
      <c r="AB191" s="50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50"/>
      <c r="BM191" s="9"/>
      <c r="BN191" s="9"/>
      <c r="BO191" s="9"/>
      <c r="BP191" s="50"/>
      <c r="BQ191" s="9"/>
      <c r="BR191" s="9"/>
      <c r="BS191" s="9"/>
      <c r="BT191" s="8"/>
      <c r="BU191" s="8"/>
      <c r="BV191" s="8"/>
      <c r="BW191" s="8"/>
      <c r="BX191" s="8"/>
      <c r="BY191" s="8"/>
      <c r="BZ191" s="8"/>
      <c r="CA191" s="8"/>
      <c r="CB191" s="50"/>
      <c r="CC191" s="9"/>
      <c r="CD191" s="9"/>
      <c r="CE191" s="9"/>
      <c r="CF191" s="24"/>
      <c r="CG191" s="8"/>
      <c r="CH191" s="8"/>
      <c r="CI191" s="8"/>
    </row>
    <row r="192" spans="1:87">
      <c r="A192" s="71"/>
      <c r="B192" s="71"/>
      <c r="C192" s="8" t="s">
        <v>885</v>
      </c>
      <c r="D192" s="8" t="s">
        <v>886</v>
      </c>
      <c r="E192" s="24" t="s">
        <v>151</v>
      </c>
      <c r="F192" s="24"/>
      <c r="G192" s="24"/>
      <c r="H192" s="24" t="s">
        <v>192</v>
      </c>
      <c r="I192" s="8" t="s">
        <v>42</v>
      </c>
      <c r="J192" s="9"/>
      <c r="K192" s="9" t="s">
        <v>887</v>
      </c>
      <c r="L192" s="9"/>
      <c r="M192" s="9"/>
      <c r="N192" s="9"/>
      <c r="O192" s="9"/>
      <c r="P192" s="9"/>
      <c r="Q192" s="9"/>
      <c r="R192" s="9"/>
      <c r="S192" s="9"/>
      <c r="T192" s="50"/>
      <c r="U192" s="9"/>
      <c r="V192" s="9"/>
      <c r="W192" s="9"/>
      <c r="X192" s="50"/>
      <c r="Y192" s="9"/>
      <c r="Z192" s="9"/>
      <c r="AA192" s="9"/>
      <c r="AB192" s="50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50"/>
      <c r="BM192" s="9"/>
      <c r="BN192" s="9"/>
      <c r="BO192" s="9"/>
      <c r="BP192" s="50"/>
      <c r="BQ192" s="9"/>
      <c r="BR192" s="9"/>
      <c r="BS192" s="9"/>
      <c r="BT192" s="8"/>
      <c r="BU192" s="8"/>
      <c r="BV192" s="8"/>
      <c r="BW192" s="8"/>
      <c r="BX192" s="8"/>
      <c r="BY192" s="8"/>
      <c r="BZ192" s="8"/>
      <c r="CA192" s="8"/>
      <c r="CB192" s="50"/>
      <c r="CC192" s="9"/>
      <c r="CD192" s="9"/>
      <c r="CE192" s="9"/>
      <c r="CF192" s="24"/>
      <c r="CG192" s="8"/>
      <c r="CH192" s="8"/>
      <c r="CI192" s="8"/>
    </row>
    <row r="193" spans="1:87">
      <c r="A193" s="71"/>
      <c r="B193" s="71"/>
      <c r="C193" s="9" t="s">
        <v>888</v>
      </c>
      <c r="D193" s="8" t="s">
        <v>889</v>
      </c>
      <c r="E193" s="24" t="s">
        <v>151</v>
      </c>
      <c r="F193" s="24"/>
      <c r="G193" s="24"/>
      <c r="H193" s="24" t="s">
        <v>223</v>
      </c>
      <c r="I193" s="8" t="s">
        <v>42</v>
      </c>
      <c r="J193" s="9"/>
      <c r="K193" s="9" t="s">
        <v>890</v>
      </c>
      <c r="L193" s="9"/>
      <c r="M193" s="9"/>
      <c r="N193" s="9"/>
      <c r="O193" s="9"/>
      <c r="P193" s="9"/>
      <c r="Q193" s="9"/>
      <c r="R193" s="9"/>
      <c r="S193" s="9"/>
      <c r="T193" s="50"/>
      <c r="U193" s="9"/>
      <c r="V193" s="9"/>
      <c r="W193" s="9"/>
      <c r="X193" s="50"/>
      <c r="Y193" s="9"/>
      <c r="Z193" s="9"/>
      <c r="AA193" s="9"/>
      <c r="AB193" s="50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50"/>
      <c r="BM193" s="9"/>
      <c r="BN193" s="9"/>
      <c r="BO193" s="9"/>
      <c r="BP193" s="50"/>
      <c r="BQ193" s="9"/>
      <c r="BR193" s="9"/>
      <c r="BS193" s="9"/>
      <c r="BT193" s="8"/>
      <c r="BU193" s="8"/>
      <c r="BV193" s="8"/>
      <c r="BW193" s="8"/>
      <c r="BX193" s="8"/>
      <c r="BY193" s="8"/>
      <c r="BZ193" s="8"/>
      <c r="CA193" s="8"/>
      <c r="CB193" s="50"/>
      <c r="CC193" s="9"/>
      <c r="CD193" s="9"/>
      <c r="CE193" s="9"/>
      <c r="CF193" s="24"/>
      <c r="CG193" s="8"/>
      <c r="CH193" s="8"/>
      <c r="CI193" s="8"/>
    </row>
    <row r="194" spans="1:87" ht="27">
      <c r="A194" s="71"/>
      <c r="B194" s="71"/>
      <c r="C194" s="8" t="s">
        <v>891</v>
      </c>
      <c r="D194" s="26" t="s">
        <v>892</v>
      </c>
      <c r="E194" s="24" t="s">
        <v>151</v>
      </c>
      <c r="F194" s="24"/>
      <c r="G194" s="24"/>
      <c r="H194" s="24" t="s">
        <v>223</v>
      </c>
      <c r="I194" s="8" t="s">
        <v>42</v>
      </c>
      <c r="J194" s="9"/>
      <c r="K194" s="9" t="s">
        <v>893</v>
      </c>
      <c r="L194" s="9"/>
      <c r="M194" s="9"/>
      <c r="N194" s="9"/>
      <c r="O194" s="9"/>
      <c r="P194" s="9"/>
      <c r="Q194" s="9"/>
      <c r="R194" s="9"/>
      <c r="S194" s="9"/>
      <c r="T194" s="50"/>
      <c r="U194" s="9"/>
      <c r="V194" s="9"/>
      <c r="W194" s="9"/>
      <c r="X194" s="50"/>
      <c r="Y194" s="9"/>
      <c r="Z194" s="9"/>
      <c r="AA194" s="9"/>
      <c r="AB194" s="50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50"/>
      <c r="BM194" s="9"/>
      <c r="BN194" s="9"/>
      <c r="BO194" s="9"/>
      <c r="BP194" s="50"/>
      <c r="BQ194" s="9"/>
      <c r="BR194" s="9"/>
      <c r="BS194" s="9"/>
      <c r="BT194" s="8"/>
      <c r="BU194" s="8"/>
      <c r="BV194" s="8"/>
      <c r="BW194" s="8"/>
      <c r="BX194" s="8"/>
      <c r="BY194" s="8"/>
      <c r="BZ194" s="8"/>
      <c r="CA194" s="8"/>
      <c r="CB194" s="50"/>
      <c r="CC194" s="9"/>
      <c r="CD194" s="9"/>
      <c r="CE194" s="9"/>
      <c r="CF194" s="24"/>
      <c r="CG194" s="8"/>
      <c r="CH194" s="8"/>
      <c r="CI194" s="8"/>
    </row>
    <row r="195" spans="1:87">
      <c r="A195" s="71"/>
      <c r="B195" s="71"/>
      <c r="C195" s="8" t="s">
        <v>894</v>
      </c>
      <c r="D195" s="8" t="s">
        <v>895</v>
      </c>
      <c r="E195" s="24" t="s">
        <v>151</v>
      </c>
      <c r="F195" s="24"/>
      <c r="G195" s="24"/>
      <c r="H195" s="24" t="s">
        <v>223</v>
      </c>
      <c r="I195" s="8" t="s">
        <v>42</v>
      </c>
      <c r="J195" s="9"/>
      <c r="K195" s="9" t="s">
        <v>896</v>
      </c>
      <c r="L195" s="9"/>
      <c r="M195" s="9"/>
      <c r="N195" s="9"/>
      <c r="O195" s="9"/>
      <c r="P195" s="9"/>
      <c r="Q195" s="9"/>
      <c r="R195" s="9"/>
      <c r="S195" s="9"/>
      <c r="T195" s="50"/>
      <c r="U195" s="9"/>
      <c r="V195" s="9"/>
      <c r="W195" s="9"/>
      <c r="X195" s="50"/>
      <c r="Y195" s="9"/>
      <c r="Z195" s="9"/>
      <c r="AA195" s="9"/>
      <c r="AB195" s="50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50"/>
      <c r="BM195" s="9"/>
      <c r="BN195" s="9"/>
      <c r="BO195" s="9"/>
      <c r="BP195" s="50"/>
      <c r="BQ195" s="9"/>
      <c r="BR195" s="9"/>
      <c r="BS195" s="9"/>
      <c r="BT195" s="8"/>
      <c r="BU195" s="8"/>
      <c r="BV195" s="8"/>
      <c r="BW195" s="8"/>
      <c r="BX195" s="8"/>
      <c r="BY195" s="8"/>
      <c r="BZ195" s="8"/>
      <c r="CA195" s="8"/>
      <c r="CB195" s="50"/>
      <c r="CC195" s="9"/>
      <c r="CD195" s="9"/>
      <c r="CE195" s="9"/>
      <c r="CF195" s="24"/>
      <c r="CG195" s="8"/>
      <c r="CH195" s="8"/>
      <c r="CI195" s="8"/>
    </row>
    <row r="196" spans="1:87">
      <c r="A196" s="71"/>
      <c r="B196" s="71"/>
      <c r="C196" s="8" t="s">
        <v>897</v>
      </c>
      <c r="D196" s="8" t="s">
        <v>898</v>
      </c>
      <c r="E196" s="24" t="s">
        <v>151</v>
      </c>
      <c r="F196" s="24"/>
      <c r="G196" s="24"/>
      <c r="H196" s="24" t="s">
        <v>223</v>
      </c>
      <c r="I196" s="8" t="s">
        <v>42</v>
      </c>
      <c r="J196" s="9"/>
      <c r="K196" s="9" t="s">
        <v>899</v>
      </c>
      <c r="L196" s="9"/>
      <c r="M196" s="9"/>
      <c r="N196" s="9"/>
      <c r="O196" s="9"/>
      <c r="P196" s="9"/>
      <c r="Q196" s="9"/>
      <c r="R196" s="9"/>
      <c r="S196" s="9"/>
      <c r="T196" s="50"/>
      <c r="U196" s="9"/>
      <c r="V196" s="9"/>
      <c r="W196" s="9"/>
      <c r="X196" s="50"/>
      <c r="Y196" s="9"/>
      <c r="Z196" s="9"/>
      <c r="AA196" s="9"/>
      <c r="AB196" s="50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50"/>
      <c r="BM196" s="9"/>
      <c r="BN196" s="9"/>
      <c r="BO196" s="9"/>
      <c r="BP196" s="50"/>
      <c r="BQ196" s="9"/>
      <c r="BR196" s="9"/>
      <c r="BS196" s="9"/>
      <c r="BT196" s="8"/>
      <c r="BU196" s="8"/>
      <c r="BV196" s="8"/>
      <c r="BW196" s="8"/>
      <c r="BX196" s="8"/>
      <c r="BY196" s="8"/>
      <c r="BZ196" s="8"/>
      <c r="CA196" s="8"/>
      <c r="CB196" s="50"/>
      <c r="CC196" s="9"/>
      <c r="CD196" s="9"/>
      <c r="CE196" s="9"/>
      <c r="CF196" s="24"/>
      <c r="CG196" s="8"/>
      <c r="CH196" s="8"/>
      <c r="CI196" s="8"/>
    </row>
    <row r="197" spans="1:87">
      <c r="A197" s="71"/>
      <c r="B197" s="71"/>
      <c r="C197" s="8" t="s">
        <v>900</v>
      </c>
      <c r="D197" s="8" t="s">
        <v>901</v>
      </c>
      <c r="E197" s="24" t="s">
        <v>151</v>
      </c>
      <c r="F197" s="24"/>
      <c r="G197" s="24"/>
      <c r="H197" s="24" t="s">
        <v>223</v>
      </c>
      <c r="I197" s="8" t="s">
        <v>42</v>
      </c>
      <c r="J197" s="9"/>
      <c r="K197" s="9" t="s">
        <v>902</v>
      </c>
      <c r="L197" s="9"/>
      <c r="M197" s="9"/>
      <c r="N197" s="9"/>
      <c r="O197" s="9"/>
      <c r="P197" s="9"/>
      <c r="Q197" s="9"/>
      <c r="R197" s="9"/>
      <c r="S197" s="9"/>
      <c r="T197" s="50"/>
      <c r="U197" s="9"/>
      <c r="V197" s="9"/>
      <c r="W197" s="9"/>
      <c r="X197" s="50"/>
      <c r="Y197" s="9"/>
      <c r="Z197" s="9"/>
      <c r="AA197" s="9"/>
      <c r="AB197" s="50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50"/>
      <c r="BM197" s="9"/>
      <c r="BN197" s="9"/>
      <c r="BO197" s="9"/>
      <c r="BP197" s="50"/>
      <c r="BQ197" s="9"/>
      <c r="BR197" s="9"/>
      <c r="BS197" s="9"/>
      <c r="BT197" s="8"/>
      <c r="BU197" s="8"/>
      <c r="BV197" s="8"/>
      <c r="BW197" s="8"/>
      <c r="BX197" s="8"/>
      <c r="BY197" s="8"/>
      <c r="BZ197" s="8"/>
      <c r="CA197" s="8"/>
      <c r="CB197" s="50"/>
      <c r="CC197" s="9"/>
      <c r="CD197" s="9"/>
      <c r="CE197" s="9"/>
      <c r="CF197" s="24"/>
      <c r="CG197" s="8"/>
      <c r="CH197" s="8"/>
      <c r="CI197" s="8"/>
    </row>
    <row r="198" spans="1:87">
      <c r="A198" s="71"/>
      <c r="B198" s="71"/>
      <c r="C198" s="9" t="s">
        <v>903</v>
      </c>
      <c r="D198" s="8" t="s">
        <v>904</v>
      </c>
      <c r="E198" s="24" t="s">
        <v>151</v>
      </c>
      <c r="F198" s="24"/>
      <c r="G198" s="24"/>
      <c r="H198" s="24" t="s">
        <v>223</v>
      </c>
      <c r="I198" s="8" t="s">
        <v>42</v>
      </c>
      <c r="J198" s="9"/>
      <c r="K198" s="9" t="s">
        <v>905</v>
      </c>
      <c r="L198" s="9"/>
      <c r="M198" s="9"/>
      <c r="N198" s="9"/>
      <c r="O198" s="9"/>
      <c r="P198" s="9"/>
      <c r="Q198" s="9"/>
      <c r="R198" s="9"/>
      <c r="S198" s="9"/>
      <c r="T198" s="50"/>
      <c r="U198" s="9"/>
      <c r="V198" s="9"/>
      <c r="W198" s="9"/>
      <c r="X198" s="50"/>
      <c r="Y198" s="9"/>
      <c r="Z198" s="9"/>
      <c r="AA198" s="9"/>
      <c r="AB198" s="50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50"/>
      <c r="BM198" s="9"/>
      <c r="BN198" s="9"/>
      <c r="BO198" s="9"/>
      <c r="BP198" s="50"/>
      <c r="BQ198" s="9"/>
      <c r="BR198" s="9"/>
      <c r="BS198" s="9"/>
      <c r="BT198" s="8"/>
      <c r="BU198" s="8"/>
      <c r="BV198" s="8"/>
      <c r="BW198" s="8"/>
      <c r="BX198" s="8"/>
      <c r="BY198" s="8"/>
      <c r="BZ198" s="8"/>
      <c r="CA198" s="8"/>
      <c r="CB198" s="50"/>
      <c r="CC198" s="9"/>
      <c r="CD198" s="9"/>
      <c r="CE198" s="9"/>
      <c r="CF198" s="24"/>
      <c r="CG198" s="8"/>
      <c r="CH198" s="8"/>
      <c r="CI198" s="8"/>
    </row>
    <row r="199" spans="1:87" ht="27">
      <c r="A199" s="71"/>
      <c r="B199" s="71"/>
      <c r="C199" s="8" t="s">
        <v>906</v>
      </c>
      <c r="D199" s="26" t="s">
        <v>907</v>
      </c>
      <c r="E199" s="24" t="s">
        <v>151</v>
      </c>
      <c r="F199" s="24"/>
      <c r="G199" s="24"/>
      <c r="H199" s="24" t="s">
        <v>223</v>
      </c>
      <c r="I199" s="8" t="s">
        <v>42</v>
      </c>
      <c r="J199" s="9"/>
      <c r="K199" s="9" t="s">
        <v>908</v>
      </c>
      <c r="L199" s="9"/>
      <c r="M199" s="9"/>
      <c r="N199" s="9"/>
      <c r="O199" s="9"/>
      <c r="P199" s="9"/>
      <c r="Q199" s="9"/>
      <c r="R199" s="9"/>
      <c r="S199" s="9"/>
      <c r="T199" s="50"/>
      <c r="U199" s="9"/>
      <c r="V199" s="9"/>
      <c r="W199" s="9"/>
      <c r="X199" s="50"/>
      <c r="Y199" s="9"/>
      <c r="Z199" s="9"/>
      <c r="AA199" s="9"/>
      <c r="AB199" s="50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50"/>
      <c r="BM199" s="9"/>
      <c r="BN199" s="9"/>
      <c r="BO199" s="9"/>
      <c r="BP199" s="50"/>
      <c r="BQ199" s="9"/>
      <c r="BR199" s="9"/>
      <c r="BS199" s="9"/>
      <c r="BT199" s="8"/>
      <c r="BU199" s="8"/>
      <c r="BV199" s="8"/>
      <c r="BW199" s="8"/>
      <c r="BX199" s="8"/>
      <c r="BY199" s="8"/>
      <c r="BZ199" s="8"/>
      <c r="CA199" s="8"/>
      <c r="CB199" s="50"/>
      <c r="CC199" s="9"/>
      <c r="CD199" s="9"/>
      <c r="CE199" s="9"/>
      <c r="CF199" s="24"/>
      <c r="CG199" s="8"/>
      <c r="CH199" s="8"/>
      <c r="CI199" s="8"/>
    </row>
    <row r="200" spans="1:87">
      <c r="A200" s="71"/>
      <c r="B200" s="71"/>
      <c r="C200" s="8" t="s">
        <v>909</v>
      </c>
      <c r="D200" s="8" t="s">
        <v>910</v>
      </c>
      <c r="E200" s="24" t="s">
        <v>151</v>
      </c>
      <c r="F200" s="24"/>
      <c r="G200" s="24"/>
      <c r="H200" s="24" t="s">
        <v>223</v>
      </c>
      <c r="I200" s="8" t="s">
        <v>42</v>
      </c>
      <c r="J200" s="9"/>
      <c r="K200" s="9" t="s">
        <v>911</v>
      </c>
      <c r="L200" s="9"/>
      <c r="M200" s="9"/>
      <c r="N200" s="9"/>
      <c r="O200" s="9"/>
      <c r="P200" s="9"/>
      <c r="Q200" s="9"/>
      <c r="R200" s="9"/>
      <c r="S200" s="9"/>
      <c r="T200" s="50"/>
      <c r="U200" s="9"/>
      <c r="V200" s="9"/>
      <c r="W200" s="9"/>
      <c r="X200" s="50"/>
      <c r="Y200" s="9"/>
      <c r="Z200" s="9"/>
      <c r="AA200" s="9"/>
      <c r="AB200" s="50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50"/>
      <c r="BM200" s="9"/>
      <c r="BN200" s="9"/>
      <c r="BO200" s="9"/>
      <c r="BP200" s="50"/>
      <c r="BQ200" s="9"/>
      <c r="BR200" s="9"/>
      <c r="BS200" s="9"/>
      <c r="BT200" s="8"/>
      <c r="BU200" s="8"/>
      <c r="BV200" s="8"/>
      <c r="BW200" s="8"/>
      <c r="BX200" s="8"/>
      <c r="BY200" s="8"/>
      <c r="BZ200" s="8"/>
      <c r="CA200" s="8"/>
      <c r="CB200" s="50"/>
      <c r="CC200" s="9"/>
      <c r="CD200" s="9"/>
      <c r="CE200" s="9"/>
      <c r="CF200" s="24"/>
      <c r="CG200" s="8"/>
      <c r="CH200" s="8"/>
      <c r="CI200" s="8"/>
    </row>
    <row r="201" spans="1:87">
      <c r="A201" s="71"/>
      <c r="B201" s="71"/>
      <c r="C201" s="8" t="s">
        <v>912</v>
      </c>
      <c r="D201" s="8" t="s">
        <v>913</v>
      </c>
      <c r="E201" s="24" t="s">
        <v>151</v>
      </c>
      <c r="F201" s="24"/>
      <c r="G201" s="24"/>
      <c r="H201" s="24" t="s">
        <v>223</v>
      </c>
      <c r="I201" s="8" t="s">
        <v>42</v>
      </c>
      <c r="J201" s="9"/>
      <c r="K201" s="9" t="s">
        <v>914</v>
      </c>
      <c r="L201" s="9"/>
      <c r="M201" s="9"/>
      <c r="N201" s="9"/>
      <c r="O201" s="9"/>
      <c r="P201" s="9"/>
      <c r="Q201" s="9"/>
      <c r="R201" s="9"/>
      <c r="S201" s="9"/>
      <c r="T201" s="50"/>
      <c r="U201" s="9"/>
      <c r="V201" s="9"/>
      <c r="W201" s="9"/>
      <c r="X201" s="50"/>
      <c r="Y201" s="9"/>
      <c r="Z201" s="9"/>
      <c r="AA201" s="9"/>
      <c r="AB201" s="50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50"/>
      <c r="BM201" s="9"/>
      <c r="BN201" s="9"/>
      <c r="BO201" s="9"/>
      <c r="BP201" s="50"/>
      <c r="BQ201" s="9"/>
      <c r="BR201" s="9"/>
      <c r="BS201" s="9"/>
      <c r="BT201" s="8"/>
      <c r="BU201" s="8"/>
      <c r="BV201" s="8"/>
      <c r="BW201" s="8"/>
      <c r="BX201" s="8"/>
      <c r="BY201" s="8"/>
      <c r="BZ201" s="8"/>
      <c r="CA201" s="8"/>
      <c r="CB201" s="50"/>
      <c r="CC201" s="9"/>
      <c r="CD201" s="9"/>
      <c r="CE201" s="9"/>
      <c r="CF201" s="24"/>
      <c r="CG201" s="8"/>
      <c r="CH201" s="8"/>
      <c r="CI201" s="8"/>
    </row>
    <row r="202" spans="1:87">
      <c r="A202" s="71"/>
      <c r="B202" s="71"/>
      <c r="C202" s="8" t="s">
        <v>915</v>
      </c>
      <c r="D202" s="8" t="s">
        <v>916</v>
      </c>
      <c r="E202" s="24" t="s">
        <v>151</v>
      </c>
      <c r="F202" s="24"/>
      <c r="G202" s="24"/>
      <c r="H202" s="24" t="s">
        <v>223</v>
      </c>
      <c r="I202" s="8" t="s">
        <v>42</v>
      </c>
      <c r="J202" s="9"/>
      <c r="K202" s="9" t="s">
        <v>917</v>
      </c>
      <c r="L202" s="9"/>
      <c r="M202" s="9"/>
      <c r="N202" s="9"/>
      <c r="O202" s="9"/>
      <c r="P202" s="9"/>
      <c r="Q202" s="9"/>
      <c r="R202" s="9"/>
      <c r="S202" s="9"/>
      <c r="T202" s="50"/>
      <c r="U202" s="9"/>
      <c r="V202" s="9"/>
      <c r="W202" s="9"/>
      <c r="X202" s="50"/>
      <c r="Y202" s="9"/>
      <c r="Z202" s="9"/>
      <c r="AA202" s="9"/>
      <c r="AB202" s="50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50"/>
      <c r="BM202" s="9"/>
      <c r="BN202" s="9"/>
      <c r="BO202" s="9"/>
      <c r="BP202" s="50"/>
      <c r="BQ202" s="9"/>
      <c r="BR202" s="9"/>
      <c r="BS202" s="9"/>
      <c r="BT202" s="8"/>
      <c r="BU202" s="8"/>
      <c r="BV202" s="8"/>
      <c r="BW202" s="8"/>
      <c r="BX202" s="8"/>
      <c r="BY202" s="8"/>
      <c r="BZ202" s="8"/>
      <c r="CA202" s="8"/>
      <c r="CB202" s="50"/>
      <c r="CC202" s="9"/>
      <c r="CD202" s="9"/>
      <c r="CE202" s="9"/>
      <c r="CF202" s="24"/>
      <c r="CG202" s="8"/>
      <c r="CH202" s="8"/>
      <c r="CI202" s="8"/>
    </row>
    <row r="203" spans="1:87" ht="67.5">
      <c r="A203" s="71"/>
      <c r="B203" s="71"/>
      <c r="C203" s="8" t="s">
        <v>918</v>
      </c>
      <c r="D203" s="8" t="s">
        <v>919</v>
      </c>
      <c r="E203" s="24" t="s">
        <v>151</v>
      </c>
      <c r="F203" s="24"/>
      <c r="G203" s="25" t="s">
        <v>254</v>
      </c>
      <c r="H203" s="8" t="s">
        <v>41</v>
      </c>
      <c r="I203" s="8" t="s">
        <v>42</v>
      </c>
      <c r="J203" s="9"/>
      <c r="K203" s="9" t="s">
        <v>920</v>
      </c>
      <c r="L203" s="9"/>
      <c r="M203" s="9"/>
      <c r="N203" s="9"/>
      <c r="O203" s="9"/>
      <c r="P203" s="9"/>
      <c r="Q203" s="9"/>
      <c r="R203" s="9"/>
      <c r="S203" s="9"/>
      <c r="T203" s="50"/>
      <c r="U203" s="9"/>
      <c r="V203" s="9"/>
      <c r="W203" s="9"/>
      <c r="X203" s="50"/>
      <c r="Y203" s="9"/>
      <c r="Z203" s="9"/>
      <c r="AA203" s="9"/>
      <c r="AB203" s="50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50"/>
      <c r="BM203" s="9"/>
      <c r="BN203" s="9"/>
      <c r="BO203" s="9"/>
      <c r="BP203" s="50"/>
      <c r="BQ203" s="9"/>
      <c r="BR203" s="9"/>
      <c r="BS203" s="9"/>
      <c r="BT203" s="8"/>
      <c r="BU203" s="8"/>
      <c r="BV203" s="8"/>
      <c r="BW203" s="8"/>
      <c r="BX203" s="8"/>
      <c r="BY203" s="8"/>
      <c r="BZ203" s="8"/>
      <c r="CA203" s="8"/>
      <c r="CB203" s="50"/>
      <c r="CC203" s="9"/>
      <c r="CD203" s="9"/>
      <c r="CE203" s="9"/>
      <c r="CF203" s="24" t="s">
        <v>921</v>
      </c>
      <c r="CG203" s="8"/>
      <c r="CH203" s="8"/>
      <c r="CI203" s="8"/>
    </row>
    <row r="204" spans="1:87" ht="27">
      <c r="A204" s="71"/>
      <c r="B204" s="71"/>
      <c r="C204" s="8" t="s">
        <v>922</v>
      </c>
      <c r="D204" s="26" t="s">
        <v>923</v>
      </c>
      <c r="E204" s="24" t="s">
        <v>151</v>
      </c>
      <c r="F204" s="24"/>
      <c r="G204" s="24"/>
      <c r="H204" s="8" t="s">
        <v>41</v>
      </c>
      <c r="I204" s="8" t="s">
        <v>42</v>
      </c>
      <c r="J204" s="9"/>
      <c r="K204" s="9" t="s">
        <v>924</v>
      </c>
      <c r="L204" s="9"/>
      <c r="M204" s="9"/>
      <c r="N204" s="9"/>
      <c r="O204" s="9"/>
      <c r="P204" s="9"/>
      <c r="Q204" s="9"/>
      <c r="R204" s="9"/>
      <c r="S204" s="9"/>
      <c r="T204" s="50"/>
      <c r="U204" s="9"/>
      <c r="V204" s="9"/>
      <c r="W204" s="9"/>
      <c r="X204" s="50"/>
      <c r="Y204" s="9"/>
      <c r="Z204" s="9"/>
      <c r="AA204" s="9"/>
      <c r="AB204" s="50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50"/>
      <c r="BM204" s="9"/>
      <c r="BN204" s="9"/>
      <c r="BO204" s="9"/>
      <c r="BP204" s="50"/>
      <c r="BQ204" s="9"/>
      <c r="BR204" s="9"/>
      <c r="BS204" s="9"/>
      <c r="BT204" s="8"/>
      <c r="BU204" s="8"/>
      <c r="BV204" s="8"/>
      <c r="BW204" s="8"/>
      <c r="BX204" s="8"/>
      <c r="BY204" s="8"/>
      <c r="BZ204" s="8"/>
      <c r="CA204" s="8"/>
      <c r="CB204" s="50"/>
      <c r="CC204" s="9"/>
      <c r="CD204" s="9"/>
      <c r="CE204" s="9"/>
      <c r="CF204" s="24" t="s">
        <v>925</v>
      </c>
      <c r="CG204" s="8"/>
      <c r="CH204" s="8"/>
      <c r="CI204" s="8"/>
    </row>
    <row r="205" spans="1:87">
      <c r="A205" s="71"/>
      <c r="B205" s="71"/>
      <c r="C205" s="8" t="s">
        <v>926</v>
      </c>
      <c r="D205" s="8" t="s">
        <v>927</v>
      </c>
      <c r="E205" s="24" t="s">
        <v>151</v>
      </c>
      <c r="F205" s="24"/>
      <c r="G205" s="24"/>
      <c r="H205" s="8" t="s">
        <v>41</v>
      </c>
      <c r="I205" s="8" t="s">
        <v>42</v>
      </c>
      <c r="J205" s="9"/>
      <c r="K205" s="9" t="s">
        <v>928</v>
      </c>
      <c r="L205" s="9"/>
      <c r="M205" s="9"/>
      <c r="N205" s="9"/>
      <c r="O205" s="9"/>
      <c r="P205" s="9"/>
      <c r="Q205" s="9"/>
      <c r="R205" s="9"/>
      <c r="S205" s="9"/>
      <c r="T205" s="50"/>
      <c r="U205" s="9"/>
      <c r="V205" s="9"/>
      <c r="W205" s="9"/>
      <c r="X205" s="50"/>
      <c r="Y205" s="9"/>
      <c r="Z205" s="9"/>
      <c r="AA205" s="9"/>
      <c r="AB205" s="50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50"/>
      <c r="BM205" s="9"/>
      <c r="BN205" s="9"/>
      <c r="BO205" s="9"/>
      <c r="BP205" s="50"/>
      <c r="BQ205" s="9"/>
      <c r="BR205" s="9"/>
      <c r="BS205" s="9"/>
      <c r="BT205" s="8"/>
      <c r="BU205" s="8"/>
      <c r="BV205" s="8"/>
      <c r="BW205" s="8"/>
      <c r="BX205" s="8"/>
      <c r="BY205" s="8"/>
      <c r="BZ205" s="8"/>
      <c r="CA205" s="8"/>
      <c r="CB205" s="50"/>
      <c r="CC205" s="9"/>
      <c r="CD205" s="9"/>
      <c r="CE205" s="9"/>
      <c r="CF205" s="24" t="s">
        <v>929</v>
      </c>
      <c r="CG205" s="8"/>
      <c r="CH205" s="8"/>
      <c r="CI205" s="8"/>
    </row>
    <row r="206" spans="1:87">
      <c r="A206" s="71"/>
      <c r="B206" s="71"/>
      <c r="C206" s="8" t="s">
        <v>930</v>
      </c>
      <c r="D206" s="8" t="s">
        <v>931</v>
      </c>
      <c r="E206" s="24" t="s">
        <v>151</v>
      </c>
      <c r="F206" s="24"/>
      <c r="G206" s="24"/>
      <c r="H206" s="8" t="s">
        <v>41</v>
      </c>
      <c r="I206" s="8" t="s">
        <v>42</v>
      </c>
      <c r="J206" s="9"/>
      <c r="K206" s="9" t="s">
        <v>932</v>
      </c>
      <c r="L206" s="9"/>
      <c r="M206" s="9"/>
      <c r="N206" s="9"/>
      <c r="O206" s="9"/>
      <c r="P206" s="9"/>
      <c r="Q206" s="9"/>
      <c r="R206" s="9"/>
      <c r="S206" s="9"/>
      <c r="T206" s="50"/>
      <c r="U206" s="9"/>
      <c r="V206" s="9"/>
      <c r="W206" s="9"/>
      <c r="X206" s="50"/>
      <c r="Y206" s="9"/>
      <c r="Z206" s="9"/>
      <c r="AA206" s="9"/>
      <c r="AB206" s="50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50"/>
      <c r="BM206" s="9"/>
      <c r="BN206" s="9"/>
      <c r="BO206" s="9"/>
      <c r="BP206" s="50"/>
      <c r="BQ206" s="9"/>
      <c r="BR206" s="9"/>
      <c r="BS206" s="9"/>
      <c r="BT206" s="8"/>
      <c r="BU206" s="8"/>
      <c r="BV206" s="8"/>
      <c r="BW206" s="8"/>
      <c r="BX206" s="8"/>
      <c r="BY206" s="8"/>
      <c r="BZ206" s="8"/>
      <c r="CA206" s="8"/>
      <c r="CB206" s="50"/>
      <c r="CC206" s="9"/>
      <c r="CD206" s="9"/>
      <c r="CE206" s="9"/>
      <c r="CF206" s="24" t="s">
        <v>933</v>
      </c>
      <c r="CG206" s="8"/>
      <c r="CH206" s="8"/>
      <c r="CI206" s="8"/>
    </row>
    <row r="207" spans="1:87">
      <c r="A207" s="71"/>
      <c r="B207" s="71"/>
      <c r="C207" s="8" t="s">
        <v>934</v>
      </c>
      <c r="D207" s="8" t="s">
        <v>935</v>
      </c>
      <c r="E207" s="24" t="s">
        <v>151</v>
      </c>
      <c r="F207" s="24"/>
      <c r="G207" s="24"/>
      <c r="H207" s="8" t="s">
        <v>41</v>
      </c>
      <c r="I207" s="8" t="s">
        <v>42</v>
      </c>
      <c r="J207" s="9"/>
      <c r="K207" s="9" t="s">
        <v>936</v>
      </c>
      <c r="L207" s="9"/>
      <c r="M207" s="9"/>
      <c r="N207" s="9"/>
      <c r="O207" s="9"/>
      <c r="P207" s="9"/>
      <c r="Q207" s="9"/>
      <c r="R207" s="9"/>
      <c r="S207" s="9"/>
      <c r="T207" s="50"/>
      <c r="U207" s="9"/>
      <c r="V207" s="9"/>
      <c r="W207" s="9"/>
      <c r="X207" s="50"/>
      <c r="Y207" s="9"/>
      <c r="Z207" s="9"/>
      <c r="AA207" s="9"/>
      <c r="AB207" s="50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50"/>
      <c r="BM207" s="9"/>
      <c r="BN207" s="9"/>
      <c r="BO207" s="9"/>
      <c r="BP207" s="50"/>
      <c r="BQ207" s="9"/>
      <c r="BR207" s="9"/>
      <c r="BS207" s="9"/>
      <c r="BT207" s="8"/>
      <c r="BU207" s="8"/>
      <c r="BV207" s="8"/>
      <c r="BW207" s="8"/>
      <c r="BX207" s="8"/>
      <c r="BY207" s="8"/>
      <c r="BZ207" s="8"/>
      <c r="CA207" s="8"/>
      <c r="CB207" s="50"/>
      <c r="CC207" s="9"/>
      <c r="CD207" s="9"/>
      <c r="CE207" s="9"/>
      <c r="CF207" s="24" t="s">
        <v>937</v>
      </c>
      <c r="CG207" s="8"/>
      <c r="CH207" s="8"/>
      <c r="CI207" s="8"/>
    </row>
    <row r="208" spans="1:87" ht="67.5">
      <c r="A208" s="71"/>
      <c r="B208" s="71"/>
      <c r="C208" s="8" t="s">
        <v>938</v>
      </c>
      <c r="D208" s="8" t="s">
        <v>939</v>
      </c>
      <c r="E208" s="24" t="s">
        <v>151</v>
      </c>
      <c r="F208" s="24"/>
      <c r="G208" s="25" t="s">
        <v>254</v>
      </c>
      <c r="H208" s="8" t="s">
        <v>41</v>
      </c>
      <c r="I208" s="8" t="s">
        <v>42</v>
      </c>
      <c r="J208" s="9"/>
      <c r="K208" s="9" t="s">
        <v>940</v>
      </c>
      <c r="L208" s="9"/>
      <c r="M208" s="9"/>
      <c r="N208" s="9"/>
      <c r="O208" s="9"/>
      <c r="P208" s="9"/>
      <c r="Q208" s="9"/>
      <c r="R208" s="9"/>
      <c r="S208" s="9"/>
      <c r="T208" s="50"/>
      <c r="U208" s="9"/>
      <c r="V208" s="9"/>
      <c r="W208" s="9"/>
      <c r="X208" s="50"/>
      <c r="Y208" s="9"/>
      <c r="Z208" s="9"/>
      <c r="AA208" s="9"/>
      <c r="AB208" s="50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50"/>
      <c r="BM208" s="9"/>
      <c r="BN208" s="9"/>
      <c r="BO208" s="9"/>
      <c r="BP208" s="50"/>
      <c r="BQ208" s="9"/>
      <c r="BR208" s="9"/>
      <c r="BS208" s="9"/>
      <c r="BT208" s="8"/>
      <c r="BU208" s="8"/>
      <c r="BV208" s="8"/>
      <c r="BW208" s="8"/>
      <c r="BX208" s="8"/>
      <c r="BY208" s="8"/>
      <c r="BZ208" s="8"/>
      <c r="CA208" s="8"/>
      <c r="CB208" s="50"/>
      <c r="CC208" s="9"/>
      <c r="CD208" s="9"/>
      <c r="CE208" s="9"/>
      <c r="CF208" s="24" t="s">
        <v>941</v>
      </c>
      <c r="CG208" s="8"/>
      <c r="CH208" s="8"/>
      <c r="CI208" s="8"/>
    </row>
    <row r="209" spans="1:87" ht="27">
      <c r="A209" s="71"/>
      <c r="B209" s="71"/>
      <c r="C209" s="8" t="s">
        <v>942</v>
      </c>
      <c r="D209" s="26" t="s">
        <v>943</v>
      </c>
      <c r="E209" s="24" t="s">
        <v>151</v>
      </c>
      <c r="F209" s="24"/>
      <c r="G209" s="24"/>
      <c r="H209" s="8" t="s">
        <v>41</v>
      </c>
      <c r="I209" s="8" t="s">
        <v>42</v>
      </c>
      <c r="J209" s="9"/>
      <c r="K209" s="9" t="s">
        <v>944</v>
      </c>
      <c r="L209" s="9"/>
      <c r="M209" s="9"/>
      <c r="N209" s="9"/>
      <c r="O209" s="9"/>
      <c r="P209" s="9"/>
      <c r="Q209" s="9"/>
      <c r="R209" s="9"/>
      <c r="S209" s="9"/>
      <c r="T209" s="50"/>
      <c r="U209" s="9"/>
      <c r="V209" s="9"/>
      <c r="W209" s="9"/>
      <c r="X209" s="50"/>
      <c r="Y209" s="9"/>
      <c r="Z209" s="9"/>
      <c r="AA209" s="9"/>
      <c r="AB209" s="50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50"/>
      <c r="BM209" s="9"/>
      <c r="BN209" s="9"/>
      <c r="BO209" s="9"/>
      <c r="BP209" s="50"/>
      <c r="BQ209" s="9"/>
      <c r="BR209" s="9"/>
      <c r="BS209" s="9"/>
      <c r="BT209" s="8"/>
      <c r="BU209" s="8"/>
      <c r="BV209" s="8"/>
      <c r="BW209" s="8"/>
      <c r="BX209" s="8"/>
      <c r="BY209" s="8"/>
      <c r="BZ209" s="8"/>
      <c r="CA209" s="8"/>
      <c r="CB209" s="50"/>
      <c r="CC209" s="9"/>
      <c r="CD209" s="9"/>
      <c r="CE209" s="9"/>
      <c r="CF209" s="24" t="s">
        <v>945</v>
      </c>
      <c r="CG209" s="8"/>
      <c r="CH209" s="8"/>
      <c r="CI209" s="8"/>
    </row>
    <row r="210" spans="1:87">
      <c r="A210" s="71"/>
      <c r="B210" s="71"/>
      <c r="C210" s="8" t="s">
        <v>946</v>
      </c>
      <c r="D210" s="8" t="s">
        <v>947</v>
      </c>
      <c r="E210" s="24" t="s">
        <v>151</v>
      </c>
      <c r="F210" s="24"/>
      <c r="G210" s="24"/>
      <c r="H210" s="8" t="s">
        <v>41</v>
      </c>
      <c r="I210" s="8" t="s">
        <v>42</v>
      </c>
      <c r="J210" s="9"/>
      <c r="K210" s="9" t="s">
        <v>948</v>
      </c>
      <c r="L210" s="9"/>
      <c r="M210" s="9"/>
      <c r="N210" s="9"/>
      <c r="O210" s="9"/>
      <c r="P210" s="9"/>
      <c r="Q210" s="9"/>
      <c r="R210" s="9"/>
      <c r="S210" s="9"/>
      <c r="T210" s="50"/>
      <c r="U210" s="9"/>
      <c r="V210" s="9"/>
      <c r="W210" s="9"/>
      <c r="X210" s="50"/>
      <c r="Y210" s="9"/>
      <c r="Z210" s="9"/>
      <c r="AA210" s="9"/>
      <c r="AB210" s="50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50"/>
      <c r="BM210" s="9"/>
      <c r="BN210" s="9"/>
      <c r="BO210" s="9"/>
      <c r="BP210" s="50"/>
      <c r="BQ210" s="9"/>
      <c r="BR210" s="9"/>
      <c r="BS210" s="9"/>
      <c r="BT210" s="8"/>
      <c r="BU210" s="8"/>
      <c r="BV210" s="8"/>
      <c r="BW210" s="8"/>
      <c r="BX210" s="8"/>
      <c r="BY210" s="8"/>
      <c r="BZ210" s="8"/>
      <c r="CA210" s="8"/>
      <c r="CB210" s="50"/>
      <c r="CC210" s="9"/>
      <c r="CD210" s="9"/>
      <c r="CE210" s="9"/>
      <c r="CF210" s="24" t="s">
        <v>949</v>
      </c>
      <c r="CG210" s="8"/>
      <c r="CH210" s="8"/>
      <c r="CI210" s="8"/>
    </row>
    <row r="211" spans="1:87">
      <c r="A211" s="71"/>
      <c r="B211" s="71"/>
      <c r="C211" s="8" t="s">
        <v>950</v>
      </c>
      <c r="D211" s="8" t="s">
        <v>951</v>
      </c>
      <c r="E211" s="24" t="s">
        <v>151</v>
      </c>
      <c r="F211" s="24"/>
      <c r="G211" s="24"/>
      <c r="H211" s="8" t="s">
        <v>41</v>
      </c>
      <c r="I211" s="8" t="s">
        <v>42</v>
      </c>
      <c r="J211" s="9"/>
      <c r="K211" s="9" t="s">
        <v>952</v>
      </c>
      <c r="L211" s="9"/>
      <c r="M211" s="9"/>
      <c r="N211" s="9"/>
      <c r="O211" s="9"/>
      <c r="P211" s="9"/>
      <c r="Q211" s="9"/>
      <c r="R211" s="9"/>
      <c r="S211" s="9"/>
      <c r="T211" s="50"/>
      <c r="U211" s="9"/>
      <c r="V211" s="9"/>
      <c r="W211" s="9"/>
      <c r="X211" s="50"/>
      <c r="Y211" s="9"/>
      <c r="Z211" s="9"/>
      <c r="AA211" s="9"/>
      <c r="AB211" s="50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50"/>
      <c r="BM211" s="9"/>
      <c r="BN211" s="9"/>
      <c r="BO211" s="9"/>
      <c r="BP211" s="50"/>
      <c r="BQ211" s="9"/>
      <c r="BR211" s="9"/>
      <c r="BS211" s="9"/>
      <c r="BT211" s="8"/>
      <c r="BU211" s="8"/>
      <c r="BV211" s="8"/>
      <c r="BW211" s="8"/>
      <c r="BX211" s="8"/>
      <c r="BY211" s="8"/>
      <c r="BZ211" s="8"/>
      <c r="CA211" s="8"/>
      <c r="CB211" s="50"/>
      <c r="CC211" s="9"/>
      <c r="CD211" s="9"/>
      <c r="CE211" s="9"/>
      <c r="CF211" s="24" t="s">
        <v>953</v>
      </c>
      <c r="CG211" s="8"/>
      <c r="CH211" s="8"/>
      <c r="CI211" s="8"/>
    </row>
    <row r="212" spans="1:87">
      <c r="A212" s="71"/>
      <c r="B212" s="71"/>
      <c r="C212" s="8" t="s">
        <v>954</v>
      </c>
      <c r="D212" s="8" t="s">
        <v>955</v>
      </c>
      <c r="E212" s="24" t="s">
        <v>151</v>
      </c>
      <c r="F212" s="24"/>
      <c r="G212" s="24"/>
      <c r="H212" s="8" t="s">
        <v>41</v>
      </c>
      <c r="I212" s="8" t="s">
        <v>42</v>
      </c>
      <c r="J212" s="9"/>
      <c r="K212" s="9" t="s">
        <v>956</v>
      </c>
      <c r="L212" s="9"/>
      <c r="M212" s="9"/>
      <c r="N212" s="9"/>
      <c r="O212" s="9"/>
      <c r="P212" s="9"/>
      <c r="Q212" s="9"/>
      <c r="R212" s="9"/>
      <c r="S212" s="9"/>
      <c r="T212" s="50"/>
      <c r="U212" s="9"/>
      <c r="V212" s="9"/>
      <c r="W212" s="9"/>
      <c r="X212" s="50"/>
      <c r="Y212" s="9"/>
      <c r="Z212" s="9"/>
      <c r="AA212" s="9"/>
      <c r="AB212" s="50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50"/>
      <c r="BM212" s="9"/>
      <c r="BN212" s="9"/>
      <c r="BO212" s="9"/>
      <c r="BP212" s="50"/>
      <c r="BQ212" s="9"/>
      <c r="BR212" s="9"/>
      <c r="BS212" s="9"/>
      <c r="BT212" s="8"/>
      <c r="BU212" s="8"/>
      <c r="BV212" s="8"/>
      <c r="BW212" s="8"/>
      <c r="BX212" s="8"/>
      <c r="BY212" s="8"/>
      <c r="BZ212" s="8"/>
      <c r="CA212" s="8"/>
      <c r="CB212" s="50"/>
      <c r="CC212" s="9"/>
      <c r="CD212" s="9"/>
      <c r="CE212" s="9"/>
      <c r="CF212" s="24" t="s">
        <v>957</v>
      </c>
      <c r="CG212" s="8"/>
      <c r="CH212" s="8"/>
      <c r="CI212" s="8"/>
    </row>
    <row r="213" spans="1:87">
      <c r="A213" s="71"/>
      <c r="B213" s="71"/>
      <c r="C213" s="8" t="s">
        <v>958</v>
      </c>
      <c r="D213" s="8" t="s">
        <v>959</v>
      </c>
      <c r="E213" s="24" t="s">
        <v>302</v>
      </c>
      <c r="F213" s="24"/>
      <c r="G213" s="24"/>
      <c r="H213" s="8" t="s">
        <v>41</v>
      </c>
      <c r="I213" s="8" t="s">
        <v>42</v>
      </c>
      <c r="J213" s="9"/>
      <c r="K213" s="9" t="s">
        <v>960</v>
      </c>
      <c r="L213" s="9"/>
      <c r="M213" s="9"/>
      <c r="N213" s="9"/>
      <c r="O213" s="9"/>
      <c r="P213" s="9"/>
      <c r="Q213" s="9"/>
      <c r="R213" s="9"/>
      <c r="S213" s="9"/>
      <c r="T213" s="50"/>
      <c r="U213" s="9"/>
      <c r="V213" s="9"/>
      <c r="W213" s="9"/>
      <c r="X213" s="50"/>
      <c r="Y213" s="9"/>
      <c r="Z213" s="9"/>
      <c r="AA213" s="9"/>
      <c r="AB213" s="50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50"/>
      <c r="BM213" s="9"/>
      <c r="BN213" s="9"/>
      <c r="BO213" s="9"/>
      <c r="BP213" s="50"/>
      <c r="BQ213" s="9"/>
      <c r="BR213" s="9"/>
      <c r="BS213" s="9"/>
      <c r="BT213" s="8"/>
      <c r="BU213" s="8"/>
      <c r="BV213" s="8"/>
      <c r="BW213" s="8"/>
      <c r="BX213" s="8"/>
      <c r="BY213" s="8"/>
      <c r="BZ213" s="8"/>
      <c r="CA213" s="8"/>
      <c r="CB213" s="50"/>
      <c r="CC213" s="9"/>
      <c r="CD213" s="9"/>
      <c r="CE213" s="9"/>
      <c r="CF213" s="24"/>
      <c r="CG213" s="8"/>
      <c r="CH213" s="8"/>
      <c r="CI213" s="8"/>
    </row>
    <row r="214" spans="1:87">
      <c r="A214" s="71"/>
      <c r="B214" s="71"/>
      <c r="C214" s="8" t="s">
        <v>961</v>
      </c>
      <c r="D214" s="8" t="s">
        <v>962</v>
      </c>
      <c r="E214" s="24" t="s">
        <v>302</v>
      </c>
      <c r="F214" s="24"/>
      <c r="G214" s="24"/>
      <c r="H214" s="8" t="s">
        <v>41</v>
      </c>
      <c r="I214" s="8" t="s">
        <v>42</v>
      </c>
      <c r="J214" s="9"/>
      <c r="K214" s="9" t="s">
        <v>963</v>
      </c>
      <c r="L214" s="9"/>
      <c r="M214" s="9"/>
      <c r="N214" s="9"/>
      <c r="O214" s="9"/>
      <c r="P214" s="9"/>
      <c r="Q214" s="9"/>
      <c r="R214" s="9"/>
      <c r="S214" s="9"/>
      <c r="T214" s="50"/>
      <c r="U214" s="9"/>
      <c r="V214" s="9"/>
      <c r="W214" s="9"/>
      <c r="X214" s="50"/>
      <c r="Y214" s="9"/>
      <c r="Z214" s="9"/>
      <c r="AA214" s="9"/>
      <c r="AB214" s="50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50"/>
      <c r="BM214" s="9"/>
      <c r="BN214" s="9"/>
      <c r="BO214" s="9"/>
      <c r="BP214" s="50"/>
      <c r="BQ214" s="9"/>
      <c r="BR214" s="9"/>
      <c r="BS214" s="9"/>
      <c r="BT214" s="8"/>
      <c r="BU214" s="8"/>
      <c r="BV214" s="8"/>
      <c r="BW214" s="8"/>
      <c r="BX214" s="43"/>
      <c r="BY214" s="8"/>
      <c r="BZ214" s="8"/>
      <c r="CA214" s="8"/>
      <c r="CB214" s="50"/>
      <c r="CC214" s="9"/>
      <c r="CD214" s="9"/>
      <c r="CE214" s="9"/>
      <c r="CF214" s="24"/>
      <c r="CG214" s="8"/>
      <c r="CH214" s="8"/>
      <c r="CI214" s="8"/>
    </row>
    <row r="215" spans="1:87">
      <c r="A215" s="71"/>
      <c r="B215" s="71" t="s">
        <v>964</v>
      </c>
      <c r="C215" s="8" t="s">
        <v>965</v>
      </c>
      <c r="D215" s="8" t="s">
        <v>966</v>
      </c>
      <c r="E215" s="8" t="s">
        <v>39</v>
      </c>
      <c r="F215" s="8"/>
      <c r="G215" s="8" t="s">
        <v>40</v>
      </c>
      <c r="H215" s="8" t="s">
        <v>41</v>
      </c>
      <c r="I215" s="8" t="s">
        <v>42</v>
      </c>
      <c r="J215" s="9"/>
      <c r="K215" s="9" t="s">
        <v>967</v>
      </c>
      <c r="L215" s="9"/>
      <c r="M215" s="9"/>
      <c r="N215" s="9"/>
      <c r="O215" s="9"/>
      <c r="P215" s="9"/>
      <c r="Q215" s="9"/>
      <c r="R215" s="9"/>
      <c r="S215" s="9"/>
      <c r="T215" s="50"/>
      <c r="U215" s="9"/>
      <c r="V215" s="9"/>
      <c r="W215" s="9"/>
      <c r="X215" s="50"/>
      <c r="Y215" s="9"/>
      <c r="Z215" s="9"/>
      <c r="AA215" s="9"/>
      <c r="AB215" s="50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50"/>
      <c r="BM215" s="9"/>
      <c r="BN215" s="9"/>
      <c r="BO215" s="9"/>
      <c r="BP215" s="50"/>
      <c r="BQ215" s="9"/>
      <c r="BR215" s="9"/>
      <c r="BS215" s="9"/>
      <c r="BT215" s="8"/>
      <c r="BU215" s="8"/>
      <c r="BV215" s="8"/>
      <c r="BW215" s="8"/>
      <c r="BX215" s="8"/>
      <c r="BY215" s="8"/>
      <c r="BZ215" s="8"/>
      <c r="CA215" s="8"/>
      <c r="CB215" s="50"/>
      <c r="CC215" s="9"/>
      <c r="CD215" s="9"/>
      <c r="CE215" s="9"/>
      <c r="CF215" s="24" t="s">
        <v>968</v>
      </c>
      <c r="CG215" s="8"/>
      <c r="CH215" s="8"/>
      <c r="CI215" s="8"/>
    </row>
    <row r="216" spans="1:87">
      <c r="A216" s="71"/>
      <c r="B216" s="71"/>
      <c r="C216" s="8" t="s">
        <v>969</v>
      </c>
      <c r="D216" s="8" t="s">
        <v>970</v>
      </c>
      <c r="E216" s="8" t="s">
        <v>58</v>
      </c>
      <c r="F216" s="8"/>
      <c r="G216" s="8"/>
      <c r="H216" s="8" t="s">
        <v>41</v>
      </c>
      <c r="I216" s="8" t="s">
        <v>42</v>
      </c>
      <c r="J216" s="9"/>
      <c r="K216" s="9" t="s">
        <v>971</v>
      </c>
      <c r="L216" s="9"/>
      <c r="M216" s="9"/>
      <c r="N216" s="9"/>
      <c r="O216" s="9"/>
      <c r="P216" s="9"/>
      <c r="Q216" s="9"/>
      <c r="R216" s="9"/>
      <c r="S216" s="9"/>
      <c r="T216" s="50"/>
      <c r="U216" s="9"/>
      <c r="V216" s="9"/>
      <c r="W216" s="9"/>
      <c r="X216" s="50"/>
      <c r="Y216" s="9"/>
      <c r="Z216" s="9"/>
      <c r="AA216" s="9"/>
      <c r="AB216" s="50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50"/>
      <c r="BM216" s="9"/>
      <c r="BN216" s="9"/>
      <c r="BO216" s="9"/>
      <c r="BP216" s="50"/>
      <c r="BQ216" s="9"/>
      <c r="BR216" s="9"/>
      <c r="BS216" s="9"/>
      <c r="BT216" s="8"/>
      <c r="BU216" s="8"/>
      <c r="BV216" s="8"/>
      <c r="BW216" s="8"/>
      <c r="BX216" s="8"/>
      <c r="BY216" s="8"/>
      <c r="BZ216" s="8"/>
      <c r="CA216" s="8"/>
      <c r="CB216" s="50"/>
      <c r="CC216" s="9"/>
      <c r="CD216" s="9"/>
      <c r="CE216" s="9"/>
      <c r="CF216" s="24" t="s">
        <v>972</v>
      </c>
      <c r="CG216" s="8"/>
      <c r="CH216" s="8"/>
      <c r="CI216" s="8"/>
    </row>
    <row r="217" spans="1:87">
      <c r="A217" s="71"/>
      <c r="B217" s="71"/>
      <c r="C217" s="8" t="s">
        <v>973</v>
      </c>
      <c r="D217" s="8" t="s">
        <v>974</v>
      </c>
      <c r="E217" s="8" t="s">
        <v>71</v>
      </c>
      <c r="F217" s="8"/>
      <c r="G217" s="8"/>
      <c r="H217" s="8" t="s">
        <v>41</v>
      </c>
      <c r="I217" s="8" t="s">
        <v>42</v>
      </c>
      <c r="J217" s="9"/>
      <c r="K217" s="9" t="s">
        <v>975</v>
      </c>
      <c r="L217" s="9"/>
      <c r="M217" s="9"/>
      <c r="N217" s="9"/>
      <c r="O217" s="9"/>
      <c r="P217" s="9"/>
      <c r="Q217" s="9"/>
      <c r="R217" s="9"/>
      <c r="S217" s="9"/>
      <c r="T217" s="50"/>
      <c r="U217" s="9"/>
      <c r="V217" s="9"/>
      <c r="W217" s="9"/>
      <c r="X217" s="50"/>
      <c r="Y217" s="9"/>
      <c r="Z217" s="9"/>
      <c r="AA217" s="9"/>
      <c r="AB217" s="50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50"/>
      <c r="BM217" s="9"/>
      <c r="BN217" s="9"/>
      <c r="BO217" s="9"/>
      <c r="BP217" s="50"/>
      <c r="BQ217" s="9"/>
      <c r="BR217" s="9"/>
      <c r="BS217" s="9"/>
      <c r="BT217" s="8"/>
      <c r="BU217" s="8"/>
      <c r="BV217" s="8"/>
      <c r="BW217" s="8"/>
      <c r="BX217" s="43"/>
      <c r="BY217" s="8"/>
      <c r="BZ217" s="8"/>
      <c r="CA217" s="8"/>
      <c r="CB217" s="50"/>
      <c r="CC217" s="9"/>
      <c r="CD217" s="9"/>
      <c r="CE217" s="9"/>
      <c r="CF217" s="24" t="s">
        <v>976</v>
      </c>
      <c r="CG217" s="8"/>
      <c r="CH217" s="8"/>
      <c r="CI217" s="8"/>
    </row>
    <row r="218" spans="1:87">
      <c r="A218" s="71"/>
      <c r="B218" s="71"/>
      <c r="C218" s="8" t="s">
        <v>977</v>
      </c>
      <c r="D218" s="8" t="s">
        <v>978</v>
      </c>
      <c r="E218" s="8" t="s">
        <v>83</v>
      </c>
      <c r="F218" s="8"/>
      <c r="G218" s="8"/>
      <c r="H218" s="8" t="s">
        <v>41</v>
      </c>
      <c r="I218" s="8" t="s">
        <v>42</v>
      </c>
      <c r="J218" s="9"/>
      <c r="K218" s="9" t="s">
        <v>979</v>
      </c>
      <c r="L218" s="9"/>
      <c r="M218" s="9"/>
      <c r="N218" s="9"/>
      <c r="O218" s="9"/>
      <c r="P218" s="9"/>
      <c r="Q218" s="9"/>
      <c r="R218" s="9"/>
      <c r="S218" s="9"/>
      <c r="T218" s="50"/>
      <c r="U218" s="9"/>
      <c r="V218" s="9"/>
      <c r="W218" s="9"/>
      <c r="X218" s="50"/>
      <c r="Y218" s="9"/>
      <c r="Z218" s="9"/>
      <c r="AA218" s="9"/>
      <c r="AB218" s="50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50"/>
      <c r="BM218" s="9"/>
      <c r="BN218" s="9"/>
      <c r="BO218" s="9"/>
      <c r="BP218" s="50"/>
      <c r="BQ218" s="9"/>
      <c r="BR218" s="9"/>
      <c r="BS218" s="9"/>
      <c r="BT218" s="8"/>
      <c r="BU218" s="8"/>
      <c r="BV218" s="8"/>
      <c r="BW218" s="8"/>
      <c r="BX218" s="43"/>
      <c r="BY218" s="8"/>
      <c r="BZ218" s="8"/>
      <c r="CA218" s="8"/>
      <c r="CB218" s="50"/>
      <c r="CC218" s="9"/>
      <c r="CD218" s="9"/>
      <c r="CE218" s="9"/>
      <c r="CF218" s="24"/>
      <c r="CG218" s="8"/>
      <c r="CH218" s="8"/>
      <c r="CI218" s="8"/>
    </row>
    <row r="219" spans="1:87">
      <c r="A219" s="71"/>
      <c r="B219" s="71"/>
      <c r="C219" s="8" t="s">
        <v>980</v>
      </c>
      <c r="D219" s="8" t="s">
        <v>981</v>
      </c>
      <c r="E219" s="8" t="s">
        <v>88</v>
      </c>
      <c r="F219" s="8"/>
      <c r="G219" s="8"/>
      <c r="H219" s="8" t="s">
        <v>41</v>
      </c>
      <c r="I219" s="8"/>
      <c r="J219" s="9"/>
      <c r="K219" s="9" t="s">
        <v>982</v>
      </c>
      <c r="L219" s="9"/>
      <c r="M219" s="9"/>
      <c r="N219" s="9"/>
      <c r="O219" s="9"/>
      <c r="P219" s="9"/>
      <c r="Q219" s="9"/>
      <c r="R219" s="9"/>
      <c r="S219" s="9"/>
      <c r="T219" s="50"/>
      <c r="U219" s="9"/>
      <c r="V219" s="9"/>
      <c r="W219" s="9"/>
      <c r="X219" s="50"/>
      <c r="Y219" s="9"/>
      <c r="Z219" s="9"/>
      <c r="AA219" s="9"/>
      <c r="AB219" s="50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50"/>
      <c r="BM219" s="9"/>
      <c r="BN219" s="9"/>
      <c r="BO219" s="9"/>
      <c r="BP219" s="50"/>
      <c r="BQ219" s="9"/>
      <c r="BR219" s="9"/>
      <c r="BS219" s="9"/>
      <c r="BT219" s="8"/>
      <c r="BU219" s="8"/>
      <c r="BV219" s="8"/>
      <c r="BW219" s="8"/>
      <c r="BX219" s="43"/>
      <c r="BY219" s="8"/>
      <c r="BZ219" s="8"/>
      <c r="CA219" s="8"/>
      <c r="CB219" s="50"/>
      <c r="CC219" s="9"/>
      <c r="CD219" s="9"/>
      <c r="CE219" s="9"/>
      <c r="CF219" s="24"/>
      <c r="CG219" s="8"/>
      <c r="CH219" s="8"/>
      <c r="CI219" s="8"/>
    </row>
    <row r="220" spans="1:87">
      <c r="A220" s="71"/>
      <c r="B220" s="71"/>
      <c r="C220" s="8" t="s">
        <v>983</v>
      </c>
      <c r="D220" s="8" t="s">
        <v>984</v>
      </c>
      <c r="E220" s="8"/>
      <c r="F220" s="8"/>
      <c r="G220" s="8"/>
      <c r="H220" s="8" t="s">
        <v>41</v>
      </c>
      <c r="I220" s="8"/>
      <c r="J220" s="9"/>
      <c r="K220" s="9" t="s">
        <v>985</v>
      </c>
      <c r="L220" s="9"/>
      <c r="M220" s="9"/>
      <c r="N220" s="9"/>
      <c r="O220" s="9"/>
      <c r="P220" s="9"/>
      <c r="Q220" s="9"/>
      <c r="R220" s="9"/>
      <c r="S220" s="9"/>
      <c r="T220" s="50"/>
      <c r="U220" s="9"/>
      <c r="V220" s="9"/>
      <c r="W220" s="9"/>
      <c r="X220" s="50"/>
      <c r="Y220" s="9"/>
      <c r="Z220" s="9"/>
      <c r="AA220" s="9"/>
      <c r="AB220" s="50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50"/>
      <c r="BM220" s="9"/>
      <c r="BN220" s="9"/>
      <c r="BO220" s="9"/>
      <c r="BP220" s="50"/>
      <c r="BQ220" s="9"/>
      <c r="BR220" s="9"/>
      <c r="BS220" s="9"/>
      <c r="BT220" s="8"/>
      <c r="BU220" s="8"/>
      <c r="BV220" s="8"/>
      <c r="BW220" s="8"/>
      <c r="BX220" s="8"/>
      <c r="BY220" s="8"/>
      <c r="BZ220" s="8"/>
      <c r="CA220" s="8"/>
      <c r="CB220" s="50"/>
      <c r="CC220" s="9"/>
      <c r="CD220" s="9"/>
      <c r="CE220" s="9"/>
      <c r="CF220" s="24" t="s">
        <v>986</v>
      </c>
      <c r="CG220" s="8"/>
      <c r="CH220" s="8"/>
      <c r="CI220" s="8"/>
    </row>
    <row r="221" spans="1:87">
      <c r="A221" s="71"/>
      <c r="B221" s="71"/>
      <c r="C221" s="8" t="s">
        <v>987</v>
      </c>
      <c r="D221" s="8" t="s">
        <v>988</v>
      </c>
      <c r="E221" s="8" t="s">
        <v>112</v>
      </c>
      <c r="F221" s="8"/>
      <c r="G221" s="8"/>
      <c r="H221" s="8" t="s">
        <v>41</v>
      </c>
      <c r="I221" s="8"/>
      <c r="J221" s="9"/>
      <c r="K221" s="9" t="s">
        <v>989</v>
      </c>
      <c r="L221" s="9"/>
      <c r="M221" s="9"/>
      <c r="N221" s="9"/>
      <c r="O221" s="9"/>
      <c r="P221" s="9"/>
      <c r="Q221" s="9"/>
      <c r="R221" s="9"/>
      <c r="S221" s="9"/>
      <c r="T221" s="50"/>
      <c r="U221" s="9"/>
      <c r="V221" s="9"/>
      <c r="W221" s="9"/>
      <c r="X221" s="50"/>
      <c r="Y221" s="9"/>
      <c r="Z221" s="9"/>
      <c r="AA221" s="9"/>
      <c r="AB221" s="50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50"/>
      <c r="BM221" s="9"/>
      <c r="BN221" s="9"/>
      <c r="BO221" s="9"/>
      <c r="BP221" s="50"/>
      <c r="BQ221" s="9"/>
      <c r="BR221" s="9"/>
      <c r="BS221" s="9"/>
      <c r="BT221" s="8"/>
      <c r="BU221" s="8"/>
      <c r="BV221" s="8"/>
      <c r="BW221" s="8"/>
      <c r="BX221" s="8"/>
      <c r="BY221" s="8"/>
      <c r="BZ221" s="8"/>
      <c r="CA221" s="8"/>
      <c r="CB221" s="50"/>
      <c r="CC221" s="9"/>
      <c r="CD221" s="9"/>
      <c r="CE221" s="9"/>
      <c r="CF221" s="24" t="s">
        <v>990</v>
      </c>
      <c r="CG221" s="8"/>
      <c r="CH221" s="8"/>
      <c r="CI221" s="8"/>
    </row>
    <row r="222" spans="1:87">
      <c r="A222" s="71"/>
      <c r="B222" s="71"/>
      <c r="C222" s="8" t="s">
        <v>991</v>
      </c>
      <c r="D222" s="8" t="s">
        <v>992</v>
      </c>
      <c r="E222" s="8" t="s">
        <v>83</v>
      </c>
      <c r="F222" s="8"/>
      <c r="G222" s="8"/>
      <c r="H222" s="8" t="s">
        <v>41</v>
      </c>
      <c r="I222" s="8" t="s">
        <v>42</v>
      </c>
      <c r="J222" s="9"/>
      <c r="K222" s="9" t="s">
        <v>993</v>
      </c>
      <c r="L222" s="9"/>
      <c r="M222" s="9"/>
      <c r="N222" s="9"/>
      <c r="O222" s="9"/>
      <c r="P222" s="9"/>
      <c r="Q222" s="9"/>
      <c r="R222" s="9"/>
      <c r="S222" s="9"/>
      <c r="T222" s="50"/>
      <c r="U222" s="9"/>
      <c r="V222" s="9"/>
      <c r="W222" s="9"/>
      <c r="X222" s="50"/>
      <c r="Y222" s="9"/>
      <c r="Z222" s="9"/>
      <c r="AA222" s="9"/>
      <c r="AB222" s="50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50"/>
      <c r="BM222" s="9"/>
      <c r="BN222" s="9"/>
      <c r="BO222" s="9"/>
      <c r="BP222" s="50"/>
      <c r="BQ222" s="9"/>
      <c r="BR222" s="9"/>
      <c r="BS222" s="9"/>
      <c r="BT222" s="8"/>
      <c r="BU222" s="8"/>
      <c r="BV222" s="8"/>
      <c r="BW222" s="8"/>
      <c r="BX222" s="8"/>
      <c r="BY222" s="8"/>
      <c r="BZ222" s="8"/>
      <c r="CA222" s="8"/>
      <c r="CB222" s="50"/>
      <c r="CC222" s="9"/>
      <c r="CD222" s="9"/>
      <c r="CE222" s="9"/>
      <c r="CF222" s="24" t="s">
        <v>994</v>
      </c>
      <c r="CG222" s="8"/>
      <c r="CH222" s="8"/>
      <c r="CI222" s="8"/>
    </row>
    <row r="223" spans="1:87">
      <c r="A223" s="71"/>
      <c r="B223" s="71"/>
      <c r="C223" s="8" t="s">
        <v>995</v>
      </c>
      <c r="D223" s="8" t="s">
        <v>996</v>
      </c>
      <c r="E223" s="8" t="s">
        <v>112</v>
      </c>
      <c r="F223" s="8"/>
      <c r="G223" s="8"/>
      <c r="H223" s="8" t="s">
        <v>41</v>
      </c>
      <c r="I223" s="8"/>
      <c r="J223" s="9"/>
      <c r="K223" s="9" t="s">
        <v>997</v>
      </c>
      <c r="L223" s="9"/>
      <c r="M223" s="9"/>
      <c r="N223" s="9"/>
      <c r="O223" s="9"/>
      <c r="P223" s="9"/>
      <c r="Q223" s="9"/>
      <c r="R223" s="9"/>
      <c r="S223" s="9"/>
      <c r="T223" s="50"/>
      <c r="U223" s="9"/>
      <c r="V223" s="9"/>
      <c r="W223" s="9"/>
      <c r="X223" s="50"/>
      <c r="Y223" s="9"/>
      <c r="Z223" s="9"/>
      <c r="AA223" s="9"/>
      <c r="AB223" s="50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50"/>
      <c r="BM223" s="9"/>
      <c r="BN223" s="9"/>
      <c r="BO223" s="9"/>
      <c r="BP223" s="50"/>
      <c r="BQ223" s="9"/>
      <c r="BR223" s="9"/>
      <c r="BS223" s="9"/>
      <c r="BT223" s="8"/>
      <c r="BU223" s="8"/>
      <c r="BV223" s="8"/>
      <c r="BW223" s="8"/>
      <c r="BX223" s="8"/>
      <c r="BY223" s="8"/>
      <c r="BZ223" s="8"/>
      <c r="CA223" s="8"/>
      <c r="CB223" s="50"/>
      <c r="CC223" s="9"/>
      <c r="CD223" s="9"/>
      <c r="CE223" s="9"/>
      <c r="CF223" s="24"/>
      <c r="CG223" s="8"/>
      <c r="CH223" s="8"/>
      <c r="CI223" s="8"/>
    </row>
    <row r="224" spans="1:87">
      <c r="A224" s="71"/>
      <c r="B224" s="71"/>
      <c r="C224" s="8" t="s">
        <v>998</v>
      </c>
      <c r="D224" s="8" t="s">
        <v>999</v>
      </c>
      <c r="E224" s="24" t="s">
        <v>151</v>
      </c>
      <c r="F224" s="24"/>
      <c r="G224" s="24"/>
      <c r="H224" s="8" t="s">
        <v>41</v>
      </c>
      <c r="I224" s="8" t="s">
        <v>42</v>
      </c>
      <c r="J224" s="9"/>
      <c r="K224" s="9" t="s">
        <v>1000</v>
      </c>
      <c r="L224" s="9"/>
      <c r="M224" s="9"/>
      <c r="N224" s="9"/>
      <c r="O224" s="9"/>
      <c r="P224" s="9"/>
      <c r="Q224" s="9"/>
      <c r="R224" s="9"/>
      <c r="S224" s="9"/>
      <c r="T224" s="50"/>
      <c r="U224" s="9"/>
      <c r="V224" s="9"/>
      <c r="W224" s="9"/>
      <c r="X224" s="50"/>
      <c r="Y224" s="9"/>
      <c r="Z224" s="9"/>
      <c r="AA224" s="9"/>
      <c r="AB224" s="50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50"/>
      <c r="BM224" s="9"/>
      <c r="BN224" s="9"/>
      <c r="BO224" s="9"/>
      <c r="BP224" s="50"/>
      <c r="BQ224" s="9"/>
      <c r="BR224" s="9"/>
      <c r="BS224" s="9"/>
      <c r="BT224" s="8"/>
      <c r="BU224" s="8"/>
      <c r="BV224" s="8"/>
      <c r="BW224" s="8"/>
      <c r="BX224" s="8"/>
      <c r="BY224" s="8"/>
      <c r="BZ224" s="8"/>
      <c r="CA224" s="8"/>
      <c r="CB224" s="50"/>
      <c r="CC224" s="9"/>
      <c r="CD224" s="9"/>
      <c r="CE224" s="9"/>
      <c r="CF224" s="24"/>
      <c r="CG224" s="8"/>
      <c r="CH224" s="8"/>
      <c r="CI224" s="8"/>
    </row>
    <row r="225" spans="1:87">
      <c r="A225" s="71"/>
      <c r="B225" s="71"/>
      <c r="C225" s="8" t="s">
        <v>1001</v>
      </c>
      <c r="D225" s="8" t="s">
        <v>1002</v>
      </c>
      <c r="E225" s="24" t="s">
        <v>151</v>
      </c>
      <c r="F225" s="24"/>
      <c r="G225" s="24"/>
      <c r="H225" s="8" t="s">
        <v>41</v>
      </c>
      <c r="I225" s="8" t="s">
        <v>42</v>
      </c>
      <c r="J225" s="9"/>
      <c r="K225" s="9" t="s">
        <v>1003</v>
      </c>
      <c r="L225" s="9"/>
      <c r="M225" s="9"/>
      <c r="N225" s="9"/>
      <c r="O225" s="9"/>
      <c r="P225" s="9"/>
      <c r="Q225" s="9"/>
      <c r="R225" s="9"/>
      <c r="S225" s="9"/>
      <c r="T225" s="50"/>
      <c r="U225" s="9"/>
      <c r="V225" s="9"/>
      <c r="W225" s="9"/>
      <c r="X225" s="50"/>
      <c r="Y225" s="9"/>
      <c r="Z225" s="9"/>
      <c r="AA225" s="9"/>
      <c r="AB225" s="50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50"/>
      <c r="BM225" s="9"/>
      <c r="BN225" s="9"/>
      <c r="BO225" s="9"/>
      <c r="BP225" s="50"/>
      <c r="BQ225" s="9"/>
      <c r="BR225" s="9"/>
      <c r="BS225" s="9"/>
      <c r="BT225" s="8"/>
      <c r="BU225" s="8"/>
      <c r="BV225" s="8"/>
      <c r="BW225" s="8"/>
      <c r="BX225" s="8"/>
      <c r="BY225" s="8"/>
      <c r="BZ225" s="8"/>
      <c r="CA225" s="8"/>
      <c r="CB225" s="50"/>
      <c r="CC225" s="9"/>
      <c r="CD225" s="9"/>
      <c r="CE225" s="9"/>
      <c r="CF225" s="24"/>
      <c r="CG225" s="8"/>
      <c r="CH225" s="8"/>
      <c r="CI225" s="8"/>
    </row>
    <row r="226" spans="1:87" ht="67.5">
      <c r="A226" s="71"/>
      <c r="B226" s="71"/>
      <c r="C226" s="8" t="s">
        <v>1004</v>
      </c>
      <c r="D226" s="8" t="s">
        <v>1005</v>
      </c>
      <c r="E226" s="24" t="s">
        <v>151</v>
      </c>
      <c r="F226" s="24"/>
      <c r="G226" s="25" t="s">
        <v>160</v>
      </c>
      <c r="H226" s="24" t="s">
        <v>161</v>
      </c>
      <c r="I226" s="8" t="s">
        <v>42</v>
      </c>
      <c r="J226" s="9"/>
      <c r="K226" s="9" t="s">
        <v>1006</v>
      </c>
      <c r="L226" s="9"/>
      <c r="M226" s="9"/>
      <c r="N226" s="9"/>
      <c r="O226" s="9"/>
      <c r="P226" s="9"/>
      <c r="Q226" s="9"/>
      <c r="R226" s="9"/>
      <c r="S226" s="9"/>
      <c r="T226" s="50"/>
      <c r="U226" s="9"/>
      <c r="V226" s="9"/>
      <c r="W226" s="9"/>
      <c r="X226" s="50"/>
      <c r="Y226" s="9"/>
      <c r="Z226" s="9"/>
      <c r="AA226" s="9"/>
      <c r="AB226" s="50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50"/>
      <c r="BM226" s="9"/>
      <c r="BN226" s="9"/>
      <c r="BO226" s="9"/>
      <c r="BP226" s="50"/>
      <c r="BQ226" s="9"/>
      <c r="BR226" s="9"/>
      <c r="BS226" s="9"/>
      <c r="BT226" s="8"/>
      <c r="BU226" s="8"/>
      <c r="BV226" s="8"/>
      <c r="BW226" s="8"/>
      <c r="BX226" s="8"/>
      <c r="BY226" s="8"/>
      <c r="BZ226" s="8"/>
      <c r="CA226" s="8"/>
      <c r="CB226" s="50"/>
      <c r="CC226" s="9"/>
      <c r="CD226" s="9"/>
      <c r="CE226" s="9"/>
      <c r="CF226" s="24"/>
      <c r="CG226" s="8"/>
      <c r="CH226" s="8"/>
      <c r="CI226" s="8"/>
    </row>
    <row r="227" spans="1:87" ht="27">
      <c r="A227" s="71"/>
      <c r="B227" s="71"/>
      <c r="C227" s="8" t="s">
        <v>1007</v>
      </c>
      <c r="D227" s="26" t="s">
        <v>1008</v>
      </c>
      <c r="E227" s="24" t="s">
        <v>151</v>
      </c>
      <c r="F227" s="24"/>
      <c r="G227" s="24"/>
      <c r="H227" s="24" t="s">
        <v>161</v>
      </c>
      <c r="I227" s="8" t="s">
        <v>42</v>
      </c>
      <c r="J227" s="9"/>
      <c r="K227" s="9" t="s">
        <v>1009</v>
      </c>
      <c r="L227" s="9"/>
      <c r="M227" s="9"/>
      <c r="N227" s="9"/>
      <c r="O227" s="9"/>
      <c r="P227" s="9"/>
      <c r="Q227" s="9"/>
      <c r="R227" s="9"/>
      <c r="S227" s="9"/>
      <c r="T227" s="50"/>
      <c r="U227" s="9"/>
      <c r="V227" s="9"/>
      <c r="W227" s="9"/>
      <c r="X227" s="50"/>
      <c r="Y227" s="9"/>
      <c r="Z227" s="9"/>
      <c r="AA227" s="9"/>
      <c r="AB227" s="50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50"/>
      <c r="BM227" s="9"/>
      <c r="BN227" s="9"/>
      <c r="BO227" s="9"/>
      <c r="BP227" s="50"/>
      <c r="BQ227" s="9"/>
      <c r="BR227" s="9"/>
      <c r="BS227" s="9"/>
      <c r="BT227" s="8"/>
      <c r="BU227" s="8"/>
      <c r="BV227" s="8"/>
      <c r="BW227" s="8"/>
      <c r="BX227" s="8"/>
      <c r="BY227" s="8"/>
      <c r="BZ227" s="8"/>
      <c r="CA227" s="8"/>
      <c r="CB227" s="50"/>
      <c r="CC227" s="9"/>
      <c r="CD227" s="9"/>
      <c r="CE227" s="9"/>
      <c r="CF227" s="24"/>
      <c r="CG227" s="8"/>
      <c r="CH227" s="8"/>
      <c r="CI227" s="8"/>
    </row>
    <row r="228" spans="1:87">
      <c r="A228" s="71"/>
      <c r="B228" s="71"/>
      <c r="C228" s="8" t="s">
        <v>1010</v>
      </c>
      <c r="D228" s="8" t="s">
        <v>1011</v>
      </c>
      <c r="E228" s="24" t="s">
        <v>151</v>
      </c>
      <c r="F228" s="24"/>
      <c r="G228" s="24"/>
      <c r="H228" s="24" t="s">
        <v>161</v>
      </c>
      <c r="I228" s="8" t="s">
        <v>42</v>
      </c>
      <c r="J228" s="9"/>
      <c r="K228" s="9" t="s">
        <v>1012</v>
      </c>
      <c r="L228" s="9"/>
      <c r="M228" s="9"/>
      <c r="N228" s="9"/>
      <c r="O228" s="9"/>
      <c r="P228" s="9"/>
      <c r="Q228" s="9"/>
      <c r="R228" s="9"/>
      <c r="S228" s="9"/>
      <c r="T228" s="50"/>
      <c r="U228" s="9"/>
      <c r="V228" s="9"/>
      <c r="W228" s="9"/>
      <c r="X228" s="50"/>
      <c r="Y228" s="9"/>
      <c r="Z228" s="9"/>
      <c r="AA228" s="9"/>
      <c r="AB228" s="50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50"/>
      <c r="BM228" s="9"/>
      <c r="BN228" s="9"/>
      <c r="BO228" s="9"/>
      <c r="BP228" s="50"/>
      <c r="BQ228" s="9"/>
      <c r="BR228" s="9"/>
      <c r="BS228" s="9"/>
      <c r="BT228" s="8"/>
      <c r="BU228" s="8"/>
      <c r="BV228" s="8"/>
      <c r="BW228" s="8"/>
      <c r="BX228" s="8"/>
      <c r="BY228" s="8"/>
      <c r="BZ228" s="8"/>
      <c r="CA228" s="8"/>
      <c r="CB228" s="50"/>
      <c r="CC228" s="9"/>
      <c r="CD228" s="9"/>
      <c r="CE228" s="9"/>
      <c r="CF228" s="24"/>
      <c r="CG228" s="8"/>
      <c r="CH228" s="8"/>
      <c r="CI228" s="8"/>
    </row>
    <row r="229" spans="1:87">
      <c r="A229" s="71"/>
      <c r="B229" s="71"/>
      <c r="C229" s="8" t="s">
        <v>1013</v>
      </c>
      <c r="D229" s="8" t="s">
        <v>1014</v>
      </c>
      <c r="E229" s="24" t="s">
        <v>151</v>
      </c>
      <c r="F229" s="24"/>
      <c r="G229" s="24"/>
      <c r="H229" s="24" t="s">
        <v>161</v>
      </c>
      <c r="I229" s="8" t="s">
        <v>42</v>
      </c>
      <c r="J229" s="9"/>
      <c r="K229" s="9" t="s">
        <v>1015</v>
      </c>
      <c r="L229" s="9"/>
      <c r="M229" s="9"/>
      <c r="N229" s="9"/>
      <c r="O229" s="9"/>
      <c r="P229" s="9"/>
      <c r="Q229" s="9"/>
      <c r="R229" s="9"/>
      <c r="S229" s="9"/>
      <c r="T229" s="50"/>
      <c r="U229" s="9"/>
      <c r="V229" s="9"/>
      <c r="W229" s="9"/>
      <c r="X229" s="50"/>
      <c r="Y229" s="9"/>
      <c r="Z229" s="9"/>
      <c r="AA229" s="9"/>
      <c r="AB229" s="50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50"/>
      <c r="BM229" s="9"/>
      <c r="BN229" s="9"/>
      <c r="BO229" s="9"/>
      <c r="BP229" s="50"/>
      <c r="BQ229" s="9"/>
      <c r="BR229" s="9"/>
      <c r="BS229" s="9"/>
      <c r="BT229" s="8"/>
      <c r="BU229" s="8"/>
      <c r="BV229" s="8"/>
      <c r="BW229" s="8"/>
      <c r="BX229" s="8"/>
      <c r="BY229" s="8"/>
      <c r="BZ229" s="8"/>
      <c r="CA229" s="8"/>
      <c r="CB229" s="50"/>
      <c r="CC229" s="9"/>
      <c r="CD229" s="9"/>
      <c r="CE229" s="9"/>
      <c r="CF229" s="24"/>
      <c r="CG229" s="8"/>
      <c r="CH229" s="8"/>
      <c r="CI229" s="8"/>
    </row>
    <row r="230" spans="1:87">
      <c r="A230" s="71"/>
      <c r="B230" s="71"/>
      <c r="C230" s="8" t="s">
        <v>1016</v>
      </c>
      <c r="D230" s="8" t="s">
        <v>1017</v>
      </c>
      <c r="E230" s="24" t="s">
        <v>151</v>
      </c>
      <c r="F230" s="24"/>
      <c r="G230" s="24"/>
      <c r="H230" s="24" t="s">
        <v>161</v>
      </c>
      <c r="I230" s="8" t="s">
        <v>42</v>
      </c>
      <c r="J230" s="9"/>
      <c r="K230" s="9" t="s">
        <v>1018</v>
      </c>
      <c r="L230" s="9"/>
      <c r="M230" s="9"/>
      <c r="N230" s="9"/>
      <c r="O230" s="9"/>
      <c r="P230" s="9"/>
      <c r="Q230" s="9"/>
      <c r="R230" s="9"/>
      <c r="S230" s="9"/>
      <c r="T230" s="50"/>
      <c r="U230" s="9"/>
      <c r="V230" s="9"/>
      <c r="W230" s="9"/>
      <c r="X230" s="50"/>
      <c r="Y230" s="9"/>
      <c r="Z230" s="9"/>
      <c r="AA230" s="9"/>
      <c r="AB230" s="50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50"/>
      <c r="BM230" s="9"/>
      <c r="BN230" s="9"/>
      <c r="BO230" s="9"/>
      <c r="BP230" s="50"/>
      <c r="BQ230" s="9"/>
      <c r="BR230" s="9"/>
      <c r="BS230" s="9"/>
      <c r="BT230" s="8"/>
      <c r="BU230" s="8"/>
      <c r="BV230" s="8"/>
      <c r="BW230" s="8"/>
      <c r="BX230" s="8"/>
      <c r="BY230" s="8"/>
      <c r="BZ230" s="8"/>
      <c r="CA230" s="8"/>
      <c r="CB230" s="50"/>
      <c r="CC230" s="9"/>
      <c r="CD230" s="9"/>
      <c r="CE230" s="9"/>
      <c r="CF230" s="24"/>
      <c r="CG230" s="8"/>
      <c r="CH230" s="8"/>
      <c r="CI230" s="8"/>
    </row>
    <row r="231" spans="1:87" ht="67.5">
      <c r="A231" s="71"/>
      <c r="B231" s="71"/>
      <c r="C231" s="8" t="s">
        <v>1019</v>
      </c>
      <c r="D231" s="8" t="s">
        <v>1020</v>
      </c>
      <c r="E231" s="24" t="s">
        <v>151</v>
      </c>
      <c r="F231" s="24"/>
      <c r="G231" s="25" t="s">
        <v>160</v>
      </c>
      <c r="H231" s="24" t="s">
        <v>161</v>
      </c>
      <c r="I231" s="8" t="s">
        <v>42</v>
      </c>
      <c r="J231" s="9"/>
      <c r="K231" s="9" t="s">
        <v>1021</v>
      </c>
      <c r="L231" s="9"/>
      <c r="M231" s="9"/>
      <c r="N231" s="9"/>
      <c r="O231" s="9"/>
      <c r="P231" s="9"/>
      <c r="Q231" s="9"/>
      <c r="R231" s="9"/>
      <c r="S231" s="9"/>
      <c r="T231" s="50"/>
      <c r="U231" s="9"/>
      <c r="V231" s="9"/>
      <c r="W231" s="9"/>
      <c r="X231" s="50"/>
      <c r="Y231" s="9"/>
      <c r="Z231" s="9"/>
      <c r="AA231" s="9"/>
      <c r="AB231" s="50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50"/>
      <c r="BM231" s="9"/>
      <c r="BN231" s="9"/>
      <c r="BO231" s="9"/>
      <c r="BP231" s="50"/>
      <c r="BQ231" s="9"/>
      <c r="BR231" s="9"/>
      <c r="BS231" s="9"/>
      <c r="BT231" s="8"/>
      <c r="BU231" s="8"/>
      <c r="BV231" s="8"/>
      <c r="BW231" s="8"/>
      <c r="BX231" s="8"/>
      <c r="BY231" s="8"/>
      <c r="BZ231" s="8"/>
      <c r="CA231" s="8"/>
      <c r="CB231" s="50"/>
      <c r="CC231" s="9"/>
      <c r="CD231" s="9"/>
      <c r="CE231" s="9"/>
      <c r="CF231" s="24"/>
      <c r="CG231" s="8"/>
      <c r="CH231" s="8"/>
      <c r="CI231" s="8"/>
    </row>
    <row r="232" spans="1:87" ht="27">
      <c r="A232" s="71"/>
      <c r="B232" s="71"/>
      <c r="C232" s="8" t="s">
        <v>1022</v>
      </c>
      <c r="D232" s="26" t="s">
        <v>1023</v>
      </c>
      <c r="E232" s="24" t="s">
        <v>151</v>
      </c>
      <c r="F232" s="24"/>
      <c r="G232" s="24"/>
      <c r="H232" s="24" t="s">
        <v>161</v>
      </c>
      <c r="I232" s="8" t="s">
        <v>42</v>
      </c>
      <c r="J232" s="9"/>
      <c r="K232" s="9" t="s">
        <v>1024</v>
      </c>
      <c r="L232" s="9"/>
      <c r="M232" s="9"/>
      <c r="N232" s="9"/>
      <c r="O232" s="9"/>
      <c r="P232" s="9"/>
      <c r="Q232" s="9"/>
      <c r="R232" s="9"/>
      <c r="S232" s="9"/>
      <c r="T232" s="50"/>
      <c r="U232" s="9"/>
      <c r="V232" s="9"/>
      <c r="W232" s="9"/>
      <c r="X232" s="50"/>
      <c r="Y232" s="9"/>
      <c r="Z232" s="9"/>
      <c r="AA232" s="9"/>
      <c r="AB232" s="50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50"/>
      <c r="BM232" s="9"/>
      <c r="BN232" s="9"/>
      <c r="BO232" s="9"/>
      <c r="BP232" s="50"/>
      <c r="BQ232" s="9"/>
      <c r="BR232" s="9"/>
      <c r="BS232" s="9"/>
      <c r="BT232" s="8"/>
      <c r="BU232" s="8"/>
      <c r="BV232" s="8"/>
      <c r="BW232" s="8"/>
      <c r="BX232" s="8"/>
      <c r="BY232" s="8"/>
      <c r="BZ232" s="8"/>
      <c r="CA232" s="8"/>
      <c r="CB232" s="50"/>
      <c r="CC232" s="9"/>
      <c r="CD232" s="9"/>
      <c r="CE232" s="9"/>
      <c r="CF232" s="24"/>
      <c r="CG232" s="8"/>
      <c r="CH232" s="8"/>
      <c r="CI232" s="8"/>
    </row>
    <row r="233" spans="1:87">
      <c r="A233" s="71"/>
      <c r="B233" s="71"/>
      <c r="C233" s="8" t="s">
        <v>1025</v>
      </c>
      <c r="D233" s="8" t="s">
        <v>1026</v>
      </c>
      <c r="E233" s="24" t="s">
        <v>151</v>
      </c>
      <c r="F233" s="24"/>
      <c r="G233" s="24"/>
      <c r="H233" s="24" t="s">
        <v>161</v>
      </c>
      <c r="I233" s="8" t="s">
        <v>42</v>
      </c>
      <c r="J233" s="9"/>
      <c r="K233" s="9" t="s">
        <v>1027</v>
      </c>
      <c r="L233" s="9"/>
      <c r="M233" s="9"/>
      <c r="N233" s="9"/>
      <c r="O233" s="9"/>
      <c r="P233" s="9"/>
      <c r="Q233" s="9"/>
      <c r="R233" s="9"/>
      <c r="S233" s="9"/>
      <c r="T233" s="50"/>
      <c r="U233" s="9"/>
      <c r="V233" s="9"/>
      <c r="W233" s="9"/>
      <c r="X233" s="50"/>
      <c r="Y233" s="9"/>
      <c r="Z233" s="9"/>
      <c r="AA233" s="9"/>
      <c r="AB233" s="50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50"/>
      <c r="BM233" s="9"/>
      <c r="BN233" s="9"/>
      <c r="BO233" s="9"/>
      <c r="BP233" s="50"/>
      <c r="BQ233" s="9"/>
      <c r="BR233" s="9"/>
      <c r="BS233" s="9"/>
      <c r="BT233" s="8"/>
      <c r="BU233" s="8"/>
      <c r="BV233" s="8"/>
      <c r="BW233" s="8"/>
      <c r="BX233" s="8"/>
      <c r="BY233" s="8"/>
      <c r="BZ233" s="8"/>
      <c r="CA233" s="8"/>
      <c r="CB233" s="50"/>
      <c r="CC233" s="9"/>
      <c r="CD233" s="9"/>
      <c r="CE233" s="9"/>
      <c r="CF233" s="24"/>
      <c r="CG233" s="8"/>
      <c r="CH233" s="8"/>
      <c r="CI233" s="8"/>
    </row>
    <row r="234" spans="1:87">
      <c r="A234" s="71"/>
      <c r="B234" s="71"/>
      <c r="C234" s="8" t="s">
        <v>1028</v>
      </c>
      <c r="D234" s="8" t="s">
        <v>1029</v>
      </c>
      <c r="E234" s="24" t="s">
        <v>151</v>
      </c>
      <c r="F234" s="24"/>
      <c r="G234" s="24"/>
      <c r="H234" s="24" t="s">
        <v>161</v>
      </c>
      <c r="I234" s="8" t="s">
        <v>42</v>
      </c>
      <c r="J234" s="9"/>
      <c r="K234" s="9" t="s">
        <v>1030</v>
      </c>
      <c r="L234" s="9"/>
      <c r="M234" s="9"/>
      <c r="N234" s="9"/>
      <c r="O234" s="9"/>
      <c r="P234" s="9"/>
      <c r="Q234" s="9"/>
      <c r="R234" s="9"/>
      <c r="S234" s="9"/>
      <c r="T234" s="50"/>
      <c r="U234" s="9"/>
      <c r="V234" s="9"/>
      <c r="W234" s="9"/>
      <c r="X234" s="50"/>
      <c r="Y234" s="9"/>
      <c r="Z234" s="9"/>
      <c r="AA234" s="9"/>
      <c r="AB234" s="50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50"/>
      <c r="BM234" s="9"/>
      <c r="BN234" s="9"/>
      <c r="BO234" s="9"/>
      <c r="BP234" s="50"/>
      <c r="BQ234" s="9"/>
      <c r="BR234" s="9"/>
      <c r="BS234" s="9"/>
      <c r="BT234" s="8"/>
      <c r="BU234" s="8"/>
      <c r="BV234" s="8"/>
      <c r="BW234" s="8"/>
      <c r="BX234" s="8"/>
      <c r="BY234" s="8"/>
      <c r="BZ234" s="8"/>
      <c r="CA234" s="8"/>
      <c r="CB234" s="50"/>
      <c r="CC234" s="9"/>
      <c r="CD234" s="9"/>
      <c r="CE234" s="9"/>
      <c r="CF234" s="24"/>
      <c r="CG234" s="8"/>
      <c r="CH234" s="8"/>
      <c r="CI234" s="8"/>
    </row>
    <row r="235" spans="1:87">
      <c r="A235" s="71"/>
      <c r="B235" s="71"/>
      <c r="C235" s="8" t="s">
        <v>1031</v>
      </c>
      <c r="D235" s="8" t="s">
        <v>1032</v>
      </c>
      <c r="E235" s="24" t="s">
        <v>151</v>
      </c>
      <c r="F235" s="24"/>
      <c r="G235" s="24"/>
      <c r="H235" s="24" t="s">
        <v>161</v>
      </c>
      <c r="I235" s="8" t="s">
        <v>42</v>
      </c>
      <c r="J235" s="9"/>
      <c r="K235" s="9" t="s">
        <v>1033</v>
      </c>
      <c r="L235" s="9"/>
      <c r="M235" s="9"/>
      <c r="N235" s="9"/>
      <c r="O235" s="9"/>
      <c r="P235" s="9"/>
      <c r="Q235" s="9"/>
      <c r="R235" s="9"/>
      <c r="S235" s="9"/>
      <c r="T235" s="50"/>
      <c r="U235" s="9"/>
      <c r="V235" s="9"/>
      <c r="W235" s="9"/>
      <c r="X235" s="50"/>
      <c r="Y235" s="9"/>
      <c r="Z235" s="9"/>
      <c r="AA235" s="9"/>
      <c r="AB235" s="50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50"/>
      <c r="BM235" s="9"/>
      <c r="BN235" s="9"/>
      <c r="BO235" s="9"/>
      <c r="BP235" s="50"/>
      <c r="BQ235" s="9"/>
      <c r="BR235" s="9"/>
      <c r="BS235" s="9"/>
      <c r="BT235" s="8"/>
      <c r="BU235" s="8"/>
      <c r="BV235" s="8"/>
      <c r="BW235" s="8"/>
      <c r="BX235" s="8"/>
      <c r="BY235" s="8"/>
      <c r="BZ235" s="8"/>
      <c r="CA235" s="8"/>
      <c r="CB235" s="50"/>
      <c r="CC235" s="9"/>
      <c r="CD235" s="9"/>
      <c r="CE235" s="9"/>
      <c r="CF235" s="24"/>
      <c r="CG235" s="8"/>
      <c r="CH235" s="8"/>
      <c r="CI235" s="8"/>
    </row>
    <row r="236" spans="1:87">
      <c r="A236" s="71"/>
      <c r="B236" s="71"/>
      <c r="C236" s="9" t="s">
        <v>1034</v>
      </c>
      <c r="D236" s="8" t="s">
        <v>1035</v>
      </c>
      <c r="E236" s="24" t="s">
        <v>151</v>
      </c>
      <c r="F236" s="24"/>
      <c r="G236" s="24"/>
      <c r="H236" s="24" t="s">
        <v>192</v>
      </c>
      <c r="I236" s="8" t="s">
        <v>42</v>
      </c>
      <c r="J236" s="9"/>
      <c r="K236" s="9" t="s">
        <v>1036</v>
      </c>
      <c r="L236" s="9"/>
      <c r="M236" s="9"/>
      <c r="N236" s="9"/>
      <c r="O236" s="9"/>
      <c r="P236" s="9"/>
      <c r="Q236" s="9"/>
      <c r="R236" s="9"/>
      <c r="S236" s="9"/>
      <c r="T236" s="50"/>
      <c r="U236" s="9"/>
      <c r="V236" s="9"/>
      <c r="W236" s="9"/>
      <c r="X236" s="50"/>
      <c r="Y236" s="9"/>
      <c r="Z236" s="9"/>
      <c r="AA236" s="9"/>
      <c r="AB236" s="50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50"/>
      <c r="BM236" s="9"/>
      <c r="BN236" s="9"/>
      <c r="BO236" s="9"/>
      <c r="BP236" s="50"/>
      <c r="BQ236" s="9"/>
      <c r="BR236" s="9"/>
      <c r="BS236" s="9"/>
      <c r="BT236" s="8"/>
      <c r="BU236" s="8"/>
      <c r="BV236" s="8"/>
      <c r="BW236" s="8"/>
      <c r="BX236" s="8"/>
      <c r="BY236" s="8"/>
      <c r="BZ236" s="8"/>
      <c r="CA236" s="8"/>
      <c r="CB236" s="50"/>
      <c r="CC236" s="9"/>
      <c r="CD236" s="9"/>
      <c r="CE236" s="9"/>
      <c r="CF236" s="24"/>
      <c r="CG236" s="8"/>
      <c r="CH236" s="8"/>
      <c r="CI236" s="8"/>
    </row>
    <row r="237" spans="1:87" ht="27">
      <c r="A237" s="71"/>
      <c r="B237" s="71"/>
      <c r="C237" s="8" t="s">
        <v>1037</v>
      </c>
      <c r="D237" s="26" t="s">
        <v>1038</v>
      </c>
      <c r="E237" s="24" t="s">
        <v>151</v>
      </c>
      <c r="F237" s="24"/>
      <c r="G237" s="24"/>
      <c r="H237" s="24" t="s">
        <v>192</v>
      </c>
      <c r="I237" s="8" t="s">
        <v>42</v>
      </c>
      <c r="J237" s="9"/>
      <c r="K237" s="9" t="s">
        <v>1039</v>
      </c>
      <c r="L237" s="9"/>
      <c r="M237" s="9"/>
      <c r="N237" s="9"/>
      <c r="O237" s="9"/>
      <c r="P237" s="9"/>
      <c r="Q237" s="9"/>
      <c r="R237" s="9"/>
      <c r="S237" s="9"/>
      <c r="T237" s="50"/>
      <c r="U237" s="9"/>
      <c r="V237" s="9"/>
      <c r="W237" s="9"/>
      <c r="X237" s="50"/>
      <c r="Y237" s="9"/>
      <c r="Z237" s="9"/>
      <c r="AA237" s="9"/>
      <c r="AB237" s="50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50"/>
      <c r="BM237" s="9"/>
      <c r="BN237" s="9"/>
      <c r="BO237" s="9"/>
      <c r="BP237" s="50"/>
      <c r="BQ237" s="9"/>
      <c r="BR237" s="9"/>
      <c r="BS237" s="9"/>
      <c r="BT237" s="8"/>
      <c r="BU237" s="8"/>
      <c r="BV237" s="8"/>
      <c r="BW237" s="8"/>
      <c r="BX237" s="8"/>
      <c r="BY237" s="8"/>
      <c r="BZ237" s="8"/>
      <c r="CA237" s="8"/>
      <c r="CB237" s="50"/>
      <c r="CC237" s="9"/>
      <c r="CD237" s="9"/>
      <c r="CE237" s="9"/>
      <c r="CF237" s="24"/>
      <c r="CG237" s="8"/>
      <c r="CH237" s="8"/>
      <c r="CI237" s="8"/>
    </row>
    <row r="238" spans="1:87">
      <c r="A238" s="71"/>
      <c r="B238" s="71"/>
      <c r="C238" s="8" t="s">
        <v>1040</v>
      </c>
      <c r="D238" s="8" t="s">
        <v>1041</v>
      </c>
      <c r="E238" s="24" t="s">
        <v>151</v>
      </c>
      <c r="F238" s="24"/>
      <c r="G238" s="24"/>
      <c r="H238" s="24" t="s">
        <v>192</v>
      </c>
      <c r="I238" s="8" t="s">
        <v>42</v>
      </c>
      <c r="J238" s="9"/>
      <c r="K238" s="9" t="s">
        <v>1042</v>
      </c>
      <c r="L238" s="9"/>
      <c r="M238" s="9"/>
      <c r="N238" s="9"/>
      <c r="O238" s="9"/>
      <c r="P238" s="9"/>
      <c r="Q238" s="9"/>
      <c r="R238" s="9"/>
      <c r="S238" s="9"/>
      <c r="T238" s="50"/>
      <c r="U238" s="9"/>
      <c r="V238" s="9"/>
      <c r="W238" s="9"/>
      <c r="X238" s="50"/>
      <c r="Y238" s="9"/>
      <c r="Z238" s="9"/>
      <c r="AA238" s="9"/>
      <c r="AB238" s="50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50"/>
      <c r="BM238" s="9"/>
      <c r="BN238" s="9"/>
      <c r="BO238" s="9"/>
      <c r="BP238" s="50"/>
      <c r="BQ238" s="9"/>
      <c r="BR238" s="9"/>
      <c r="BS238" s="9"/>
      <c r="BT238" s="8"/>
      <c r="BU238" s="8"/>
      <c r="BV238" s="8"/>
      <c r="BW238" s="8"/>
      <c r="BX238" s="8"/>
      <c r="BY238" s="8"/>
      <c r="BZ238" s="8"/>
      <c r="CA238" s="8"/>
      <c r="CB238" s="50"/>
      <c r="CC238" s="9"/>
      <c r="CD238" s="9"/>
      <c r="CE238" s="9"/>
      <c r="CF238" s="24"/>
      <c r="CG238" s="8"/>
      <c r="CH238" s="8"/>
      <c r="CI238" s="8"/>
    </row>
    <row r="239" spans="1:87">
      <c r="A239" s="71"/>
      <c r="B239" s="71"/>
      <c r="C239" s="8" t="s">
        <v>1043</v>
      </c>
      <c r="D239" s="8" t="s">
        <v>1044</v>
      </c>
      <c r="E239" s="24" t="s">
        <v>151</v>
      </c>
      <c r="F239" s="24"/>
      <c r="G239" s="24"/>
      <c r="H239" s="24" t="s">
        <v>192</v>
      </c>
      <c r="I239" s="8" t="s">
        <v>42</v>
      </c>
      <c r="J239" s="9"/>
      <c r="K239" s="9" t="s">
        <v>1045</v>
      </c>
      <c r="L239" s="9"/>
      <c r="M239" s="9"/>
      <c r="N239" s="9"/>
      <c r="O239" s="9"/>
      <c r="P239" s="9"/>
      <c r="Q239" s="9"/>
      <c r="R239" s="9"/>
      <c r="S239" s="9"/>
      <c r="T239" s="50"/>
      <c r="U239" s="9"/>
      <c r="V239" s="9"/>
      <c r="W239" s="9"/>
      <c r="X239" s="50"/>
      <c r="Y239" s="9"/>
      <c r="Z239" s="9"/>
      <c r="AA239" s="9"/>
      <c r="AB239" s="50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50"/>
      <c r="BM239" s="9"/>
      <c r="BN239" s="9"/>
      <c r="BO239" s="9"/>
      <c r="BP239" s="50"/>
      <c r="BQ239" s="9"/>
      <c r="BR239" s="9"/>
      <c r="BS239" s="9"/>
      <c r="BT239" s="8"/>
      <c r="BU239" s="8"/>
      <c r="BV239" s="8"/>
      <c r="BW239" s="8"/>
      <c r="BX239" s="8"/>
      <c r="BY239" s="8"/>
      <c r="BZ239" s="8"/>
      <c r="CA239" s="8"/>
      <c r="CB239" s="50"/>
      <c r="CC239" s="9"/>
      <c r="CD239" s="9"/>
      <c r="CE239" s="9"/>
      <c r="CF239" s="24"/>
      <c r="CG239" s="8"/>
      <c r="CH239" s="8"/>
      <c r="CI239" s="8"/>
    </row>
    <row r="240" spans="1:87">
      <c r="A240" s="71"/>
      <c r="B240" s="71"/>
      <c r="C240" s="8" t="s">
        <v>1046</v>
      </c>
      <c r="D240" s="8" t="s">
        <v>1047</v>
      </c>
      <c r="E240" s="24" t="s">
        <v>151</v>
      </c>
      <c r="F240" s="24"/>
      <c r="G240" s="24"/>
      <c r="H240" s="24" t="s">
        <v>192</v>
      </c>
      <c r="I240" s="8" t="s">
        <v>42</v>
      </c>
      <c r="J240" s="9"/>
      <c r="K240" s="9" t="s">
        <v>1048</v>
      </c>
      <c r="L240" s="9"/>
      <c r="M240" s="9"/>
      <c r="N240" s="9"/>
      <c r="O240" s="9"/>
      <c r="P240" s="9"/>
      <c r="Q240" s="9"/>
      <c r="R240" s="9"/>
      <c r="S240" s="9"/>
      <c r="T240" s="50"/>
      <c r="U240" s="9"/>
      <c r="V240" s="9"/>
      <c r="W240" s="9"/>
      <c r="X240" s="50"/>
      <c r="Y240" s="9"/>
      <c r="Z240" s="9"/>
      <c r="AA240" s="9"/>
      <c r="AB240" s="50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50"/>
      <c r="BM240" s="9"/>
      <c r="BN240" s="9"/>
      <c r="BO240" s="9"/>
      <c r="BP240" s="50"/>
      <c r="BQ240" s="9"/>
      <c r="BR240" s="9"/>
      <c r="BS240" s="9"/>
      <c r="BT240" s="8"/>
      <c r="BU240" s="8"/>
      <c r="BV240" s="8"/>
      <c r="BW240" s="8"/>
      <c r="BX240" s="8"/>
      <c r="BY240" s="8"/>
      <c r="BZ240" s="8"/>
      <c r="CA240" s="8"/>
      <c r="CB240" s="50"/>
      <c r="CC240" s="9"/>
      <c r="CD240" s="9"/>
      <c r="CE240" s="9"/>
      <c r="CF240" s="24"/>
      <c r="CG240" s="8"/>
      <c r="CH240" s="8"/>
      <c r="CI240" s="8"/>
    </row>
    <row r="241" spans="1:87">
      <c r="A241" s="71"/>
      <c r="B241" s="71"/>
      <c r="C241" s="9" t="s">
        <v>1049</v>
      </c>
      <c r="D241" s="8" t="s">
        <v>1050</v>
      </c>
      <c r="E241" s="24" t="s">
        <v>151</v>
      </c>
      <c r="F241" s="24"/>
      <c r="G241" s="24"/>
      <c r="H241" s="24" t="s">
        <v>192</v>
      </c>
      <c r="I241" s="8" t="s">
        <v>42</v>
      </c>
      <c r="J241" s="9"/>
      <c r="K241" s="9" t="s">
        <v>1051</v>
      </c>
      <c r="L241" s="9"/>
      <c r="M241" s="9"/>
      <c r="N241" s="9"/>
      <c r="O241" s="9"/>
      <c r="P241" s="9"/>
      <c r="Q241" s="9"/>
      <c r="R241" s="9"/>
      <c r="S241" s="9"/>
      <c r="T241" s="50"/>
      <c r="U241" s="9"/>
      <c r="V241" s="9"/>
      <c r="W241" s="9"/>
      <c r="X241" s="50"/>
      <c r="Y241" s="9"/>
      <c r="Z241" s="9"/>
      <c r="AA241" s="9"/>
      <c r="AB241" s="50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50"/>
      <c r="BM241" s="9"/>
      <c r="BN241" s="9"/>
      <c r="BO241" s="9"/>
      <c r="BP241" s="50"/>
      <c r="BQ241" s="9"/>
      <c r="BR241" s="9"/>
      <c r="BS241" s="9"/>
      <c r="BT241" s="8"/>
      <c r="BU241" s="8"/>
      <c r="BV241" s="8"/>
      <c r="BW241" s="8"/>
      <c r="BX241" s="8"/>
      <c r="BY241" s="8"/>
      <c r="BZ241" s="8"/>
      <c r="CA241" s="8"/>
      <c r="CB241" s="50"/>
      <c r="CC241" s="9"/>
      <c r="CD241" s="9"/>
      <c r="CE241" s="9"/>
      <c r="CF241" s="24"/>
      <c r="CG241" s="8"/>
      <c r="CH241" s="8"/>
      <c r="CI241" s="8"/>
    </row>
    <row r="242" spans="1:87" ht="27">
      <c r="A242" s="71"/>
      <c r="B242" s="71"/>
      <c r="C242" s="8" t="s">
        <v>1052</v>
      </c>
      <c r="D242" s="26" t="s">
        <v>1053</v>
      </c>
      <c r="E242" s="24" t="s">
        <v>151</v>
      </c>
      <c r="F242" s="24"/>
      <c r="G242" s="24"/>
      <c r="H242" s="24" t="s">
        <v>192</v>
      </c>
      <c r="I242" s="8" t="s">
        <v>42</v>
      </c>
      <c r="J242" s="9"/>
      <c r="K242" s="9" t="s">
        <v>1054</v>
      </c>
      <c r="L242" s="9"/>
      <c r="M242" s="9"/>
      <c r="N242" s="9"/>
      <c r="O242" s="9"/>
      <c r="P242" s="9"/>
      <c r="Q242" s="9"/>
      <c r="R242" s="9"/>
      <c r="S242" s="9"/>
      <c r="T242" s="50"/>
      <c r="U242" s="9"/>
      <c r="V242" s="9"/>
      <c r="W242" s="9"/>
      <c r="X242" s="50"/>
      <c r="Y242" s="9"/>
      <c r="Z242" s="9"/>
      <c r="AA242" s="9"/>
      <c r="AB242" s="50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50"/>
      <c r="BM242" s="9"/>
      <c r="BN242" s="9"/>
      <c r="BO242" s="9"/>
      <c r="BP242" s="50"/>
      <c r="BQ242" s="9"/>
      <c r="BR242" s="9"/>
      <c r="BS242" s="9"/>
      <c r="BT242" s="8"/>
      <c r="BU242" s="8"/>
      <c r="BV242" s="8"/>
      <c r="BW242" s="8"/>
      <c r="BX242" s="8"/>
      <c r="BY242" s="8"/>
      <c r="BZ242" s="8"/>
      <c r="CA242" s="8"/>
      <c r="CB242" s="50"/>
      <c r="CC242" s="9"/>
      <c r="CD242" s="9"/>
      <c r="CE242" s="9"/>
      <c r="CF242" s="24"/>
      <c r="CG242" s="8"/>
      <c r="CH242" s="8"/>
      <c r="CI242" s="8"/>
    </row>
    <row r="243" spans="1:87">
      <c r="A243" s="71"/>
      <c r="B243" s="71"/>
      <c r="C243" s="8" t="s">
        <v>1055</v>
      </c>
      <c r="D243" s="8" t="s">
        <v>1056</v>
      </c>
      <c r="E243" s="24" t="s">
        <v>151</v>
      </c>
      <c r="F243" s="24"/>
      <c r="G243" s="24"/>
      <c r="H243" s="24" t="s">
        <v>192</v>
      </c>
      <c r="I243" s="8" t="s">
        <v>42</v>
      </c>
      <c r="J243" s="9"/>
      <c r="K243" s="9" t="s">
        <v>1057</v>
      </c>
      <c r="L243" s="9"/>
      <c r="M243" s="9"/>
      <c r="N243" s="9"/>
      <c r="O243" s="9"/>
      <c r="P243" s="9"/>
      <c r="Q243" s="9"/>
      <c r="R243" s="9"/>
      <c r="S243" s="9"/>
      <c r="T243" s="50"/>
      <c r="U243" s="9"/>
      <c r="V243" s="9"/>
      <c r="W243" s="9"/>
      <c r="X243" s="50"/>
      <c r="Y243" s="9"/>
      <c r="Z243" s="9"/>
      <c r="AA243" s="9"/>
      <c r="AB243" s="50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50"/>
      <c r="BM243" s="9"/>
      <c r="BN243" s="9"/>
      <c r="BO243" s="9"/>
      <c r="BP243" s="50"/>
      <c r="BQ243" s="9"/>
      <c r="BR243" s="9"/>
      <c r="BS243" s="9"/>
      <c r="BT243" s="8"/>
      <c r="BU243" s="8"/>
      <c r="BV243" s="8"/>
      <c r="BW243" s="8"/>
      <c r="BX243" s="8"/>
      <c r="BY243" s="8"/>
      <c r="BZ243" s="8"/>
      <c r="CA243" s="8"/>
      <c r="CB243" s="50"/>
      <c r="CC243" s="9"/>
      <c r="CD243" s="9"/>
      <c r="CE243" s="9"/>
      <c r="CF243" s="24"/>
      <c r="CG243" s="8"/>
      <c r="CH243" s="8"/>
      <c r="CI243" s="8"/>
    </row>
    <row r="244" spans="1:87">
      <c r="A244" s="71"/>
      <c r="B244" s="71"/>
      <c r="C244" s="8" t="s">
        <v>1058</v>
      </c>
      <c r="D244" s="8" t="s">
        <v>1059</v>
      </c>
      <c r="E244" s="24" t="s">
        <v>151</v>
      </c>
      <c r="F244" s="24"/>
      <c r="G244" s="24"/>
      <c r="H244" s="24" t="s">
        <v>192</v>
      </c>
      <c r="I244" s="8" t="s">
        <v>42</v>
      </c>
      <c r="J244" s="9"/>
      <c r="K244" s="9" t="s">
        <v>1060</v>
      </c>
      <c r="L244" s="9"/>
      <c r="M244" s="9"/>
      <c r="N244" s="9"/>
      <c r="O244" s="9"/>
      <c r="P244" s="9"/>
      <c r="Q244" s="9"/>
      <c r="R244" s="9"/>
      <c r="S244" s="9"/>
      <c r="T244" s="50"/>
      <c r="U244" s="9"/>
      <c r="V244" s="9"/>
      <c r="W244" s="9"/>
      <c r="X244" s="50"/>
      <c r="Y244" s="9"/>
      <c r="Z244" s="9"/>
      <c r="AA244" s="9"/>
      <c r="AB244" s="50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50"/>
      <c r="BM244" s="9"/>
      <c r="BN244" s="9"/>
      <c r="BO244" s="9"/>
      <c r="BP244" s="50"/>
      <c r="BQ244" s="9"/>
      <c r="BR244" s="9"/>
      <c r="BS244" s="9"/>
      <c r="BT244" s="8"/>
      <c r="BU244" s="8"/>
      <c r="BV244" s="8"/>
      <c r="BW244" s="8"/>
      <c r="BX244" s="8"/>
      <c r="BY244" s="8"/>
      <c r="BZ244" s="8"/>
      <c r="CA244" s="8"/>
      <c r="CB244" s="50"/>
      <c r="CC244" s="9"/>
      <c r="CD244" s="9"/>
      <c r="CE244" s="9"/>
      <c r="CF244" s="24"/>
      <c r="CG244" s="8"/>
      <c r="CH244" s="8"/>
      <c r="CI244" s="8"/>
    </row>
    <row r="245" spans="1:87">
      <c r="A245" s="71"/>
      <c r="B245" s="71"/>
      <c r="C245" s="8" t="s">
        <v>1061</v>
      </c>
      <c r="D245" s="8" t="s">
        <v>1062</v>
      </c>
      <c r="E245" s="24" t="s">
        <v>151</v>
      </c>
      <c r="F245" s="24"/>
      <c r="G245" s="24"/>
      <c r="H245" s="24" t="s">
        <v>192</v>
      </c>
      <c r="I245" s="8" t="s">
        <v>42</v>
      </c>
      <c r="J245" s="9"/>
      <c r="K245" s="9" t="s">
        <v>1063</v>
      </c>
      <c r="L245" s="9"/>
      <c r="M245" s="9"/>
      <c r="N245" s="9"/>
      <c r="O245" s="9"/>
      <c r="P245" s="9"/>
      <c r="Q245" s="9"/>
      <c r="R245" s="9"/>
      <c r="S245" s="9"/>
      <c r="T245" s="50"/>
      <c r="U245" s="9"/>
      <c r="V245" s="9"/>
      <c r="W245" s="9"/>
      <c r="X245" s="50"/>
      <c r="Y245" s="9"/>
      <c r="Z245" s="9"/>
      <c r="AA245" s="9"/>
      <c r="AB245" s="50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50"/>
      <c r="BM245" s="9"/>
      <c r="BN245" s="9"/>
      <c r="BO245" s="9"/>
      <c r="BP245" s="50"/>
      <c r="BQ245" s="9"/>
      <c r="BR245" s="9"/>
      <c r="BS245" s="9"/>
      <c r="BT245" s="8"/>
      <c r="BU245" s="8"/>
      <c r="BV245" s="8"/>
      <c r="BW245" s="8"/>
      <c r="BX245" s="8"/>
      <c r="BY245" s="8"/>
      <c r="BZ245" s="8"/>
      <c r="CA245" s="8"/>
      <c r="CB245" s="50"/>
      <c r="CC245" s="9"/>
      <c r="CD245" s="9"/>
      <c r="CE245" s="9"/>
      <c r="CF245" s="24"/>
      <c r="CG245" s="8"/>
      <c r="CH245" s="8"/>
      <c r="CI245" s="8"/>
    </row>
    <row r="246" spans="1:87">
      <c r="A246" s="71"/>
      <c r="B246" s="71"/>
      <c r="C246" s="9" t="s">
        <v>1064</v>
      </c>
      <c r="D246" s="8" t="s">
        <v>1065</v>
      </c>
      <c r="E246" s="24" t="s">
        <v>151</v>
      </c>
      <c r="F246" s="24"/>
      <c r="G246" s="24"/>
      <c r="H246" s="24" t="s">
        <v>223</v>
      </c>
      <c r="I246" s="8" t="s">
        <v>42</v>
      </c>
      <c r="J246" s="9"/>
      <c r="K246" s="9" t="s">
        <v>1066</v>
      </c>
      <c r="L246" s="9"/>
      <c r="M246" s="9"/>
      <c r="N246" s="9"/>
      <c r="O246" s="9"/>
      <c r="P246" s="9"/>
      <c r="Q246" s="9"/>
      <c r="R246" s="9"/>
      <c r="S246" s="9"/>
      <c r="T246" s="50"/>
      <c r="U246" s="9"/>
      <c r="V246" s="9"/>
      <c r="W246" s="9"/>
      <c r="X246" s="50"/>
      <c r="Y246" s="9"/>
      <c r="Z246" s="9"/>
      <c r="AA246" s="9"/>
      <c r="AB246" s="5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50"/>
      <c r="BM246" s="9"/>
      <c r="BN246" s="9"/>
      <c r="BO246" s="9"/>
      <c r="BP246" s="50"/>
      <c r="BQ246" s="9"/>
      <c r="BR246" s="9"/>
      <c r="BS246" s="9"/>
      <c r="BT246" s="8"/>
      <c r="BU246" s="8"/>
      <c r="BV246" s="8"/>
      <c r="BW246" s="8"/>
      <c r="BX246" s="8"/>
      <c r="BY246" s="8"/>
      <c r="BZ246" s="8"/>
      <c r="CA246" s="8"/>
      <c r="CB246" s="50"/>
      <c r="CC246" s="9"/>
      <c r="CD246" s="9"/>
      <c r="CE246" s="9"/>
      <c r="CF246" s="24"/>
      <c r="CG246" s="8"/>
      <c r="CH246" s="8"/>
      <c r="CI246" s="8"/>
    </row>
    <row r="247" spans="1:87" ht="27">
      <c r="A247" s="71"/>
      <c r="B247" s="71"/>
      <c r="C247" s="8" t="s">
        <v>1067</v>
      </c>
      <c r="D247" s="26" t="s">
        <v>1068</v>
      </c>
      <c r="E247" s="24" t="s">
        <v>151</v>
      </c>
      <c r="F247" s="24"/>
      <c r="G247" s="24"/>
      <c r="H247" s="24" t="s">
        <v>223</v>
      </c>
      <c r="I247" s="8" t="s">
        <v>42</v>
      </c>
      <c r="J247" s="9"/>
      <c r="K247" s="9" t="s">
        <v>1069</v>
      </c>
      <c r="L247" s="9"/>
      <c r="M247" s="9"/>
      <c r="N247" s="9"/>
      <c r="O247" s="9"/>
      <c r="P247" s="9"/>
      <c r="Q247" s="9"/>
      <c r="R247" s="9"/>
      <c r="S247" s="9"/>
      <c r="T247" s="50"/>
      <c r="U247" s="9"/>
      <c r="V247" s="9"/>
      <c r="W247" s="9"/>
      <c r="X247" s="50"/>
      <c r="Y247" s="9"/>
      <c r="Z247" s="9"/>
      <c r="AA247" s="9"/>
      <c r="AB247" s="50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50"/>
      <c r="BM247" s="9"/>
      <c r="BN247" s="9"/>
      <c r="BO247" s="9"/>
      <c r="BP247" s="50"/>
      <c r="BQ247" s="9"/>
      <c r="BR247" s="9"/>
      <c r="BS247" s="9"/>
      <c r="BT247" s="8"/>
      <c r="BU247" s="8"/>
      <c r="BV247" s="8"/>
      <c r="BW247" s="8"/>
      <c r="BX247" s="8"/>
      <c r="BY247" s="8"/>
      <c r="BZ247" s="8"/>
      <c r="CA247" s="8"/>
      <c r="CB247" s="50"/>
      <c r="CC247" s="9"/>
      <c r="CD247" s="9"/>
      <c r="CE247" s="9"/>
      <c r="CF247" s="24"/>
      <c r="CG247" s="8"/>
      <c r="CH247" s="8"/>
      <c r="CI247" s="8"/>
    </row>
    <row r="248" spans="1:87">
      <c r="A248" s="71"/>
      <c r="B248" s="71"/>
      <c r="C248" s="8" t="s">
        <v>1070</v>
      </c>
      <c r="D248" s="8" t="s">
        <v>1071</v>
      </c>
      <c r="E248" s="24" t="s">
        <v>151</v>
      </c>
      <c r="F248" s="24"/>
      <c r="G248" s="24"/>
      <c r="H248" s="24" t="s">
        <v>223</v>
      </c>
      <c r="I248" s="8" t="s">
        <v>42</v>
      </c>
      <c r="J248" s="9"/>
      <c r="K248" s="9" t="s">
        <v>1072</v>
      </c>
      <c r="L248" s="9"/>
      <c r="M248" s="9"/>
      <c r="N248" s="9"/>
      <c r="O248" s="9"/>
      <c r="P248" s="9"/>
      <c r="Q248" s="9"/>
      <c r="R248" s="9"/>
      <c r="S248" s="9"/>
      <c r="T248" s="50"/>
      <c r="U248" s="9"/>
      <c r="V248" s="9"/>
      <c r="W248" s="9"/>
      <c r="X248" s="50"/>
      <c r="Y248" s="9"/>
      <c r="Z248" s="9"/>
      <c r="AA248" s="9"/>
      <c r="AB248" s="5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50"/>
      <c r="BM248" s="9"/>
      <c r="BN248" s="9"/>
      <c r="BO248" s="9"/>
      <c r="BP248" s="50"/>
      <c r="BQ248" s="9"/>
      <c r="BR248" s="9"/>
      <c r="BS248" s="9"/>
      <c r="BT248" s="8"/>
      <c r="BU248" s="8"/>
      <c r="BV248" s="8"/>
      <c r="BW248" s="8"/>
      <c r="BX248" s="8"/>
      <c r="BY248" s="8"/>
      <c r="BZ248" s="8"/>
      <c r="CA248" s="8"/>
      <c r="CB248" s="50"/>
      <c r="CC248" s="9"/>
      <c r="CD248" s="9"/>
      <c r="CE248" s="9"/>
      <c r="CF248" s="24"/>
      <c r="CG248" s="8"/>
      <c r="CH248" s="8"/>
      <c r="CI248" s="8"/>
    </row>
    <row r="249" spans="1:87">
      <c r="A249" s="71"/>
      <c r="B249" s="71"/>
      <c r="C249" s="8" t="s">
        <v>1073</v>
      </c>
      <c r="D249" s="8" t="s">
        <v>1074</v>
      </c>
      <c r="E249" s="24" t="s">
        <v>151</v>
      </c>
      <c r="F249" s="24"/>
      <c r="G249" s="24"/>
      <c r="H249" s="24" t="s">
        <v>223</v>
      </c>
      <c r="I249" s="8" t="s">
        <v>42</v>
      </c>
      <c r="J249" s="9"/>
      <c r="K249" s="9" t="s">
        <v>1075</v>
      </c>
      <c r="L249" s="9"/>
      <c r="M249" s="9"/>
      <c r="N249" s="9"/>
      <c r="O249" s="9"/>
      <c r="P249" s="9"/>
      <c r="Q249" s="9"/>
      <c r="R249" s="9"/>
      <c r="S249" s="9"/>
      <c r="T249" s="50"/>
      <c r="U249" s="9"/>
      <c r="V249" s="9"/>
      <c r="W249" s="9"/>
      <c r="X249" s="50"/>
      <c r="Y249" s="9"/>
      <c r="Z249" s="9"/>
      <c r="AA249" s="9"/>
      <c r="AB249" s="50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50"/>
      <c r="BM249" s="9"/>
      <c r="BN249" s="9"/>
      <c r="BO249" s="9"/>
      <c r="BP249" s="50"/>
      <c r="BQ249" s="9"/>
      <c r="BR249" s="9"/>
      <c r="BS249" s="9"/>
      <c r="BT249" s="8"/>
      <c r="BU249" s="8"/>
      <c r="BV249" s="8"/>
      <c r="BW249" s="8"/>
      <c r="BX249" s="8"/>
      <c r="BY249" s="8"/>
      <c r="BZ249" s="8"/>
      <c r="CA249" s="8"/>
      <c r="CB249" s="50"/>
      <c r="CC249" s="9"/>
      <c r="CD249" s="9"/>
      <c r="CE249" s="9"/>
      <c r="CF249" s="24"/>
      <c r="CG249" s="8"/>
      <c r="CH249" s="8"/>
      <c r="CI249" s="8"/>
    </row>
    <row r="250" spans="1:87">
      <c r="A250" s="71"/>
      <c r="B250" s="71"/>
      <c r="C250" s="8" t="s">
        <v>1076</v>
      </c>
      <c r="D250" s="8" t="s">
        <v>1077</v>
      </c>
      <c r="E250" s="24" t="s">
        <v>151</v>
      </c>
      <c r="F250" s="24"/>
      <c r="G250" s="24"/>
      <c r="H250" s="24" t="s">
        <v>223</v>
      </c>
      <c r="I250" s="8" t="s">
        <v>42</v>
      </c>
      <c r="J250" s="9"/>
      <c r="K250" s="9" t="s">
        <v>1078</v>
      </c>
      <c r="L250" s="9"/>
      <c r="M250" s="9"/>
      <c r="N250" s="9"/>
      <c r="O250" s="9"/>
      <c r="P250" s="9"/>
      <c r="Q250" s="9"/>
      <c r="R250" s="9"/>
      <c r="S250" s="9"/>
      <c r="T250" s="50"/>
      <c r="U250" s="9"/>
      <c r="V250" s="9"/>
      <c r="W250" s="9"/>
      <c r="X250" s="50"/>
      <c r="Y250" s="9"/>
      <c r="Z250" s="9"/>
      <c r="AA250" s="9"/>
      <c r="AB250" s="50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50"/>
      <c r="BM250" s="9"/>
      <c r="BN250" s="9"/>
      <c r="BO250" s="9"/>
      <c r="BP250" s="50"/>
      <c r="BQ250" s="9"/>
      <c r="BR250" s="9"/>
      <c r="BS250" s="9"/>
      <c r="BT250" s="8"/>
      <c r="BU250" s="8"/>
      <c r="BV250" s="8"/>
      <c r="BW250" s="8"/>
      <c r="BX250" s="8"/>
      <c r="BY250" s="8"/>
      <c r="BZ250" s="8"/>
      <c r="CA250" s="8"/>
      <c r="CB250" s="50"/>
      <c r="CC250" s="9"/>
      <c r="CD250" s="9"/>
      <c r="CE250" s="9"/>
      <c r="CF250" s="24"/>
      <c r="CG250" s="8"/>
      <c r="CH250" s="8"/>
      <c r="CI250" s="8"/>
    </row>
    <row r="251" spans="1:87">
      <c r="A251" s="71"/>
      <c r="B251" s="71"/>
      <c r="C251" s="9" t="s">
        <v>1079</v>
      </c>
      <c r="D251" s="8" t="s">
        <v>1080</v>
      </c>
      <c r="E251" s="24" t="s">
        <v>151</v>
      </c>
      <c r="F251" s="24"/>
      <c r="G251" s="24"/>
      <c r="H251" s="24" t="s">
        <v>223</v>
      </c>
      <c r="I251" s="8" t="s">
        <v>42</v>
      </c>
      <c r="J251" s="9"/>
      <c r="K251" s="9" t="s">
        <v>1081</v>
      </c>
      <c r="L251" s="9"/>
      <c r="M251" s="9"/>
      <c r="N251" s="9"/>
      <c r="O251" s="9"/>
      <c r="P251" s="9"/>
      <c r="Q251" s="9"/>
      <c r="R251" s="9"/>
      <c r="S251" s="9"/>
      <c r="T251" s="50"/>
      <c r="U251" s="9"/>
      <c r="V251" s="9"/>
      <c r="W251" s="9"/>
      <c r="X251" s="50"/>
      <c r="Y251" s="9"/>
      <c r="Z251" s="9"/>
      <c r="AA251" s="9"/>
      <c r="AB251" s="50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50"/>
      <c r="BM251" s="9"/>
      <c r="BN251" s="9"/>
      <c r="BO251" s="9"/>
      <c r="BP251" s="50"/>
      <c r="BQ251" s="9"/>
      <c r="BR251" s="9"/>
      <c r="BS251" s="9"/>
      <c r="BT251" s="8"/>
      <c r="BU251" s="8"/>
      <c r="BV251" s="8"/>
      <c r="BW251" s="8"/>
      <c r="BX251" s="8"/>
      <c r="BY251" s="8"/>
      <c r="BZ251" s="8"/>
      <c r="CA251" s="8"/>
      <c r="CB251" s="50"/>
      <c r="CC251" s="9"/>
      <c r="CD251" s="9"/>
      <c r="CE251" s="9"/>
      <c r="CF251" s="24"/>
      <c r="CG251" s="8"/>
      <c r="CH251" s="8"/>
      <c r="CI251" s="8"/>
    </row>
    <row r="252" spans="1:87" ht="27">
      <c r="A252" s="71"/>
      <c r="B252" s="71"/>
      <c r="C252" s="8" t="s">
        <v>1082</v>
      </c>
      <c r="D252" s="26" t="s">
        <v>1083</v>
      </c>
      <c r="E252" s="24" t="s">
        <v>151</v>
      </c>
      <c r="F252" s="24"/>
      <c r="G252" s="24"/>
      <c r="H252" s="24" t="s">
        <v>223</v>
      </c>
      <c r="I252" s="8" t="s">
        <v>42</v>
      </c>
      <c r="J252" s="9"/>
      <c r="K252" s="9" t="s">
        <v>1084</v>
      </c>
      <c r="L252" s="9"/>
      <c r="M252" s="9"/>
      <c r="N252" s="9"/>
      <c r="O252" s="9"/>
      <c r="P252" s="9"/>
      <c r="Q252" s="9"/>
      <c r="R252" s="9"/>
      <c r="S252" s="9"/>
      <c r="T252" s="50"/>
      <c r="U252" s="9"/>
      <c r="V252" s="9"/>
      <c r="W252" s="9"/>
      <c r="X252" s="50"/>
      <c r="Y252" s="9"/>
      <c r="Z252" s="9"/>
      <c r="AA252" s="9"/>
      <c r="AB252" s="50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50"/>
      <c r="BM252" s="9"/>
      <c r="BN252" s="9"/>
      <c r="BO252" s="9"/>
      <c r="BP252" s="50"/>
      <c r="BQ252" s="9"/>
      <c r="BR252" s="9"/>
      <c r="BS252" s="9"/>
      <c r="BT252" s="8"/>
      <c r="BU252" s="8"/>
      <c r="BV252" s="8"/>
      <c r="BW252" s="8"/>
      <c r="BX252" s="8"/>
      <c r="BY252" s="8"/>
      <c r="BZ252" s="8"/>
      <c r="CA252" s="8"/>
      <c r="CB252" s="50"/>
      <c r="CC252" s="9"/>
      <c r="CD252" s="9"/>
      <c r="CE252" s="9"/>
      <c r="CF252" s="24"/>
      <c r="CG252" s="8"/>
      <c r="CH252" s="8"/>
      <c r="CI252" s="8"/>
    </row>
    <row r="253" spans="1:87">
      <c r="A253" s="71"/>
      <c r="B253" s="71"/>
      <c r="C253" s="8" t="s">
        <v>1085</v>
      </c>
      <c r="D253" s="8" t="s">
        <v>1086</v>
      </c>
      <c r="E253" s="24" t="s">
        <v>151</v>
      </c>
      <c r="F253" s="24"/>
      <c r="G253" s="24"/>
      <c r="H253" s="24" t="s">
        <v>223</v>
      </c>
      <c r="I253" s="8" t="s">
        <v>42</v>
      </c>
      <c r="J253" s="9"/>
      <c r="K253" s="9" t="s">
        <v>1087</v>
      </c>
      <c r="L253" s="9"/>
      <c r="M253" s="9"/>
      <c r="N253" s="9"/>
      <c r="O253" s="9"/>
      <c r="P253" s="9"/>
      <c r="Q253" s="9"/>
      <c r="R253" s="9"/>
      <c r="S253" s="9"/>
      <c r="T253" s="50"/>
      <c r="U253" s="9"/>
      <c r="V253" s="9"/>
      <c r="W253" s="9"/>
      <c r="X253" s="50"/>
      <c r="Y253" s="9"/>
      <c r="Z253" s="9"/>
      <c r="AA253" s="9"/>
      <c r="AB253" s="50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50"/>
      <c r="BM253" s="9"/>
      <c r="BN253" s="9"/>
      <c r="BO253" s="9"/>
      <c r="BP253" s="50"/>
      <c r="BQ253" s="9"/>
      <c r="BR253" s="9"/>
      <c r="BS253" s="9"/>
      <c r="BT253" s="8"/>
      <c r="BU253" s="8"/>
      <c r="BV253" s="8"/>
      <c r="BW253" s="8"/>
      <c r="BX253" s="8"/>
      <c r="BY253" s="8"/>
      <c r="BZ253" s="8"/>
      <c r="CA253" s="8"/>
      <c r="CB253" s="50"/>
      <c r="CC253" s="9"/>
      <c r="CD253" s="9"/>
      <c r="CE253" s="9"/>
      <c r="CF253" s="24"/>
      <c r="CG253" s="8"/>
      <c r="CH253" s="8"/>
      <c r="CI253" s="8"/>
    </row>
    <row r="254" spans="1:87">
      <c r="A254" s="71"/>
      <c r="B254" s="71"/>
      <c r="C254" s="8" t="s">
        <v>1088</v>
      </c>
      <c r="D254" s="8" t="s">
        <v>1089</v>
      </c>
      <c r="E254" s="24" t="s">
        <v>151</v>
      </c>
      <c r="F254" s="24"/>
      <c r="G254" s="24"/>
      <c r="H254" s="24" t="s">
        <v>223</v>
      </c>
      <c r="I254" s="8" t="s">
        <v>42</v>
      </c>
      <c r="J254" s="9"/>
      <c r="K254" s="9" t="s">
        <v>1090</v>
      </c>
      <c r="L254" s="9"/>
      <c r="M254" s="9"/>
      <c r="N254" s="9"/>
      <c r="O254" s="9"/>
      <c r="P254" s="9"/>
      <c r="Q254" s="9"/>
      <c r="R254" s="9"/>
      <c r="S254" s="9"/>
      <c r="T254" s="50"/>
      <c r="U254" s="9"/>
      <c r="V254" s="9"/>
      <c r="W254" s="9"/>
      <c r="X254" s="50"/>
      <c r="Y254" s="9"/>
      <c r="Z254" s="9"/>
      <c r="AA254" s="9"/>
      <c r="AB254" s="50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50"/>
      <c r="BM254" s="9"/>
      <c r="BN254" s="9"/>
      <c r="BO254" s="9"/>
      <c r="BP254" s="50"/>
      <c r="BQ254" s="9"/>
      <c r="BR254" s="9"/>
      <c r="BS254" s="9"/>
      <c r="BT254" s="8"/>
      <c r="BU254" s="8"/>
      <c r="BV254" s="8"/>
      <c r="BW254" s="8"/>
      <c r="BX254" s="8"/>
      <c r="BY254" s="8"/>
      <c r="BZ254" s="8"/>
      <c r="CA254" s="8"/>
      <c r="CB254" s="50"/>
      <c r="CC254" s="9"/>
      <c r="CD254" s="9"/>
      <c r="CE254" s="9"/>
      <c r="CF254" s="24"/>
      <c r="CG254" s="8"/>
      <c r="CH254" s="8"/>
      <c r="CI254" s="8"/>
    </row>
    <row r="255" spans="1:87">
      <c r="A255" s="71"/>
      <c r="B255" s="71"/>
      <c r="C255" s="8" t="s">
        <v>1091</v>
      </c>
      <c r="D255" s="8" t="s">
        <v>1092</v>
      </c>
      <c r="E255" s="24" t="s">
        <v>151</v>
      </c>
      <c r="F255" s="24"/>
      <c r="G255" s="24"/>
      <c r="H255" s="24" t="s">
        <v>223</v>
      </c>
      <c r="I255" s="8" t="s">
        <v>42</v>
      </c>
      <c r="J255" s="9"/>
      <c r="K255" s="9" t="s">
        <v>1093</v>
      </c>
      <c r="L255" s="9"/>
      <c r="M255" s="9"/>
      <c r="N255" s="9"/>
      <c r="O255" s="9"/>
      <c r="P255" s="9"/>
      <c r="Q255" s="9"/>
      <c r="R255" s="9"/>
      <c r="S255" s="9"/>
      <c r="T255" s="50"/>
      <c r="U255" s="9"/>
      <c r="V255" s="9"/>
      <c r="W255" s="9"/>
      <c r="X255" s="50"/>
      <c r="Y255" s="9"/>
      <c r="Z255" s="9"/>
      <c r="AA255" s="9"/>
      <c r="AB255" s="50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50"/>
      <c r="BM255" s="9"/>
      <c r="BN255" s="9"/>
      <c r="BO255" s="9"/>
      <c r="BP255" s="50"/>
      <c r="BQ255" s="9"/>
      <c r="BR255" s="9"/>
      <c r="BS255" s="9"/>
      <c r="BT255" s="8"/>
      <c r="BU255" s="8"/>
      <c r="BV255" s="8"/>
      <c r="BW255" s="8"/>
      <c r="BX255" s="8"/>
      <c r="BY255" s="8"/>
      <c r="BZ255" s="8"/>
      <c r="CA255" s="8"/>
      <c r="CB255" s="50"/>
      <c r="CC255" s="9"/>
      <c r="CD255" s="9"/>
      <c r="CE255" s="9"/>
      <c r="CF255" s="24"/>
      <c r="CG255" s="8"/>
      <c r="CH255" s="8"/>
      <c r="CI255" s="8"/>
    </row>
    <row r="256" spans="1:87" ht="67.5">
      <c r="A256" s="71"/>
      <c r="B256" s="71"/>
      <c r="C256" s="8" t="s">
        <v>1094</v>
      </c>
      <c r="D256" s="8" t="s">
        <v>1095</v>
      </c>
      <c r="E256" s="24" t="s">
        <v>151</v>
      </c>
      <c r="F256" s="24"/>
      <c r="G256" s="25" t="s">
        <v>254</v>
      </c>
      <c r="H256" s="8" t="s">
        <v>41</v>
      </c>
      <c r="I256" s="8" t="s">
        <v>42</v>
      </c>
      <c r="J256" s="9"/>
      <c r="K256" s="9" t="s">
        <v>1096</v>
      </c>
      <c r="L256" s="9"/>
      <c r="M256" s="9"/>
      <c r="N256" s="9"/>
      <c r="O256" s="9"/>
      <c r="P256" s="9"/>
      <c r="Q256" s="9"/>
      <c r="R256" s="9"/>
      <c r="S256" s="9"/>
      <c r="T256" s="50"/>
      <c r="U256" s="9"/>
      <c r="V256" s="9"/>
      <c r="W256" s="9"/>
      <c r="X256" s="50"/>
      <c r="Y256" s="9"/>
      <c r="Z256" s="9"/>
      <c r="AA256" s="9"/>
      <c r="AB256" s="50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50"/>
      <c r="BM256" s="9"/>
      <c r="BN256" s="9"/>
      <c r="BO256" s="9"/>
      <c r="BP256" s="50"/>
      <c r="BQ256" s="9"/>
      <c r="BR256" s="9"/>
      <c r="BS256" s="9"/>
      <c r="BT256" s="8"/>
      <c r="BU256" s="8"/>
      <c r="BV256" s="8"/>
      <c r="BW256" s="8"/>
      <c r="BX256" s="8"/>
      <c r="BY256" s="8"/>
      <c r="BZ256" s="8"/>
      <c r="CA256" s="8"/>
      <c r="CB256" s="50"/>
      <c r="CC256" s="9"/>
      <c r="CD256" s="9"/>
      <c r="CE256" s="9"/>
      <c r="CF256" s="24" t="s">
        <v>1097</v>
      </c>
      <c r="CG256" s="8"/>
      <c r="CH256" s="8"/>
      <c r="CI256" s="8"/>
    </row>
    <row r="257" spans="1:87" ht="27">
      <c r="A257" s="71"/>
      <c r="B257" s="71"/>
      <c r="C257" s="8" t="s">
        <v>1098</v>
      </c>
      <c r="D257" s="26" t="s">
        <v>1099</v>
      </c>
      <c r="E257" s="24" t="s">
        <v>151</v>
      </c>
      <c r="F257" s="24"/>
      <c r="G257" s="24"/>
      <c r="H257" s="8" t="s">
        <v>41</v>
      </c>
      <c r="I257" s="8" t="s">
        <v>42</v>
      </c>
      <c r="J257" s="9"/>
      <c r="K257" s="9" t="s">
        <v>1100</v>
      </c>
      <c r="L257" s="9"/>
      <c r="M257" s="9"/>
      <c r="N257" s="9"/>
      <c r="O257" s="9"/>
      <c r="P257" s="9"/>
      <c r="Q257" s="9"/>
      <c r="R257" s="9"/>
      <c r="S257" s="9"/>
      <c r="T257" s="50"/>
      <c r="U257" s="9"/>
      <c r="V257" s="9"/>
      <c r="W257" s="9"/>
      <c r="X257" s="50"/>
      <c r="Y257" s="9"/>
      <c r="Z257" s="9"/>
      <c r="AA257" s="9"/>
      <c r="AB257" s="50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50"/>
      <c r="BM257" s="9"/>
      <c r="BN257" s="9"/>
      <c r="BO257" s="9"/>
      <c r="BP257" s="50"/>
      <c r="BQ257" s="9"/>
      <c r="BR257" s="9"/>
      <c r="BS257" s="9"/>
      <c r="BT257" s="8"/>
      <c r="BU257" s="8"/>
      <c r="BV257" s="8"/>
      <c r="BW257" s="8"/>
      <c r="BX257" s="8"/>
      <c r="BY257" s="8"/>
      <c r="BZ257" s="8"/>
      <c r="CA257" s="8"/>
      <c r="CB257" s="50"/>
      <c r="CC257" s="9"/>
      <c r="CD257" s="9"/>
      <c r="CE257" s="9"/>
      <c r="CF257" s="24" t="s">
        <v>1101</v>
      </c>
      <c r="CG257" s="8"/>
      <c r="CH257" s="8"/>
      <c r="CI257" s="8"/>
    </row>
    <row r="258" spans="1:87">
      <c r="A258" s="71"/>
      <c r="B258" s="71"/>
      <c r="C258" s="8" t="s">
        <v>1102</v>
      </c>
      <c r="D258" s="8" t="s">
        <v>1103</v>
      </c>
      <c r="E258" s="24" t="s">
        <v>151</v>
      </c>
      <c r="F258" s="24"/>
      <c r="G258" s="24"/>
      <c r="H258" s="8" t="s">
        <v>41</v>
      </c>
      <c r="I258" s="8" t="s">
        <v>42</v>
      </c>
      <c r="J258" s="9"/>
      <c r="K258" s="9" t="s">
        <v>1104</v>
      </c>
      <c r="L258" s="9"/>
      <c r="M258" s="9"/>
      <c r="N258" s="9"/>
      <c r="O258" s="9"/>
      <c r="P258" s="9"/>
      <c r="Q258" s="9"/>
      <c r="R258" s="9"/>
      <c r="S258" s="9"/>
      <c r="T258" s="50"/>
      <c r="U258" s="9"/>
      <c r="V258" s="9"/>
      <c r="W258" s="9"/>
      <c r="X258" s="50"/>
      <c r="Y258" s="9"/>
      <c r="Z258" s="9"/>
      <c r="AA258" s="9"/>
      <c r="AB258" s="50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50"/>
      <c r="BM258" s="9"/>
      <c r="BN258" s="9"/>
      <c r="BO258" s="9"/>
      <c r="BP258" s="50"/>
      <c r="BQ258" s="9"/>
      <c r="BR258" s="9"/>
      <c r="BS258" s="9"/>
      <c r="BT258" s="8"/>
      <c r="BU258" s="8"/>
      <c r="BV258" s="8"/>
      <c r="BW258" s="8"/>
      <c r="BX258" s="8"/>
      <c r="BY258" s="8"/>
      <c r="BZ258" s="8"/>
      <c r="CA258" s="8"/>
      <c r="CB258" s="50"/>
      <c r="CC258" s="9"/>
      <c r="CD258" s="9"/>
      <c r="CE258" s="9"/>
      <c r="CF258" s="24" t="s">
        <v>1105</v>
      </c>
      <c r="CG258" s="8"/>
      <c r="CH258" s="8"/>
      <c r="CI258" s="8"/>
    </row>
    <row r="259" spans="1:87">
      <c r="A259" s="71"/>
      <c r="B259" s="71"/>
      <c r="C259" s="8" t="s">
        <v>1106</v>
      </c>
      <c r="D259" s="8" t="s">
        <v>1107</v>
      </c>
      <c r="E259" s="24" t="s">
        <v>151</v>
      </c>
      <c r="F259" s="24"/>
      <c r="G259" s="24"/>
      <c r="H259" s="8" t="s">
        <v>41</v>
      </c>
      <c r="I259" s="8" t="s">
        <v>42</v>
      </c>
      <c r="J259" s="9"/>
      <c r="K259" s="9" t="s">
        <v>1108</v>
      </c>
      <c r="L259" s="9"/>
      <c r="M259" s="9"/>
      <c r="N259" s="9"/>
      <c r="O259" s="9"/>
      <c r="P259" s="9"/>
      <c r="Q259" s="9"/>
      <c r="R259" s="9"/>
      <c r="S259" s="9"/>
      <c r="T259" s="50"/>
      <c r="U259" s="9"/>
      <c r="V259" s="9"/>
      <c r="W259" s="9"/>
      <c r="X259" s="50"/>
      <c r="Y259" s="9"/>
      <c r="Z259" s="9"/>
      <c r="AA259" s="9"/>
      <c r="AB259" s="50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50"/>
      <c r="BM259" s="9"/>
      <c r="BN259" s="9"/>
      <c r="BO259" s="9"/>
      <c r="BP259" s="50"/>
      <c r="BQ259" s="9"/>
      <c r="BR259" s="9"/>
      <c r="BS259" s="9"/>
      <c r="BT259" s="8"/>
      <c r="BU259" s="8"/>
      <c r="BV259" s="8"/>
      <c r="BW259" s="8"/>
      <c r="BX259" s="8"/>
      <c r="BY259" s="8"/>
      <c r="BZ259" s="8"/>
      <c r="CA259" s="8"/>
      <c r="CB259" s="50"/>
      <c r="CC259" s="9"/>
      <c r="CD259" s="9"/>
      <c r="CE259" s="9"/>
      <c r="CF259" s="24" t="s">
        <v>1109</v>
      </c>
      <c r="CG259" s="8"/>
      <c r="CH259" s="8"/>
      <c r="CI259" s="8"/>
    </row>
    <row r="260" spans="1:87">
      <c r="A260" s="71"/>
      <c r="B260" s="71"/>
      <c r="C260" s="8" t="s">
        <v>1110</v>
      </c>
      <c r="D260" s="8" t="s">
        <v>1111</v>
      </c>
      <c r="E260" s="24" t="s">
        <v>151</v>
      </c>
      <c r="F260" s="24"/>
      <c r="G260" s="24"/>
      <c r="H260" s="8" t="s">
        <v>41</v>
      </c>
      <c r="I260" s="8" t="s">
        <v>42</v>
      </c>
      <c r="J260" s="9"/>
      <c r="K260" s="9" t="s">
        <v>1112</v>
      </c>
      <c r="L260" s="9"/>
      <c r="M260" s="9"/>
      <c r="N260" s="9"/>
      <c r="O260" s="9"/>
      <c r="P260" s="9"/>
      <c r="Q260" s="9"/>
      <c r="R260" s="9"/>
      <c r="S260" s="9"/>
      <c r="T260" s="50"/>
      <c r="U260" s="9"/>
      <c r="V260" s="9"/>
      <c r="W260" s="9"/>
      <c r="X260" s="50"/>
      <c r="Y260" s="9"/>
      <c r="Z260" s="9"/>
      <c r="AA260" s="9"/>
      <c r="AB260" s="50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50"/>
      <c r="BM260" s="9"/>
      <c r="BN260" s="9"/>
      <c r="BO260" s="9"/>
      <c r="BP260" s="50"/>
      <c r="BQ260" s="9"/>
      <c r="BR260" s="9"/>
      <c r="BS260" s="9"/>
      <c r="BT260" s="8"/>
      <c r="BU260" s="8"/>
      <c r="BV260" s="8"/>
      <c r="BW260" s="8"/>
      <c r="BX260" s="8"/>
      <c r="BY260" s="8"/>
      <c r="BZ260" s="8"/>
      <c r="CA260" s="8"/>
      <c r="CB260" s="50"/>
      <c r="CC260" s="9"/>
      <c r="CD260" s="9"/>
      <c r="CE260" s="9"/>
      <c r="CF260" s="24" t="s">
        <v>1113</v>
      </c>
      <c r="CG260" s="8"/>
      <c r="CH260" s="8"/>
      <c r="CI260" s="8"/>
    </row>
    <row r="261" spans="1:87" ht="67.5">
      <c r="A261" s="71"/>
      <c r="B261" s="71"/>
      <c r="C261" s="8" t="s">
        <v>1114</v>
      </c>
      <c r="D261" s="8" t="s">
        <v>1115</v>
      </c>
      <c r="E261" s="24" t="s">
        <v>151</v>
      </c>
      <c r="F261" s="24"/>
      <c r="G261" s="25" t="s">
        <v>254</v>
      </c>
      <c r="H261" s="8" t="s">
        <v>41</v>
      </c>
      <c r="I261" s="8" t="s">
        <v>42</v>
      </c>
      <c r="J261" s="9"/>
      <c r="K261" s="9" t="s">
        <v>1116</v>
      </c>
      <c r="L261" s="9"/>
      <c r="M261" s="9"/>
      <c r="N261" s="9"/>
      <c r="O261" s="9"/>
      <c r="P261" s="9"/>
      <c r="Q261" s="9"/>
      <c r="R261" s="9"/>
      <c r="S261" s="9"/>
      <c r="T261" s="50"/>
      <c r="U261" s="9"/>
      <c r="V261" s="9"/>
      <c r="W261" s="9"/>
      <c r="X261" s="50"/>
      <c r="Y261" s="9"/>
      <c r="Z261" s="9"/>
      <c r="AA261" s="9"/>
      <c r="AB261" s="50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50"/>
      <c r="BM261" s="9"/>
      <c r="BN261" s="9"/>
      <c r="BO261" s="9"/>
      <c r="BP261" s="50"/>
      <c r="BQ261" s="9"/>
      <c r="BR261" s="9"/>
      <c r="BS261" s="9"/>
      <c r="BT261" s="8"/>
      <c r="BU261" s="8"/>
      <c r="BV261" s="8"/>
      <c r="BW261" s="8"/>
      <c r="BX261" s="8"/>
      <c r="BY261" s="8"/>
      <c r="BZ261" s="8"/>
      <c r="CA261" s="8"/>
      <c r="CB261" s="50"/>
      <c r="CC261" s="9"/>
      <c r="CD261" s="9"/>
      <c r="CE261" s="9"/>
      <c r="CF261" s="24" t="s">
        <v>1117</v>
      </c>
      <c r="CG261" s="8"/>
      <c r="CH261" s="8"/>
      <c r="CI261" s="8"/>
    </row>
    <row r="262" spans="1:87" ht="27">
      <c r="A262" s="71"/>
      <c r="B262" s="71"/>
      <c r="C262" s="8" t="s">
        <v>1118</v>
      </c>
      <c r="D262" s="26" t="s">
        <v>1119</v>
      </c>
      <c r="E262" s="24" t="s">
        <v>151</v>
      </c>
      <c r="F262" s="24"/>
      <c r="G262" s="24"/>
      <c r="H262" s="8" t="s">
        <v>41</v>
      </c>
      <c r="I262" s="8" t="s">
        <v>42</v>
      </c>
      <c r="J262" s="9"/>
      <c r="K262" s="9" t="s">
        <v>1120</v>
      </c>
      <c r="L262" s="9"/>
      <c r="M262" s="9"/>
      <c r="N262" s="9"/>
      <c r="O262" s="9"/>
      <c r="P262" s="9"/>
      <c r="Q262" s="9"/>
      <c r="R262" s="9"/>
      <c r="S262" s="9"/>
      <c r="T262" s="50"/>
      <c r="U262" s="9"/>
      <c r="V262" s="9"/>
      <c r="W262" s="9"/>
      <c r="X262" s="50"/>
      <c r="Y262" s="9"/>
      <c r="Z262" s="9"/>
      <c r="AA262" s="9"/>
      <c r="AB262" s="50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50"/>
      <c r="BM262" s="9"/>
      <c r="BN262" s="9"/>
      <c r="BO262" s="9"/>
      <c r="BP262" s="50"/>
      <c r="BQ262" s="9"/>
      <c r="BR262" s="9"/>
      <c r="BS262" s="9"/>
      <c r="BT262" s="8"/>
      <c r="BU262" s="8"/>
      <c r="BV262" s="8"/>
      <c r="BW262" s="8"/>
      <c r="BX262" s="8"/>
      <c r="BY262" s="8"/>
      <c r="BZ262" s="8"/>
      <c r="CA262" s="8"/>
      <c r="CB262" s="50"/>
      <c r="CC262" s="9"/>
      <c r="CD262" s="9"/>
      <c r="CE262" s="9"/>
      <c r="CF262" s="24" t="s">
        <v>1121</v>
      </c>
      <c r="CG262" s="8"/>
      <c r="CH262" s="8"/>
      <c r="CI262" s="8"/>
    </row>
    <row r="263" spans="1:87">
      <c r="A263" s="71"/>
      <c r="B263" s="71"/>
      <c r="C263" s="8" t="s">
        <v>1122</v>
      </c>
      <c r="D263" s="8" t="s">
        <v>1123</v>
      </c>
      <c r="E263" s="24" t="s">
        <v>151</v>
      </c>
      <c r="F263" s="24"/>
      <c r="G263" s="24"/>
      <c r="H263" s="8" t="s">
        <v>41</v>
      </c>
      <c r="I263" s="8" t="s">
        <v>42</v>
      </c>
      <c r="J263" s="9"/>
      <c r="K263" s="9" t="s">
        <v>1124</v>
      </c>
      <c r="L263" s="9"/>
      <c r="M263" s="9"/>
      <c r="N263" s="9"/>
      <c r="O263" s="9"/>
      <c r="P263" s="9"/>
      <c r="Q263" s="9"/>
      <c r="R263" s="9"/>
      <c r="S263" s="9"/>
      <c r="T263" s="50"/>
      <c r="U263" s="9"/>
      <c r="V263" s="9"/>
      <c r="W263" s="9"/>
      <c r="X263" s="50"/>
      <c r="Y263" s="9"/>
      <c r="Z263" s="9"/>
      <c r="AA263" s="9"/>
      <c r="AB263" s="50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50"/>
      <c r="BM263" s="9"/>
      <c r="BN263" s="9"/>
      <c r="BO263" s="9"/>
      <c r="BP263" s="50"/>
      <c r="BQ263" s="9"/>
      <c r="BR263" s="9"/>
      <c r="BS263" s="9"/>
      <c r="BT263" s="8"/>
      <c r="BU263" s="8"/>
      <c r="BV263" s="8"/>
      <c r="BW263" s="8"/>
      <c r="BX263" s="8"/>
      <c r="BY263" s="8"/>
      <c r="BZ263" s="8"/>
      <c r="CA263" s="8"/>
      <c r="CB263" s="50"/>
      <c r="CC263" s="9"/>
      <c r="CD263" s="9"/>
      <c r="CE263" s="9"/>
      <c r="CF263" s="24" t="s">
        <v>1125</v>
      </c>
      <c r="CG263" s="8"/>
      <c r="CH263" s="8"/>
      <c r="CI263" s="8"/>
    </row>
    <row r="264" spans="1:87">
      <c r="A264" s="71"/>
      <c r="B264" s="71"/>
      <c r="C264" s="8" t="s">
        <v>1126</v>
      </c>
      <c r="D264" s="8" t="s">
        <v>1127</v>
      </c>
      <c r="E264" s="24" t="s">
        <v>151</v>
      </c>
      <c r="F264" s="24"/>
      <c r="G264" s="24"/>
      <c r="H264" s="8" t="s">
        <v>41</v>
      </c>
      <c r="I264" s="8" t="s">
        <v>42</v>
      </c>
      <c r="J264" s="9"/>
      <c r="K264" s="9" t="s">
        <v>1128</v>
      </c>
      <c r="L264" s="9"/>
      <c r="M264" s="9"/>
      <c r="N264" s="9"/>
      <c r="O264" s="9"/>
      <c r="P264" s="9"/>
      <c r="Q264" s="9"/>
      <c r="R264" s="9"/>
      <c r="S264" s="9"/>
      <c r="T264" s="50"/>
      <c r="U264" s="9"/>
      <c r="V264" s="9"/>
      <c r="W264" s="9"/>
      <c r="X264" s="50"/>
      <c r="Y264" s="9"/>
      <c r="Z264" s="9"/>
      <c r="AA264" s="9"/>
      <c r="AB264" s="50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50"/>
      <c r="BM264" s="9"/>
      <c r="BN264" s="9"/>
      <c r="BO264" s="9"/>
      <c r="BP264" s="50"/>
      <c r="BQ264" s="9"/>
      <c r="BR264" s="9"/>
      <c r="BS264" s="9"/>
      <c r="BT264" s="8"/>
      <c r="BU264" s="8"/>
      <c r="BV264" s="8"/>
      <c r="BW264" s="8"/>
      <c r="BX264" s="8"/>
      <c r="BY264" s="8"/>
      <c r="BZ264" s="8"/>
      <c r="CA264" s="8"/>
      <c r="CB264" s="50"/>
      <c r="CC264" s="9"/>
      <c r="CD264" s="9"/>
      <c r="CE264" s="9"/>
      <c r="CF264" s="24" t="s">
        <v>1129</v>
      </c>
      <c r="CG264" s="8"/>
      <c r="CH264" s="8"/>
      <c r="CI264" s="8"/>
    </row>
    <row r="265" spans="1:87">
      <c r="A265" s="71"/>
      <c r="B265" s="71"/>
      <c r="C265" s="8" t="s">
        <v>1130</v>
      </c>
      <c r="D265" s="8" t="s">
        <v>1131</v>
      </c>
      <c r="E265" s="24" t="s">
        <v>151</v>
      </c>
      <c r="F265" s="24"/>
      <c r="G265" s="24"/>
      <c r="H265" s="8" t="s">
        <v>41</v>
      </c>
      <c r="I265" s="8" t="s">
        <v>42</v>
      </c>
      <c r="J265" s="9"/>
      <c r="K265" s="9" t="s">
        <v>1132</v>
      </c>
      <c r="L265" s="9"/>
      <c r="M265" s="9"/>
      <c r="N265" s="9"/>
      <c r="O265" s="9"/>
      <c r="P265" s="9"/>
      <c r="Q265" s="9"/>
      <c r="R265" s="9"/>
      <c r="S265" s="9"/>
      <c r="T265" s="50"/>
      <c r="U265" s="9"/>
      <c r="V265" s="9"/>
      <c r="W265" s="9"/>
      <c r="X265" s="50"/>
      <c r="Y265" s="9"/>
      <c r="Z265" s="9"/>
      <c r="AA265" s="9"/>
      <c r="AB265" s="50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50"/>
      <c r="BM265" s="9"/>
      <c r="BN265" s="9"/>
      <c r="BO265" s="9"/>
      <c r="BP265" s="50"/>
      <c r="BQ265" s="9"/>
      <c r="BR265" s="9"/>
      <c r="BS265" s="9"/>
      <c r="BT265" s="8"/>
      <c r="BU265" s="8"/>
      <c r="BV265" s="8"/>
      <c r="BW265" s="8"/>
      <c r="BX265" s="8"/>
      <c r="BY265" s="8"/>
      <c r="BZ265" s="8"/>
      <c r="CA265" s="8"/>
      <c r="CB265" s="50"/>
      <c r="CC265" s="9"/>
      <c r="CD265" s="9"/>
      <c r="CE265" s="9"/>
      <c r="CF265" s="24" t="s">
        <v>1133</v>
      </c>
      <c r="CG265" s="8"/>
      <c r="CH265" s="8"/>
      <c r="CI265" s="8"/>
    </row>
    <row r="266" spans="1:87">
      <c r="A266" s="71"/>
      <c r="B266" s="71"/>
      <c r="C266" s="8" t="s">
        <v>1134</v>
      </c>
      <c r="D266" s="8" t="s">
        <v>1135</v>
      </c>
      <c r="E266" s="24" t="s">
        <v>302</v>
      </c>
      <c r="F266" s="24"/>
      <c r="G266" s="24"/>
      <c r="H266" s="8" t="s">
        <v>41</v>
      </c>
      <c r="I266" s="8" t="s">
        <v>42</v>
      </c>
      <c r="J266" s="9"/>
      <c r="K266" s="9" t="s">
        <v>1136</v>
      </c>
      <c r="L266" s="9"/>
      <c r="M266" s="9"/>
      <c r="N266" s="9"/>
      <c r="O266" s="9"/>
      <c r="P266" s="9"/>
      <c r="Q266" s="9"/>
      <c r="R266" s="9"/>
      <c r="S266" s="9"/>
      <c r="T266" s="50"/>
      <c r="U266" s="9"/>
      <c r="V266" s="9"/>
      <c r="W266" s="9"/>
      <c r="X266" s="50"/>
      <c r="Y266" s="9"/>
      <c r="Z266" s="9"/>
      <c r="AA266" s="9"/>
      <c r="AB266" s="50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50"/>
      <c r="BM266" s="9"/>
      <c r="BN266" s="9"/>
      <c r="BO266" s="9"/>
      <c r="BP266" s="50"/>
      <c r="BQ266" s="9"/>
      <c r="BR266" s="9"/>
      <c r="BS266" s="9"/>
      <c r="BT266" s="8"/>
      <c r="BU266" s="8"/>
      <c r="BV266" s="8"/>
      <c r="BW266" s="8"/>
      <c r="BX266" s="8"/>
      <c r="BY266" s="8"/>
      <c r="BZ266" s="8"/>
      <c r="CA266" s="8"/>
      <c r="CB266" s="50"/>
      <c r="CC266" s="9"/>
      <c r="CD266" s="9"/>
      <c r="CE266" s="9"/>
      <c r="CF266" s="24"/>
      <c r="CG266" s="8"/>
      <c r="CH266" s="8"/>
      <c r="CI266" s="8"/>
    </row>
    <row r="267" spans="1:87">
      <c r="A267" s="71"/>
      <c r="B267" s="71"/>
      <c r="C267" s="8" t="s">
        <v>1137</v>
      </c>
      <c r="D267" s="8" t="s">
        <v>1138</v>
      </c>
      <c r="E267" s="24" t="s">
        <v>302</v>
      </c>
      <c r="F267" s="24"/>
      <c r="G267" s="24"/>
      <c r="H267" s="8" t="s">
        <v>41</v>
      </c>
      <c r="I267" s="8" t="s">
        <v>42</v>
      </c>
      <c r="J267" s="9"/>
      <c r="K267" s="9" t="s">
        <v>1139</v>
      </c>
      <c r="L267" s="9"/>
      <c r="M267" s="9"/>
      <c r="N267" s="9"/>
      <c r="O267" s="9"/>
      <c r="P267" s="9"/>
      <c r="Q267" s="9"/>
      <c r="R267" s="9"/>
      <c r="S267" s="9"/>
      <c r="T267" s="50"/>
      <c r="U267" s="9"/>
      <c r="V267" s="9"/>
      <c r="W267" s="9"/>
      <c r="X267" s="50"/>
      <c r="Y267" s="9"/>
      <c r="Z267" s="9"/>
      <c r="AA267" s="9"/>
      <c r="AB267" s="50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50"/>
      <c r="BM267" s="9"/>
      <c r="BN267" s="9"/>
      <c r="BO267" s="9"/>
      <c r="BP267" s="50"/>
      <c r="BQ267" s="9"/>
      <c r="BR267" s="9"/>
      <c r="BS267" s="9"/>
      <c r="BT267" s="8"/>
      <c r="BU267" s="8"/>
      <c r="BV267" s="8"/>
      <c r="BW267" s="8"/>
      <c r="BX267" s="8"/>
      <c r="BY267" s="8"/>
      <c r="BZ267" s="8"/>
      <c r="CA267" s="8"/>
      <c r="CB267" s="50"/>
      <c r="CC267" s="9"/>
      <c r="CD267" s="9"/>
      <c r="CE267" s="9"/>
      <c r="CF267" s="24"/>
      <c r="CG267" s="8"/>
      <c r="CH267" s="8"/>
      <c r="CI267" s="8"/>
    </row>
    <row r="268" spans="1:87">
      <c r="A268" s="71"/>
      <c r="B268" s="71" t="s">
        <v>1140</v>
      </c>
      <c r="C268" s="8" t="s">
        <v>1141</v>
      </c>
      <c r="D268" s="8" t="s">
        <v>1142</v>
      </c>
      <c r="E268" s="8" t="s">
        <v>39</v>
      </c>
      <c r="F268" s="8"/>
      <c r="G268" s="8" t="s">
        <v>40</v>
      </c>
      <c r="H268" s="8" t="s">
        <v>41</v>
      </c>
      <c r="I268" s="8" t="s">
        <v>42</v>
      </c>
      <c r="J268" s="9"/>
      <c r="K268" s="9" t="s">
        <v>1143</v>
      </c>
      <c r="L268" s="9"/>
      <c r="M268" s="9"/>
      <c r="N268" s="9"/>
      <c r="O268" s="9"/>
      <c r="P268" s="9"/>
      <c r="Q268" s="9"/>
      <c r="R268" s="9"/>
      <c r="S268" s="9"/>
      <c r="T268" s="50"/>
      <c r="U268" s="9"/>
      <c r="V268" s="9"/>
      <c r="W268" s="9"/>
      <c r="X268" s="50"/>
      <c r="Y268" s="9"/>
      <c r="Z268" s="9"/>
      <c r="AA268" s="9"/>
      <c r="AB268" s="50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50"/>
      <c r="BM268" s="9"/>
      <c r="BN268" s="9"/>
      <c r="BO268" s="9"/>
      <c r="BP268" s="50"/>
      <c r="BQ268" s="9"/>
      <c r="BR268" s="9"/>
      <c r="BS268" s="9"/>
      <c r="BT268" s="8"/>
      <c r="BU268" s="8"/>
      <c r="BV268" s="8"/>
      <c r="BW268" s="8"/>
      <c r="BX268" s="8"/>
      <c r="BY268" s="8"/>
      <c r="BZ268" s="8"/>
      <c r="CA268" s="8"/>
      <c r="CB268" s="50"/>
      <c r="CC268" s="9"/>
      <c r="CD268" s="9"/>
      <c r="CE268" s="9"/>
      <c r="CF268" s="24" t="s">
        <v>968</v>
      </c>
      <c r="CG268" s="8"/>
      <c r="CH268" s="8"/>
      <c r="CI268" s="8"/>
    </row>
    <row r="269" spans="1:87">
      <c r="A269" s="71"/>
      <c r="B269" s="71"/>
      <c r="C269" s="8" t="s">
        <v>1144</v>
      </c>
      <c r="D269" s="8" t="s">
        <v>1145</v>
      </c>
      <c r="E269" s="8" t="s">
        <v>58</v>
      </c>
      <c r="F269" s="8"/>
      <c r="G269" s="8"/>
      <c r="H269" s="8" t="s">
        <v>41</v>
      </c>
      <c r="I269" s="8" t="s">
        <v>42</v>
      </c>
      <c r="J269" s="9"/>
      <c r="K269" s="9" t="s">
        <v>1146</v>
      </c>
      <c r="L269" s="9"/>
      <c r="M269" s="9"/>
      <c r="N269" s="9"/>
      <c r="O269" s="9"/>
      <c r="P269" s="9"/>
      <c r="Q269" s="9"/>
      <c r="R269" s="9"/>
      <c r="S269" s="9"/>
      <c r="T269" s="50"/>
      <c r="U269" s="9"/>
      <c r="V269" s="9"/>
      <c r="W269" s="9"/>
      <c r="X269" s="50"/>
      <c r="Y269" s="9"/>
      <c r="Z269" s="9"/>
      <c r="AA269" s="9"/>
      <c r="AB269" s="50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50"/>
      <c r="BM269" s="9"/>
      <c r="BN269" s="9"/>
      <c r="BO269" s="9"/>
      <c r="BP269" s="50"/>
      <c r="BQ269" s="9"/>
      <c r="BR269" s="9"/>
      <c r="BS269" s="9"/>
      <c r="BT269" s="8"/>
      <c r="BU269" s="8"/>
      <c r="BV269" s="8"/>
      <c r="BW269" s="8"/>
      <c r="BX269" s="8"/>
      <c r="BY269" s="8"/>
      <c r="BZ269" s="8"/>
      <c r="CA269" s="8"/>
      <c r="CB269" s="50"/>
      <c r="CC269" s="9"/>
      <c r="CD269" s="9"/>
      <c r="CE269" s="9"/>
      <c r="CF269" s="24" t="s">
        <v>972</v>
      </c>
      <c r="CG269" s="8"/>
      <c r="CH269" s="8"/>
      <c r="CI269" s="8"/>
    </row>
    <row r="270" spans="1:87">
      <c r="A270" s="71"/>
      <c r="B270" s="71"/>
      <c r="C270" s="8" t="s">
        <v>1147</v>
      </c>
      <c r="D270" s="8" t="s">
        <v>1148</v>
      </c>
      <c r="E270" s="8" t="s">
        <v>71</v>
      </c>
      <c r="F270" s="8"/>
      <c r="G270" s="8"/>
      <c r="H270" s="8" t="s">
        <v>41</v>
      </c>
      <c r="I270" s="8" t="s">
        <v>42</v>
      </c>
      <c r="J270" s="9"/>
      <c r="K270" s="9" t="s">
        <v>1149</v>
      </c>
      <c r="L270" s="9"/>
      <c r="M270" s="9"/>
      <c r="N270" s="9"/>
      <c r="O270" s="9"/>
      <c r="P270" s="9"/>
      <c r="Q270" s="9"/>
      <c r="R270" s="9"/>
      <c r="S270" s="9"/>
      <c r="T270" s="50"/>
      <c r="U270" s="9"/>
      <c r="V270" s="9"/>
      <c r="W270" s="9"/>
      <c r="X270" s="50"/>
      <c r="Y270" s="9"/>
      <c r="Z270" s="9"/>
      <c r="AA270" s="9"/>
      <c r="AB270" s="50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50"/>
      <c r="BM270" s="9"/>
      <c r="BN270" s="9"/>
      <c r="BO270" s="9"/>
      <c r="BP270" s="50"/>
      <c r="BQ270" s="9"/>
      <c r="BR270" s="9"/>
      <c r="BS270" s="9"/>
      <c r="BT270" s="8"/>
      <c r="BU270" s="8"/>
      <c r="BV270" s="8"/>
      <c r="BW270" s="8"/>
      <c r="BX270" s="8"/>
      <c r="BY270" s="8"/>
      <c r="BZ270" s="8"/>
      <c r="CA270" s="8"/>
      <c r="CB270" s="50"/>
      <c r="CC270" s="9"/>
      <c r="CD270" s="9"/>
      <c r="CE270" s="9"/>
      <c r="CF270" s="24" t="s">
        <v>976</v>
      </c>
      <c r="CG270" s="8"/>
      <c r="CH270" s="8"/>
      <c r="CI270" s="8"/>
    </row>
    <row r="271" spans="1:87">
      <c r="A271" s="71"/>
      <c r="B271" s="71"/>
      <c r="C271" s="8" t="s">
        <v>1150</v>
      </c>
      <c r="D271" s="8" t="s">
        <v>1151</v>
      </c>
      <c r="E271" s="8" t="s">
        <v>83</v>
      </c>
      <c r="F271" s="8"/>
      <c r="G271" s="8"/>
      <c r="H271" s="8" t="s">
        <v>41</v>
      </c>
      <c r="I271" s="8" t="s">
        <v>42</v>
      </c>
      <c r="J271" s="9"/>
      <c r="K271" s="9" t="s">
        <v>1152</v>
      </c>
      <c r="L271" s="9"/>
      <c r="M271" s="9"/>
      <c r="N271" s="9"/>
      <c r="O271" s="9"/>
      <c r="P271" s="9"/>
      <c r="Q271" s="9"/>
      <c r="R271" s="9"/>
      <c r="S271" s="9"/>
      <c r="T271" s="50"/>
      <c r="U271" s="9"/>
      <c r="V271" s="9"/>
      <c r="W271" s="9"/>
      <c r="X271" s="50"/>
      <c r="Y271" s="9"/>
      <c r="Z271" s="9"/>
      <c r="AA271" s="9"/>
      <c r="AB271" s="50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50"/>
      <c r="BM271" s="9"/>
      <c r="BN271" s="9"/>
      <c r="BO271" s="9"/>
      <c r="BP271" s="50"/>
      <c r="BQ271" s="9"/>
      <c r="BR271" s="9"/>
      <c r="BS271" s="9"/>
      <c r="BT271" s="8"/>
      <c r="BU271" s="8"/>
      <c r="BV271" s="8"/>
      <c r="BW271" s="8"/>
      <c r="BX271" s="8"/>
      <c r="BY271" s="8"/>
      <c r="BZ271" s="8"/>
      <c r="CA271" s="8"/>
      <c r="CB271" s="50"/>
      <c r="CC271" s="9"/>
      <c r="CD271" s="9"/>
      <c r="CE271" s="9"/>
      <c r="CF271" s="24"/>
      <c r="CG271" s="8"/>
      <c r="CH271" s="8"/>
      <c r="CI271" s="8"/>
    </row>
    <row r="272" spans="1:87">
      <c r="A272" s="71"/>
      <c r="B272" s="71"/>
      <c r="C272" s="8" t="s">
        <v>1153</v>
      </c>
      <c r="D272" s="8" t="s">
        <v>1154</v>
      </c>
      <c r="E272" s="8" t="s">
        <v>88</v>
      </c>
      <c r="F272" s="8"/>
      <c r="G272" s="8"/>
      <c r="H272" s="8" t="s">
        <v>41</v>
      </c>
      <c r="I272" s="8"/>
      <c r="J272" s="9"/>
      <c r="K272" s="9" t="s">
        <v>1155</v>
      </c>
      <c r="L272" s="9"/>
      <c r="M272" s="9"/>
      <c r="N272" s="9"/>
      <c r="O272" s="9"/>
      <c r="P272" s="9"/>
      <c r="Q272" s="9"/>
      <c r="R272" s="9"/>
      <c r="S272" s="9"/>
      <c r="T272" s="50"/>
      <c r="U272" s="9"/>
      <c r="V272" s="9"/>
      <c r="W272" s="9"/>
      <c r="X272" s="50"/>
      <c r="Y272" s="9"/>
      <c r="Z272" s="9"/>
      <c r="AA272" s="9"/>
      <c r="AB272" s="50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50"/>
      <c r="BM272" s="9"/>
      <c r="BN272" s="9"/>
      <c r="BO272" s="9"/>
      <c r="BP272" s="50"/>
      <c r="BQ272" s="9"/>
      <c r="BR272" s="9"/>
      <c r="BS272" s="9"/>
      <c r="BT272" s="8"/>
      <c r="BU272" s="8"/>
      <c r="BV272" s="8"/>
      <c r="BW272" s="8"/>
      <c r="BX272" s="8"/>
      <c r="BY272" s="8"/>
      <c r="BZ272" s="8"/>
      <c r="CA272" s="8"/>
      <c r="CB272" s="50"/>
      <c r="CC272" s="9"/>
      <c r="CD272" s="9"/>
      <c r="CE272" s="9"/>
      <c r="CF272" s="24"/>
      <c r="CG272" s="8"/>
      <c r="CH272" s="8"/>
      <c r="CI272" s="8"/>
    </row>
    <row r="273" spans="1:87">
      <c r="A273" s="71"/>
      <c r="B273" s="71"/>
      <c r="C273" s="8" t="s">
        <v>1156</v>
      </c>
      <c r="D273" s="8" t="s">
        <v>1157</v>
      </c>
      <c r="E273" s="8"/>
      <c r="F273" s="8"/>
      <c r="G273" s="8"/>
      <c r="H273" s="8" t="s">
        <v>41</v>
      </c>
      <c r="I273" s="8"/>
      <c r="J273" s="9"/>
      <c r="K273" s="9" t="s">
        <v>1158</v>
      </c>
      <c r="L273" s="9"/>
      <c r="M273" s="9"/>
      <c r="N273" s="9"/>
      <c r="O273" s="9"/>
      <c r="P273" s="9"/>
      <c r="Q273" s="9"/>
      <c r="R273" s="9"/>
      <c r="S273" s="9"/>
      <c r="T273" s="50"/>
      <c r="U273" s="9"/>
      <c r="V273" s="9"/>
      <c r="W273" s="9"/>
      <c r="X273" s="50"/>
      <c r="Y273" s="9"/>
      <c r="Z273" s="9"/>
      <c r="AA273" s="9"/>
      <c r="AB273" s="50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50"/>
      <c r="BM273" s="9"/>
      <c r="BN273" s="9"/>
      <c r="BO273" s="9"/>
      <c r="BP273" s="50"/>
      <c r="BQ273" s="9"/>
      <c r="BR273" s="9"/>
      <c r="BS273" s="9"/>
      <c r="BT273" s="8"/>
      <c r="BU273" s="8"/>
      <c r="BV273" s="8"/>
      <c r="BW273" s="8"/>
      <c r="BX273" s="8"/>
      <c r="BY273" s="8"/>
      <c r="BZ273" s="8"/>
      <c r="CA273" s="8"/>
      <c r="CB273" s="50"/>
      <c r="CC273" s="9"/>
      <c r="CD273" s="9"/>
      <c r="CE273" s="9"/>
      <c r="CF273" s="24" t="s">
        <v>986</v>
      </c>
      <c r="CG273" s="8"/>
      <c r="CH273" s="8"/>
      <c r="CI273" s="8"/>
    </row>
    <row r="274" spans="1:87">
      <c r="A274" s="71"/>
      <c r="B274" s="71"/>
      <c r="C274" s="8" t="s">
        <v>1159</v>
      </c>
      <c r="D274" s="8" t="s">
        <v>1160</v>
      </c>
      <c r="E274" s="8" t="s">
        <v>112</v>
      </c>
      <c r="F274" s="8"/>
      <c r="G274" s="8"/>
      <c r="H274" s="8" t="s">
        <v>41</v>
      </c>
      <c r="I274" s="8"/>
      <c r="J274" s="9"/>
      <c r="K274" s="9" t="s">
        <v>1161</v>
      </c>
      <c r="L274" s="9"/>
      <c r="M274" s="9"/>
      <c r="N274" s="9"/>
      <c r="O274" s="9"/>
      <c r="P274" s="9"/>
      <c r="Q274" s="9"/>
      <c r="R274" s="9"/>
      <c r="S274" s="9"/>
      <c r="T274" s="50"/>
      <c r="U274" s="9"/>
      <c r="V274" s="9"/>
      <c r="W274" s="9"/>
      <c r="X274" s="50"/>
      <c r="Y274" s="9"/>
      <c r="Z274" s="9"/>
      <c r="AA274" s="9"/>
      <c r="AB274" s="50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50"/>
      <c r="BM274" s="9"/>
      <c r="BN274" s="9"/>
      <c r="BO274" s="9"/>
      <c r="BP274" s="50"/>
      <c r="BQ274" s="9"/>
      <c r="BR274" s="9"/>
      <c r="BS274" s="9"/>
      <c r="BT274" s="8"/>
      <c r="BU274" s="8"/>
      <c r="BV274" s="8"/>
      <c r="BW274" s="8"/>
      <c r="BX274" s="8"/>
      <c r="BY274" s="8"/>
      <c r="BZ274" s="8"/>
      <c r="CA274" s="8"/>
      <c r="CB274" s="50"/>
      <c r="CC274" s="9"/>
      <c r="CD274" s="9"/>
      <c r="CE274" s="9"/>
      <c r="CF274" s="24" t="s">
        <v>990</v>
      </c>
      <c r="CG274" s="8"/>
      <c r="CH274" s="8"/>
      <c r="CI274" s="8"/>
    </row>
    <row r="275" spans="1:87">
      <c r="A275" s="71"/>
      <c r="B275" s="71"/>
      <c r="C275" s="8" t="s">
        <v>1162</v>
      </c>
      <c r="D275" s="8" t="s">
        <v>1163</v>
      </c>
      <c r="E275" s="8" t="s">
        <v>83</v>
      </c>
      <c r="F275" s="8"/>
      <c r="G275" s="8"/>
      <c r="H275" s="8" t="s">
        <v>41</v>
      </c>
      <c r="I275" s="8" t="s">
        <v>42</v>
      </c>
      <c r="J275" s="9"/>
      <c r="K275" s="9" t="s">
        <v>1164</v>
      </c>
      <c r="L275" s="9"/>
      <c r="M275" s="9"/>
      <c r="N275" s="9"/>
      <c r="O275" s="9"/>
      <c r="P275" s="9"/>
      <c r="Q275" s="9"/>
      <c r="R275" s="9"/>
      <c r="S275" s="9"/>
      <c r="T275" s="50"/>
      <c r="U275" s="9"/>
      <c r="V275" s="9"/>
      <c r="W275" s="9"/>
      <c r="X275" s="50"/>
      <c r="Y275" s="9"/>
      <c r="Z275" s="9"/>
      <c r="AA275" s="9"/>
      <c r="AB275" s="50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50"/>
      <c r="BM275" s="9"/>
      <c r="BN275" s="9"/>
      <c r="BO275" s="9"/>
      <c r="BP275" s="50"/>
      <c r="BQ275" s="9"/>
      <c r="BR275" s="9"/>
      <c r="BS275" s="9"/>
      <c r="BT275" s="8"/>
      <c r="BU275" s="8"/>
      <c r="BV275" s="8"/>
      <c r="BW275" s="8"/>
      <c r="BX275" s="8"/>
      <c r="BY275" s="8"/>
      <c r="BZ275" s="8"/>
      <c r="CA275" s="8"/>
      <c r="CB275" s="50"/>
      <c r="CC275" s="9"/>
      <c r="CD275" s="9"/>
      <c r="CE275" s="9"/>
      <c r="CF275" s="24" t="s">
        <v>994</v>
      </c>
      <c r="CG275" s="8"/>
      <c r="CH275" s="8"/>
      <c r="CI275" s="8"/>
    </row>
    <row r="276" spans="1:87">
      <c r="A276" s="71"/>
      <c r="B276" s="71"/>
      <c r="C276" s="8" t="s">
        <v>1165</v>
      </c>
      <c r="D276" s="8" t="s">
        <v>1166</v>
      </c>
      <c r="E276" s="8" t="s">
        <v>112</v>
      </c>
      <c r="F276" s="8"/>
      <c r="G276" s="8"/>
      <c r="H276" s="8" t="s">
        <v>41</v>
      </c>
      <c r="I276" s="8"/>
      <c r="J276" s="9"/>
      <c r="K276" s="9" t="s">
        <v>1167</v>
      </c>
      <c r="L276" s="9"/>
      <c r="M276" s="9"/>
      <c r="N276" s="9"/>
      <c r="O276" s="9"/>
      <c r="P276" s="9"/>
      <c r="Q276" s="9"/>
      <c r="R276" s="9"/>
      <c r="S276" s="9"/>
      <c r="T276" s="50"/>
      <c r="U276" s="9"/>
      <c r="V276" s="9"/>
      <c r="W276" s="9"/>
      <c r="X276" s="50"/>
      <c r="Y276" s="9"/>
      <c r="Z276" s="9"/>
      <c r="AA276" s="9"/>
      <c r="AB276" s="50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50"/>
      <c r="BM276" s="9"/>
      <c r="BN276" s="9"/>
      <c r="BO276" s="9"/>
      <c r="BP276" s="50"/>
      <c r="BQ276" s="9"/>
      <c r="BR276" s="9"/>
      <c r="BS276" s="9"/>
      <c r="BT276" s="8"/>
      <c r="BU276" s="8"/>
      <c r="BV276" s="8"/>
      <c r="BW276" s="8"/>
      <c r="BX276" s="8"/>
      <c r="BY276" s="8"/>
      <c r="BZ276" s="8"/>
      <c r="CA276" s="8"/>
      <c r="CB276" s="50"/>
      <c r="CC276" s="9"/>
      <c r="CD276" s="9"/>
      <c r="CE276" s="9"/>
      <c r="CF276" s="24"/>
      <c r="CG276" s="8"/>
      <c r="CH276" s="8"/>
      <c r="CI276" s="8"/>
    </row>
    <row r="277" spans="1:87">
      <c r="A277" s="71"/>
      <c r="B277" s="71"/>
      <c r="C277" s="8" t="s">
        <v>1168</v>
      </c>
      <c r="D277" s="8" t="s">
        <v>1169</v>
      </c>
      <c r="E277" s="24" t="s">
        <v>151</v>
      </c>
      <c r="F277" s="24"/>
      <c r="G277" s="24"/>
      <c r="H277" s="8" t="s">
        <v>41</v>
      </c>
      <c r="I277" s="8" t="s">
        <v>42</v>
      </c>
      <c r="J277" s="9"/>
      <c r="K277" s="9" t="s">
        <v>1170</v>
      </c>
      <c r="L277" s="9"/>
      <c r="M277" s="9"/>
      <c r="N277" s="9"/>
      <c r="O277" s="9"/>
      <c r="P277" s="9"/>
      <c r="Q277" s="9"/>
      <c r="R277" s="9"/>
      <c r="S277" s="9"/>
      <c r="T277" s="50"/>
      <c r="U277" s="9"/>
      <c r="V277" s="9"/>
      <c r="W277" s="9"/>
      <c r="X277" s="50"/>
      <c r="Y277" s="9"/>
      <c r="Z277" s="9"/>
      <c r="AA277" s="9"/>
      <c r="AB277" s="50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50"/>
      <c r="BM277" s="9"/>
      <c r="BN277" s="9"/>
      <c r="BO277" s="9"/>
      <c r="BP277" s="50"/>
      <c r="BQ277" s="9"/>
      <c r="BR277" s="9"/>
      <c r="BS277" s="9"/>
      <c r="BT277" s="8"/>
      <c r="BU277" s="8"/>
      <c r="BV277" s="8"/>
      <c r="BW277" s="8"/>
      <c r="BX277" s="8"/>
      <c r="BY277" s="8"/>
      <c r="BZ277" s="8"/>
      <c r="CA277" s="8"/>
      <c r="CB277" s="50"/>
      <c r="CC277" s="9"/>
      <c r="CD277" s="9"/>
      <c r="CE277" s="9"/>
      <c r="CF277" s="24"/>
      <c r="CG277" s="8"/>
      <c r="CH277" s="8"/>
      <c r="CI277" s="8"/>
    </row>
    <row r="278" spans="1:87">
      <c r="A278" s="71"/>
      <c r="B278" s="71"/>
      <c r="C278" s="8" t="s">
        <v>1171</v>
      </c>
      <c r="D278" s="8" t="s">
        <v>1172</v>
      </c>
      <c r="E278" s="24" t="s">
        <v>151</v>
      </c>
      <c r="F278" s="24"/>
      <c r="G278" s="24"/>
      <c r="H278" s="8" t="s">
        <v>41</v>
      </c>
      <c r="I278" s="8" t="s">
        <v>42</v>
      </c>
      <c r="J278" s="9"/>
      <c r="K278" s="9" t="s">
        <v>1173</v>
      </c>
      <c r="L278" s="9"/>
      <c r="M278" s="9"/>
      <c r="N278" s="9"/>
      <c r="O278" s="9"/>
      <c r="P278" s="9"/>
      <c r="Q278" s="9"/>
      <c r="R278" s="9"/>
      <c r="S278" s="9"/>
      <c r="T278" s="50"/>
      <c r="U278" s="9"/>
      <c r="V278" s="9"/>
      <c r="W278" s="9"/>
      <c r="X278" s="50"/>
      <c r="Y278" s="9"/>
      <c r="Z278" s="9"/>
      <c r="AA278" s="9"/>
      <c r="AB278" s="50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50"/>
      <c r="BM278" s="9"/>
      <c r="BN278" s="9"/>
      <c r="BO278" s="9"/>
      <c r="BP278" s="50"/>
      <c r="BQ278" s="9"/>
      <c r="BR278" s="9"/>
      <c r="BS278" s="9"/>
      <c r="BT278" s="8"/>
      <c r="BU278" s="8"/>
      <c r="BV278" s="8"/>
      <c r="BW278" s="8"/>
      <c r="BX278" s="8"/>
      <c r="BY278" s="8"/>
      <c r="BZ278" s="8"/>
      <c r="CA278" s="8"/>
      <c r="CB278" s="50"/>
      <c r="CC278" s="9"/>
      <c r="CD278" s="9"/>
      <c r="CE278" s="9"/>
      <c r="CF278" s="24"/>
      <c r="CG278" s="8"/>
      <c r="CH278" s="8"/>
      <c r="CI278" s="8"/>
    </row>
    <row r="279" spans="1:87" ht="67.5">
      <c r="A279" s="71"/>
      <c r="B279" s="71"/>
      <c r="C279" s="8" t="s">
        <v>1174</v>
      </c>
      <c r="D279" s="8" t="s">
        <v>1175</v>
      </c>
      <c r="E279" s="24" t="s">
        <v>151</v>
      </c>
      <c r="F279" s="24"/>
      <c r="G279" s="25" t="s">
        <v>160</v>
      </c>
      <c r="H279" s="24" t="s">
        <v>161</v>
      </c>
      <c r="I279" s="8" t="s">
        <v>42</v>
      </c>
      <c r="J279" s="9"/>
      <c r="K279" s="9" t="s">
        <v>1176</v>
      </c>
      <c r="L279" s="9"/>
      <c r="M279" s="9"/>
      <c r="N279" s="9"/>
      <c r="O279" s="9"/>
      <c r="P279" s="9"/>
      <c r="Q279" s="9"/>
      <c r="R279" s="9"/>
      <c r="S279" s="9"/>
      <c r="T279" s="50"/>
      <c r="U279" s="9"/>
      <c r="V279" s="9"/>
      <c r="W279" s="9"/>
      <c r="X279" s="50"/>
      <c r="Y279" s="9"/>
      <c r="Z279" s="9"/>
      <c r="AA279" s="9"/>
      <c r="AB279" s="50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50"/>
      <c r="BM279" s="9"/>
      <c r="BN279" s="9"/>
      <c r="BO279" s="9"/>
      <c r="BP279" s="50"/>
      <c r="BQ279" s="9"/>
      <c r="BR279" s="9"/>
      <c r="BS279" s="9"/>
      <c r="BT279" s="8"/>
      <c r="BU279" s="8"/>
      <c r="BV279" s="8"/>
      <c r="BW279" s="8"/>
      <c r="BX279" s="8"/>
      <c r="BY279" s="8"/>
      <c r="BZ279" s="8"/>
      <c r="CA279" s="8"/>
      <c r="CB279" s="50"/>
      <c r="CC279" s="9"/>
      <c r="CD279" s="9"/>
      <c r="CE279" s="9"/>
      <c r="CF279" s="24"/>
      <c r="CG279" s="8"/>
      <c r="CH279" s="8"/>
      <c r="CI279" s="8"/>
    </row>
    <row r="280" spans="1:87" ht="27">
      <c r="A280" s="71"/>
      <c r="B280" s="71"/>
      <c r="C280" s="8" t="s">
        <v>1177</v>
      </c>
      <c r="D280" s="26" t="s">
        <v>1178</v>
      </c>
      <c r="E280" s="24" t="s">
        <v>151</v>
      </c>
      <c r="F280" s="24"/>
      <c r="G280" s="24"/>
      <c r="H280" s="24" t="s">
        <v>161</v>
      </c>
      <c r="I280" s="8" t="s">
        <v>42</v>
      </c>
      <c r="J280" s="9"/>
      <c r="K280" s="9" t="s">
        <v>1179</v>
      </c>
      <c r="L280" s="9"/>
      <c r="M280" s="9"/>
      <c r="N280" s="9"/>
      <c r="O280" s="9"/>
      <c r="P280" s="9"/>
      <c r="Q280" s="9"/>
      <c r="R280" s="9"/>
      <c r="S280" s="9"/>
      <c r="T280" s="50"/>
      <c r="U280" s="9"/>
      <c r="V280" s="9"/>
      <c r="W280" s="9"/>
      <c r="X280" s="50"/>
      <c r="Y280" s="9"/>
      <c r="Z280" s="9"/>
      <c r="AA280" s="9"/>
      <c r="AB280" s="50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50"/>
      <c r="BM280" s="9"/>
      <c r="BN280" s="9"/>
      <c r="BO280" s="9"/>
      <c r="BP280" s="50"/>
      <c r="BQ280" s="9"/>
      <c r="BR280" s="9"/>
      <c r="BS280" s="9"/>
      <c r="BT280" s="8"/>
      <c r="BU280" s="8"/>
      <c r="BV280" s="8"/>
      <c r="BW280" s="8"/>
      <c r="BX280" s="8"/>
      <c r="BY280" s="8"/>
      <c r="BZ280" s="8"/>
      <c r="CA280" s="8"/>
      <c r="CB280" s="50"/>
      <c r="CC280" s="9"/>
      <c r="CD280" s="9"/>
      <c r="CE280" s="9"/>
      <c r="CF280" s="24"/>
      <c r="CG280" s="8"/>
      <c r="CH280" s="8"/>
      <c r="CI280" s="8"/>
    </row>
    <row r="281" spans="1:87">
      <c r="A281" s="71"/>
      <c r="B281" s="71"/>
      <c r="C281" s="8" t="s">
        <v>1180</v>
      </c>
      <c r="D281" s="8" t="s">
        <v>1181</v>
      </c>
      <c r="E281" s="24" t="s">
        <v>151</v>
      </c>
      <c r="F281" s="24"/>
      <c r="G281" s="24"/>
      <c r="H281" s="24" t="s">
        <v>161</v>
      </c>
      <c r="I281" s="8" t="s">
        <v>42</v>
      </c>
      <c r="J281" s="9"/>
      <c r="K281" s="9" t="s">
        <v>1182</v>
      </c>
      <c r="L281" s="9"/>
      <c r="M281" s="9"/>
      <c r="N281" s="9"/>
      <c r="O281" s="9"/>
      <c r="P281" s="9"/>
      <c r="Q281" s="9"/>
      <c r="R281" s="9"/>
      <c r="S281" s="9"/>
      <c r="T281" s="50"/>
      <c r="U281" s="9"/>
      <c r="V281" s="9"/>
      <c r="W281" s="9"/>
      <c r="X281" s="50"/>
      <c r="Y281" s="9"/>
      <c r="Z281" s="9"/>
      <c r="AA281" s="9"/>
      <c r="AB281" s="50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50"/>
      <c r="BM281" s="9"/>
      <c r="BN281" s="9"/>
      <c r="BO281" s="9"/>
      <c r="BP281" s="50"/>
      <c r="BQ281" s="9"/>
      <c r="BR281" s="9"/>
      <c r="BS281" s="9"/>
      <c r="BT281" s="8"/>
      <c r="BU281" s="8"/>
      <c r="BV281" s="8"/>
      <c r="BW281" s="8"/>
      <c r="BX281" s="8"/>
      <c r="BY281" s="8"/>
      <c r="BZ281" s="8"/>
      <c r="CA281" s="8"/>
      <c r="CB281" s="50"/>
      <c r="CC281" s="9"/>
      <c r="CD281" s="9"/>
      <c r="CE281" s="9"/>
      <c r="CF281" s="24"/>
      <c r="CG281" s="8"/>
      <c r="CH281" s="8"/>
      <c r="CI281" s="8"/>
    </row>
    <row r="282" spans="1:87">
      <c r="A282" s="71"/>
      <c r="B282" s="71"/>
      <c r="C282" s="8" t="s">
        <v>1183</v>
      </c>
      <c r="D282" s="8" t="s">
        <v>1184</v>
      </c>
      <c r="E282" s="24" t="s">
        <v>151</v>
      </c>
      <c r="F282" s="24"/>
      <c r="G282" s="24"/>
      <c r="H282" s="24" t="s">
        <v>161</v>
      </c>
      <c r="I282" s="8" t="s">
        <v>42</v>
      </c>
      <c r="J282" s="9"/>
      <c r="K282" s="9" t="s">
        <v>1185</v>
      </c>
      <c r="L282" s="9"/>
      <c r="M282" s="9"/>
      <c r="N282" s="9"/>
      <c r="O282" s="9"/>
      <c r="P282" s="9"/>
      <c r="Q282" s="9"/>
      <c r="R282" s="9"/>
      <c r="S282" s="9"/>
      <c r="T282" s="50"/>
      <c r="U282" s="9"/>
      <c r="V282" s="9"/>
      <c r="W282" s="9"/>
      <c r="X282" s="50"/>
      <c r="Y282" s="9"/>
      <c r="Z282" s="9"/>
      <c r="AA282" s="9"/>
      <c r="AB282" s="50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50"/>
      <c r="BM282" s="9"/>
      <c r="BN282" s="9"/>
      <c r="BO282" s="9"/>
      <c r="BP282" s="50"/>
      <c r="BQ282" s="9"/>
      <c r="BR282" s="9"/>
      <c r="BS282" s="9"/>
      <c r="BT282" s="8"/>
      <c r="BU282" s="8"/>
      <c r="BV282" s="8"/>
      <c r="BW282" s="8"/>
      <c r="BX282" s="8"/>
      <c r="BY282" s="8"/>
      <c r="BZ282" s="8"/>
      <c r="CA282" s="8"/>
      <c r="CB282" s="50"/>
      <c r="CC282" s="9"/>
      <c r="CD282" s="9"/>
      <c r="CE282" s="9"/>
      <c r="CF282" s="24"/>
      <c r="CG282" s="8"/>
      <c r="CH282" s="8"/>
      <c r="CI282" s="8"/>
    </row>
    <row r="283" spans="1:87">
      <c r="A283" s="71"/>
      <c r="B283" s="71"/>
      <c r="C283" s="8" t="s">
        <v>1186</v>
      </c>
      <c r="D283" s="8" t="s">
        <v>1187</v>
      </c>
      <c r="E283" s="24" t="s">
        <v>151</v>
      </c>
      <c r="F283" s="24"/>
      <c r="G283" s="24"/>
      <c r="H283" s="24" t="s">
        <v>161</v>
      </c>
      <c r="I283" s="8" t="s">
        <v>42</v>
      </c>
      <c r="J283" s="9"/>
      <c r="K283" s="9" t="s">
        <v>1188</v>
      </c>
      <c r="L283" s="9"/>
      <c r="M283" s="9"/>
      <c r="N283" s="9"/>
      <c r="O283" s="9"/>
      <c r="P283" s="9"/>
      <c r="Q283" s="9"/>
      <c r="R283" s="9"/>
      <c r="S283" s="9"/>
      <c r="T283" s="50"/>
      <c r="U283" s="9"/>
      <c r="V283" s="9"/>
      <c r="W283" s="9"/>
      <c r="X283" s="50"/>
      <c r="Y283" s="9"/>
      <c r="Z283" s="9"/>
      <c r="AA283" s="9"/>
      <c r="AB283" s="50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50"/>
      <c r="BM283" s="9"/>
      <c r="BN283" s="9"/>
      <c r="BO283" s="9"/>
      <c r="BP283" s="50"/>
      <c r="BQ283" s="9"/>
      <c r="BR283" s="9"/>
      <c r="BS283" s="9"/>
      <c r="BT283" s="8"/>
      <c r="BU283" s="8"/>
      <c r="BV283" s="8"/>
      <c r="BW283" s="8"/>
      <c r="BX283" s="8"/>
      <c r="BY283" s="8"/>
      <c r="BZ283" s="8"/>
      <c r="CA283" s="8"/>
      <c r="CB283" s="50"/>
      <c r="CC283" s="9"/>
      <c r="CD283" s="9"/>
      <c r="CE283" s="9"/>
      <c r="CF283" s="24"/>
      <c r="CG283" s="8"/>
      <c r="CH283" s="8"/>
      <c r="CI283" s="8"/>
    </row>
    <row r="284" spans="1:87" ht="67.5">
      <c r="A284" s="71"/>
      <c r="B284" s="71"/>
      <c r="C284" s="8" t="s">
        <v>1189</v>
      </c>
      <c r="D284" s="8" t="s">
        <v>1190</v>
      </c>
      <c r="E284" s="24" t="s">
        <v>151</v>
      </c>
      <c r="F284" s="24"/>
      <c r="G284" s="25" t="s">
        <v>160</v>
      </c>
      <c r="H284" s="24" t="s">
        <v>161</v>
      </c>
      <c r="I284" s="8" t="s">
        <v>42</v>
      </c>
      <c r="J284" s="9"/>
      <c r="K284" s="9" t="s">
        <v>1191</v>
      </c>
      <c r="L284" s="9"/>
      <c r="M284" s="9"/>
      <c r="N284" s="9"/>
      <c r="O284" s="9"/>
      <c r="P284" s="9"/>
      <c r="Q284" s="9"/>
      <c r="R284" s="9"/>
      <c r="S284" s="9"/>
      <c r="T284" s="50"/>
      <c r="U284" s="9"/>
      <c r="V284" s="9"/>
      <c r="W284" s="9"/>
      <c r="X284" s="50"/>
      <c r="Y284" s="9"/>
      <c r="Z284" s="9"/>
      <c r="AA284" s="9"/>
      <c r="AB284" s="50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50"/>
      <c r="BM284" s="9"/>
      <c r="BN284" s="9"/>
      <c r="BO284" s="9"/>
      <c r="BP284" s="50"/>
      <c r="BQ284" s="9"/>
      <c r="BR284" s="9"/>
      <c r="BS284" s="9"/>
      <c r="BT284" s="8"/>
      <c r="BU284" s="8"/>
      <c r="BV284" s="8"/>
      <c r="BW284" s="8"/>
      <c r="BX284" s="8"/>
      <c r="BY284" s="8"/>
      <c r="BZ284" s="8"/>
      <c r="CA284" s="8"/>
      <c r="CB284" s="50"/>
      <c r="CC284" s="9"/>
      <c r="CD284" s="9"/>
      <c r="CE284" s="9"/>
      <c r="CF284" s="24"/>
      <c r="CG284" s="8"/>
      <c r="CH284" s="8"/>
      <c r="CI284" s="8"/>
    </row>
    <row r="285" spans="1:87" ht="27">
      <c r="A285" s="71"/>
      <c r="B285" s="71"/>
      <c r="C285" s="8" t="s">
        <v>1192</v>
      </c>
      <c r="D285" s="26" t="s">
        <v>1193</v>
      </c>
      <c r="E285" s="24" t="s">
        <v>151</v>
      </c>
      <c r="F285" s="24"/>
      <c r="G285" s="24"/>
      <c r="H285" s="24" t="s">
        <v>161</v>
      </c>
      <c r="I285" s="8" t="s">
        <v>42</v>
      </c>
      <c r="J285" s="9"/>
      <c r="K285" s="9" t="s">
        <v>1194</v>
      </c>
      <c r="L285" s="9"/>
      <c r="M285" s="9"/>
      <c r="N285" s="9"/>
      <c r="O285" s="9"/>
      <c r="P285" s="9"/>
      <c r="Q285" s="9"/>
      <c r="R285" s="9"/>
      <c r="S285" s="9"/>
      <c r="T285" s="50"/>
      <c r="U285" s="9"/>
      <c r="V285" s="9"/>
      <c r="W285" s="9"/>
      <c r="X285" s="50"/>
      <c r="Y285" s="9"/>
      <c r="Z285" s="9"/>
      <c r="AA285" s="9"/>
      <c r="AB285" s="50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50"/>
      <c r="BM285" s="9"/>
      <c r="BN285" s="9"/>
      <c r="BO285" s="9"/>
      <c r="BP285" s="50"/>
      <c r="BQ285" s="9"/>
      <c r="BR285" s="9"/>
      <c r="BS285" s="9"/>
      <c r="BT285" s="8"/>
      <c r="BU285" s="8"/>
      <c r="BV285" s="8"/>
      <c r="BW285" s="8"/>
      <c r="BX285" s="8"/>
      <c r="BY285" s="8"/>
      <c r="BZ285" s="8"/>
      <c r="CA285" s="8"/>
      <c r="CB285" s="50"/>
      <c r="CC285" s="9"/>
      <c r="CD285" s="9"/>
      <c r="CE285" s="9"/>
      <c r="CF285" s="24"/>
      <c r="CG285" s="8"/>
      <c r="CH285" s="8"/>
      <c r="CI285" s="8"/>
    </row>
    <row r="286" spans="1:87">
      <c r="A286" s="71"/>
      <c r="B286" s="71"/>
      <c r="C286" s="8" t="s">
        <v>1195</v>
      </c>
      <c r="D286" s="8" t="s">
        <v>1196</v>
      </c>
      <c r="E286" s="24" t="s">
        <v>151</v>
      </c>
      <c r="F286" s="24"/>
      <c r="G286" s="24"/>
      <c r="H286" s="24" t="s">
        <v>161</v>
      </c>
      <c r="I286" s="8" t="s">
        <v>42</v>
      </c>
      <c r="J286" s="9"/>
      <c r="K286" s="9" t="s">
        <v>1197</v>
      </c>
      <c r="L286" s="9"/>
      <c r="M286" s="9"/>
      <c r="N286" s="9"/>
      <c r="O286" s="9"/>
      <c r="P286" s="9"/>
      <c r="Q286" s="9"/>
      <c r="R286" s="9"/>
      <c r="S286" s="9"/>
      <c r="T286" s="50"/>
      <c r="U286" s="9"/>
      <c r="V286" s="9"/>
      <c r="W286" s="9"/>
      <c r="X286" s="50"/>
      <c r="Y286" s="9"/>
      <c r="Z286" s="9"/>
      <c r="AA286" s="9"/>
      <c r="AB286" s="50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50"/>
      <c r="BM286" s="9"/>
      <c r="BN286" s="9"/>
      <c r="BO286" s="9"/>
      <c r="BP286" s="50"/>
      <c r="BQ286" s="9"/>
      <c r="BR286" s="9"/>
      <c r="BS286" s="9"/>
      <c r="BT286" s="8"/>
      <c r="BU286" s="8"/>
      <c r="BV286" s="8"/>
      <c r="BW286" s="8"/>
      <c r="BX286" s="8"/>
      <c r="BY286" s="8"/>
      <c r="BZ286" s="8"/>
      <c r="CA286" s="8"/>
      <c r="CB286" s="50"/>
      <c r="CC286" s="9"/>
      <c r="CD286" s="9"/>
      <c r="CE286" s="9"/>
      <c r="CF286" s="24"/>
      <c r="CG286" s="8"/>
      <c r="CH286" s="8"/>
      <c r="CI286" s="8"/>
    </row>
    <row r="287" spans="1:87">
      <c r="A287" s="71"/>
      <c r="B287" s="71"/>
      <c r="C287" s="8" t="s">
        <v>1198</v>
      </c>
      <c r="D287" s="8" t="s">
        <v>1199</v>
      </c>
      <c r="E287" s="24" t="s">
        <v>151</v>
      </c>
      <c r="F287" s="24"/>
      <c r="G287" s="24"/>
      <c r="H287" s="24" t="s">
        <v>161</v>
      </c>
      <c r="I287" s="8" t="s">
        <v>42</v>
      </c>
      <c r="J287" s="9"/>
      <c r="K287" s="9" t="s">
        <v>1200</v>
      </c>
      <c r="L287" s="9"/>
      <c r="M287" s="9"/>
      <c r="N287" s="9"/>
      <c r="O287" s="9"/>
      <c r="P287" s="9"/>
      <c r="Q287" s="9"/>
      <c r="R287" s="9"/>
      <c r="S287" s="9"/>
      <c r="T287" s="50"/>
      <c r="U287" s="9"/>
      <c r="V287" s="9"/>
      <c r="W287" s="9"/>
      <c r="X287" s="50"/>
      <c r="Y287" s="9"/>
      <c r="Z287" s="9"/>
      <c r="AA287" s="9"/>
      <c r="AB287" s="50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50"/>
      <c r="BM287" s="9"/>
      <c r="BN287" s="9"/>
      <c r="BO287" s="9"/>
      <c r="BP287" s="50"/>
      <c r="BQ287" s="9"/>
      <c r="BR287" s="9"/>
      <c r="BS287" s="9"/>
      <c r="BT287" s="8"/>
      <c r="BU287" s="8"/>
      <c r="BV287" s="8"/>
      <c r="BW287" s="8"/>
      <c r="BX287" s="8"/>
      <c r="BY287" s="8"/>
      <c r="BZ287" s="8"/>
      <c r="CA287" s="8"/>
      <c r="CB287" s="50"/>
      <c r="CC287" s="9"/>
      <c r="CD287" s="9"/>
      <c r="CE287" s="9"/>
      <c r="CF287" s="24"/>
      <c r="CG287" s="8"/>
      <c r="CH287" s="8"/>
      <c r="CI287" s="8"/>
    </row>
    <row r="288" spans="1:87">
      <c r="A288" s="71"/>
      <c r="B288" s="71"/>
      <c r="C288" s="8" t="s">
        <v>1201</v>
      </c>
      <c r="D288" s="8" t="s">
        <v>1202</v>
      </c>
      <c r="E288" s="24" t="s">
        <v>151</v>
      </c>
      <c r="F288" s="24"/>
      <c r="G288" s="24"/>
      <c r="H288" s="24" t="s">
        <v>161</v>
      </c>
      <c r="I288" s="8" t="s">
        <v>42</v>
      </c>
      <c r="J288" s="9"/>
      <c r="K288" s="9" t="s">
        <v>1203</v>
      </c>
      <c r="L288" s="9"/>
      <c r="M288" s="9"/>
      <c r="N288" s="9"/>
      <c r="O288" s="9"/>
      <c r="P288" s="9"/>
      <c r="Q288" s="9"/>
      <c r="R288" s="9"/>
      <c r="S288" s="9"/>
      <c r="T288" s="50"/>
      <c r="U288" s="9"/>
      <c r="V288" s="9"/>
      <c r="W288" s="9"/>
      <c r="X288" s="50"/>
      <c r="Y288" s="9"/>
      <c r="Z288" s="9"/>
      <c r="AA288" s="9"/>
      <c r="AB288" s="50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50"/>
      <c r="BM288" s="9"/>
      <c r="BN288" s="9"/>
      <c r="BO288" s="9"/>
      <c r="BP288" s="50"/>
      <c r="BQ288" s="9"/>
      <c r="BR288" s="9"/>
      <c r="BS288" s="9"/>
      <c r="BT288" s="8"/>
      <c r="BU288" s="8"/>
      <c r="BV288" s="8"/>
      <c r="BW288" s="8"/>
      <c r="BX288" s="8"/>
      <c r="BY288" s="8"/>
      <c r="BZ288" s="8"/>
      <c r="CA288" s="8"/>
      <c r="CB288" s="50"/>
      <c r="CC288" s="9"/>
      <c r="CD288" s="9"/>
      <c r="CE288" s="9"/>
      <c r="CF288" s="24"/>
      <c r="CG288" s="8"/>
      <c r="CH288" s="8"/>
      <c r="CI288" s="8"/>
    </row>
    <row r="289" spans="1:87">
      <c r="A289" s="71"/>
      <c r="B289" s="71"/>
      <c r="C289" s="9" t="s">
        <v>1204</v>
      </c>
      <c r="D289" s="8" t="s">
        <v>1205</v>
      </c>
      <c r="E289" s="24" t="s">
        <v>151</v>
      </c>
      <c r="F289" s="24"/>
      <c r="G289" s="24"/>
      <c r="H289" s="24" t="s">
        <v>192</v>
      </c>
      <c r="I289" s="8" t="s">
        <v>42</v>
      </c>
      <c r="J289" s="9"/>
      <c r="K289" s="9" t="s">
        <v>1206</v>
      </c>
      <c r="L289" s="9"/>
      <c r="M289" s="9"/>
      <c r="N289" s="9"/>
      <c r="O289" s="9"/>
      <c r="P289" s="9"/>
      <c r="Q289" s="9"/>
      <c r="R289" s="9"/>
      <c r="S289" s="9"/>
      <c r="T289" s="50"/>
      <c r="U289" s="9"/>
      <c r="V289" s="9"/>
      <c r="W289" s="9"/>
      <c r="X289" s="50"/>
      <c r="Y289" s="9"/>
      <c r="Z289" s="9"/>
      <c r="AA289" s="9"/>
      <c r="AB289" s="50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50"/>
      <c r="BM289" s="9"/>
      <c r="BN289" s="9"/>
      <c r="BO289" s="9"/>
      <c r="BP289" s="50"/>
      <c r="BQ289" s="9"/>
      <c r="BR289" s="9"/>
      <c r="BS289" s="9"/>
      <c r="BT289" s="8"/>
      <c r="BU289" s="8"/>
      <c r="BV289" s="8"/>
      <c r="BW289" s="8"/>
      <c r="BX289" s="8"/>
      <c r="BY289" s="8"/>
      <c r="BZ289" s="8"/>
      <c r="CA289" s="8"/>
      <c r="CB289" s="50"/>
      <c r="CC289" s="9"/>
      <c r="CD289" s="9"/>
      <c r="CE289" s="9"/>
      <c r="CF289" s="24"/>
      <c r="CG289" s="8"/>
      <c r="CH289" s="8"/>
      <c r="CI289" s="8"/>
    </row>
    <row r="290" spans="1:87" ht="27">
      <c r="A290" s="71"/>
      <c r="B290" s="71"/>
      <c r="C290" s="8" t="s">
        <v>1207</v>
      </c>
      <c r="D290" s="26" t="s">
        <v>1208</v>
      </c>
      <c r="E290" s="24" t="s">
        <v>151</v>
      </c>
      <c r="F290" s="24"/>
      <c r="G290" s="24"/>
      <c r="H290" s="24" t="s">
        <v>192</v>
      </c>
      <c r="I290" s="8" t="s">
        <v>42</v>
      </c>
      <c r="J290" s="9"/>
      <c r="K290" s="9" t="s">
        <v>1209</v>
      </c>
      <c r="L290" s="9"/>
      <c r="M290" s="9"/>
      <c r="N290" s="9"/>
      <c r="O290" s="9"/>
      <c r="P290" s="9"/>
      <c r="Q290" s="9"/>
      <c r="R290" s="9"/>
      <c r="S290" s="9"/>
      <c r="T290" s="50"/>
      <c r="U290" s="9"/>
      <c r="V290" s="9"/>
      <c r="W290" s="9"/>
      <c r="X290" s="50"/>
      <c r="Y290" s="9"/>
      <c r="Z290" s="9"/>
      <c r="AA290" s="9"/>
      <c r="AB290" s="50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50"/>
      <c r="BM290" s="9"/>
      <c r="BN290" s="9"/>
      <c r="BO290" s="9"/>
      <c r="BP290" s="50"/>
      <c r="BQ290" s="9"/>
      <c r="BR290" s="9"/>
      <c r="BS290" s="9"/>
      <c r="BT290" s="8"/>
      <c r="BU290" s="8"/>
      <c r="BV290" s="8"/>
      <c r="BW290" s="8"/>
      <c r="BX290" s="8"/>
      <c r="BY290" s="8"/>
      <c r="BZ290" s="8"/>
      <c r="CA290" s="8"/>
      <c r="CB290" s="50"/>
      <c r="CC290" s="9"/>
      <c r="CD290" s="9"/>
      <c r="CE290" s="9"/>
      <c r="CF290" s="24"/>
      <c r="CG290" s="8"/>
      <c r="CH290" s="8"/>
      <c r="CI290" s="8"/>
    </row>
    <row r="291" spans="1:87">
      <c r="A291" s="71"/>
      <c r="B291" s="71"/>
      <c r="C291" s="8" t="s">
        <v>1210</v>
      </c>
      <c r="D291" s="8" t="s">
        <v>1211</v>
      </c>
      <c r="E291" s="24" t="s">
        <v>151</v>
      </c>
      <c r="F291" s="24"/>
      <c r="G291" s="24"/>
      <c r="H291" s="24" t="s">
        <v>192</v>
      </c>
      <c r="I291" s="8" t="s">
        <v>42</v>
      </c>
      <c r="J291" s="9"/>
      <c r="K291" s="9" t="s">
        <v>1212</v>
      </c>
      <c r="L291" s="9"/>
      <c r="M291" s="9"/>
      <c r="N291" s="9"/>
      <c r="O291" s="9"/>
      <c r="P291" s="9"/>
      <c r="Q291" s="9"/>
      <c r="R291" s="9"/>
      <c r="S291" s="9"/>
      <c r="T291" s="50"/>
      <c r="U291" s="9"/>
      <c r="V291" s="9"/>
      <c r="W291" s="9"/>
      <c r="X291" s="50"/>
      <c r="Y291" s="9"/>
      <c r="Z291" s="9"/>
      <c r="AA291" s="9"/>
      <c r="AB291" s="50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50"/>
      <c r="BM291" s="9"/>
      <c r="BN291" s="9"/>
      <c r="BO291" s="9"/>
      <c r="BP291" s="50"/>
      <c r="BQ291" s="9"/>
      <c r="BR291" s="9"/>
      <c r="BS291" s="9"/>
      <c r="BT291" s="8"/>
      <c r="BU291" s="8"/>
      <c r="BV291" s="8"/>
      <c r="BW291" s="8"/>
      <c r="BX291" s="8"/>
      <c r="BY291" s="8"/>
      <c r="BZ291" s="8"/>
      <c r="CA291" s="8"/>
      <c r="CB291" s="50"/>
      <c r="CC291" s="9"/>
      <c r="CD291" s="9"/>
      <c r="CE291" s="9"/>
      <c r="CF291" s="24"/>
      <c r="CG291" s="8"/>
      <c r="CH291" s="8"/>
      <c r="CI291" s="8"/>
    </row>
    <row r="292" spans="1:87">
      <c r="A292" s="71"/>
      <c r="B292" s="71"/>
      <c r="C292" s="8" t="s">
        <v>1213</v>
      </c>
      <c r="D292" s="8" t="s">
        <v>1214</v>
      </c>
      <c r="E292" s="24" t="s">
        <v>151</v>
      </c>
      <c r="F292" s="24"/>
      <c r="G292" s="24"/>
      <c r="H292" s="24" t="s">
        <v>192</v>
      </c>
      <c r="I292" s="8" t="s">
        <v>42</v>
      </c>
      <c r="J292" s="9"/>
      <c r="K292" s="9" t="s">
        <v>1215</v>
      </c>
      <c r="L292" s="9"/>
      <c r="M292" s="9"/>
      <c r="N292" s="9"/>
      <c r="O292" s="9"/>
      <c r="P292" s="9"/>
      <c r="Q292" s="9"/>
      <c r="R292" s="9"/>
      <c r="S292" s="9"/>
      <c r="T292" s="50"/>
      <c r="U292" s="9"/>
      <c r="V292" s="9"/>
      <c r="W292" s="9"/>
      <c r="X292" s="50"/>
      <c r="Y292" s="9"/>
      <c r="Z292" s="9"/>
      <c r="AA292" s="9"/>
      <c r="AB292" s="50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50"/>
      <c r="BM292" s="9"/>
      <c r="BN292" s="9"/>
      <c r="BO292" s="9"/>
      <c r="BP292" s="50"/>
      <c r="BQ292" s="9"/>
      <c r="BR292" s="9"/>
      <c r="BS292" s="9"/>
      <c r="BT292" s="8"/>
      <c r="BU292" s="8"/>
      <c r="BV292" s="8"/>
      <c r="BW292" s="8"/>
      <c r="BX292" s="8"/>
      <c r="BY292" s="8"/>
      <c r="BZ292" s="8"/>
      <c r="CA292" s="8"/>
      <c r="CB292" s="50"/>
      <c r="CC292" s="9"/>
      <c r="CD292" s="9"/>
      <c r="CE292" s="9"/>
      <c r="CF292" s="24"/>
      <c r="CG292" s="8"/>
      <c r="CH292" s="8"/>
      <c r="CI292" s="8"/>
    </row>
    <row r="293" spans="1:87">
      <c r="A293" s="71"/>
      <c r="B293" s="71"/>
      <c r="C293" s="8" t="s">
        <v>1216</v>
      </c>
      <c r="D293" s="8" t="s">
        <v>1217</v>
      </c>
      <c r="E293" s="24" t="s">
        <v>151</v>
      </c>
      <c r="F293" s="24"/>
      <c r="G293" s="24"/>
      <c r="H293" s="24" t="s">
        <v>192</v>
      </c>
      <c r="I293" s="8" t="s">
        <v>42</v>
      </c>
      <c r="J293" s="9"/>
      <c r="K293" s="9" t="s">
        <v>1218</v>
      </c>
      <c r="L293" s="9"/>
      <c r="M293" s="9"/>
      <c r="N293" s="9"/>
      <c r="O293" s="9"/>
      <c r="P293" s="9"/>
      <c r="Q293" s="9"/>
      <c r="R293" s="9"/>
      <c r="S293" s="9"/>
      <c r="T293" s="50"/>
      <c r="U293" s="9"/>
      <c r="V293" s="9"/>
      <c r="W293" s="9"/>
      <c r="X293" s="50"/>
      <c r="Y293" s="9"/>
      <c r="Z293" s="9"/>
      <c r="AA293" s="9"/>
      <c r="AB293" s="50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50"/>
      <c r="BM293" s="9"/>
      <c r="BN293" s="9"/>
      <c r="BO293" s="9"/>
      <c r="BP293" s="50"/>
      <c r="BQ293" s="9"/>
      <c r="BR293" s="9"/>
      <c r="BS293" s="9"/>
      <c r="BT293" s="8"/>
      <c r="BU293" s="8"/>
      <c r="BV293" s="8"/>
      <c r="BW293" s="8"/>
      <c r="BX293" s="8"/>
      <c r="BY293" s="8"/>
      <c r="BZ293" s="8"/>
      <c r="CA293" s="8"/>
      <c r="CB293" s="50"/>
      <c r="CC293" s="9"/>
      <c r="CD293" s="9"/>
      <c r="CE293" s="9"/>
      <c r="CF293" s="24"/>
      <c r="CG293" s="8"/>
      <c r="CH293" s="8"/>
      <c r="CI293" s="8"/>
    </row>
    <row r="294" spans="1:87">
      <c r="A294" s="71"/>
      <c r="B294" s="71"/>
      <c r="C294" s="9" t="s">
        <v>1219</v>
      </c>
      <c r="D294" s="8" t="s">
        <v>1220</v>
      </c>
      <c r="E294" s="24" t="s">
        <v>151</v>
      </c>
      <c r="F294" s="24"/>
      <c r="G294" s="24"/>
      <c r="H294" s="24" t="s">
        <v>192</v>
      </c>
      <c r="I294" s="8" t="s">
        <v>42</v>
      </c>
      <c r="J294" s="9"/>
      <c r="K294" s="9" t="s">
        <v>1221</v>
      </c>
      <c r="L294" s="9"/>
      <c r="M294" s="9"/>
      <c r="N294" s="9"/>
      <c r="O294" s="9"/>
      <c r="P294" s="9"/>
      <c r="Q294" s="9"/>
      <c r="R294" s="9"/>
      <c r="S294" s="9"/>
      <c r="T294" s="50"/>
      <c r="U294" s="9"/>
      <c r="V294" s="9"/>
      <c r="W294" s="9"/>
      <c r="X294" s="50"/>
      <c r="Y294" s="9"/>
      <c r="Z294" s="9"/>
      <c r="AA294" s="9"/>
      <c r="AB294" s="5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50"/>
      <c r="BM294" s="9"/>
      <c r="BN294" s="9"/>
      <c r="BO294" s="9"/>
      <c r="BP294" s="50"/>
      <c r="BQ294" s="9"/>
      <c r="BR294" s="9"/>
      <c r="BS294" s="9"/>
      <c r="BT294" s="8"/>
      <c r="BU294" s="8"/>
      <c r="BV294" s="8"/>
      <c r="BW294" s="8"/>
      <c r="BX294" s="8"/>
      <c r="BY294" s="8"/>
      <c r="BZ294" s="8"/>
      <c r="CA294" s="8"/>
      <c r="CB294" s="50"/>
      <c r="CC294" s="9"/>
      <c r="CD294" s="9"/>
      <c r="CE294" s="9"/>
      <c r="CF294" s="24"/>
      <c r="CG294" s="8"/>
      <c r="CH294" s="8"/>
      <c r="CI294" s="8"/>
    </row>
    <row r="295" spans="1:87" ht="27">
      <c r="A295" s="71"/>
      <c r="B295" s="71"/>
      <c r="C295" s="8" t="s">
        <v>1222</v>
      </c>
      <c r="D295" s="26" t="s">
        <v>1223</v>
      </c>
      <c r="E295" s="24" t="s">
        <v>151</v>
      </c>
      <c r="F295" s="24"/>
      <c r="G295" s="24"/>
      <c r="H295" s="24" t="s">
        <v>192</v>
      </c>
      <c r="I295" s="8" t="s">
        <v>42</v>
      </c>
      <c r="J295" s="9"/>
      <c r="K295" s="9" t="s">
        <v>1224</v>
      </c>
      <c r="L295" s="9"/>
      <c r="M295" s="9"/>
      <c r="N295" s="9"/>
      <c r="O295" s="9"/>
      <c r="P295" s="9"/>
      <c r="Q295" s="9"/>
      <c r="R295" s="9"/>
      <c r="S295" s="9"/>
      <c r="T295" s="50"/>
      <c r="U295" s="9"/>
      <c r="V295" s="9"/>
      <c r="W295" s="9"/>
      <c r="X295" s="50"/>
      <c r="Y295" s="9"/>
      <c r="Z295" s="9"/>
      <c r="AA295" s="9"/>
      <c r="AB295" s="50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50"/>
      <c r="BM295" s="9"/>
      <c r="BN295" s="9"/>
      <c r="BO295" s="9"/>
      <c r="BP295" s="50"/>
      <c r="BQ295" s="9"/>
      <c r="BR295" s="9"/>
      <c r="BS295" s="9"/>
      <c r="BT295" s="8"/>
      <c r="BU295" s="8"/>
      <c r="BV295" s="8"/>
      <c r="BW295" s="8"/>
      <c r="BX295" s="8"/>
      <c r="BY295" s="8"/>
      <c r="BZ295" s="8"/>
      <c r="CA295" s="8"/>
      <c r="CB295" s="50"/>
      <c r="CC295" s="9"/>
      <c r="CD295" s="9"/>
      <c r="CE295" s="9"/>
      <c r="CF295" s="24"/>
      <c r="CG295" s="8"/>
      <c r="CH295" s="8"/>
      <c r="CI295" s="8"/>
    </row>
    <row r="296" spans="1:87">
      <c r="A296" s="71"/>
      <c r="B296" s="71"/>
      <c r="C296" s="8" t="s">
        <v>1225</v>
      </c>
      <c r="D296" s="8" t="s">
        <v>1226</v>
      </c>
      <c r="E296" s="24" t="s">
        <v>151</v>
      </c>
      <c r="F296" s="24"/>
      <c r="G296" s="24"/>
      <c r="H296" s="24" t="s">
        <v>192</v>
      </c>
      <c r="I296" s="8" t="s">
        <v>42</v>
      </c>
      <c r="J296" s="9"/>
      <c r="K296" s="9" t="s">
        <v>1227</v>
      </c>
      <c r="L296" s="9"/>
      <c r="M296" s="9"/>
      <c r="N296" s="9"/>
      <c r="O296" s="9"/>
      <c r="P296" s="9"/>
      <c r="Q296" s="9"/>
      <c r="R296" s="9"/>
      <c r="S296" s="9"/>
      <c r="T296" s="50"/>
      <c r="U296" s="9"/>
      <c r="V296" s="9"/>
      <c r="W296" s="9"/>
      <c r="X296" s="50"/>
      <c r="Y296" s="9"/>
      <c r="Z296" s="9"/>
      <c r="AA296" s="9"/>
      <c r="AB296" s="50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50"/>
      <c r="BM296" s="9"/>
      <c r="BN296" s="9"/>
      <c r="BO296" s="9"/>
      <c r="BP296" s="50"/>
      <c r="BQ296" s="9"/>
      <c r="BR296" s="9"/>
      <c r="BS296" s="9"/>
      <c r="BT296" s="8"/>
      <c r="BU296" s="8"/>
      <c r="BV296" s="8"/>
      <c r="BW296" s="8"/>
      <c r="BX296" s="8"/>
      <c r="BY296" s="8"/>
      <c r="BZ296" s="8"/>
      <c r="CA296" s="8"/>
      <c r="CB296" s="50"/>
      <c r="CC296" s="9"/>
      <c r="CD296" s="9"/>
      <c r="CE296" s="9"/>
      <c r="CF296" s="24"/>
      <c r="CG296" s="8"/>
      <c r="CH296" s="8"/>
      <c r="CI296" s="8"/>
    </row>
    <row r="297" spans="1:87">
      <c r="A297" s="71"/>
      <c r="B297" s="71"/>
      <c r="C297" s="8" t="s">
        <v>1228</v>
      </c>
      <c r="D297" s="8" t="s">
        <v>1229</v>
      </c>
      <c r="E297" s="24" t="s">
        <v>151</v>
      </c>
      <c r="F297" s="24"/>
      <c r="G297" s="24"/>
      <c r="H297" s="24" t="s">
        <v>192</v>
      </c>
      <c r="I297" s="8" t="s">
        <v>42</v>
      </c>
      <c r="J297" s="9"/>
      <c r="K297" s="9" t="s">
        <v>1230</v>
      </c>
      <c r="L297" s="9"/>
      <c r="M297" s="9"/>
      <c r="N297" s="9"/>
      <c r="O297" s="9"/>
      <c r="P297" s="9"/>
      <c r="Q297" s="9"/>
      <c r="R297" s="9"/>
      <c r="S297" s="9"/>
      <c r="T297" s="50"/>
      <c r="U297" s="9"/>
      <c r="V297" s="9"/>
      <c r="W297" s="9"/>
      <c r="X297" s="50"/>
      <c r="Y297" s="9"/>
      <c r="Z297" s="9"/>
      <c r="AA297" s="9"/>
      <c r="AB297" s="50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50"/>
      <c r="BM297" s="9"/>
      <c r="BN297" s="9"/>
      <c r="BO297" s="9"/>
      <c r="BP297" s="50"/>
      <c r="BQ297" s="9"/>
      <c r="BR297" s="9"/>
      <c r="BS297" s="9"/>
      <c r="BT297" s="8"/>
      <c r="BU297" s="8"/>
      <c r="BV297" s="8"/>
      <c r="BW297" s="8"/>
      <c r="BX297" s="8"/>
      <c r="BY297" s="8"/>
      <c r="BZ297" s="8"/>
      <c r="CA297" s="8"/>
      <c r="CB297" s="50"/>
      <c r="CC297" s="9"/>
      <c r="CD297" s="9"/>
      <c r="CE297" s="9"/>
      <c r="CF297" s="24"/>
      <c r="CG297" s="8"/>
      <c r="CH297" s="8"/>
      <c r="CI297" s="8"/>
    </row>
    <row r="298" spans="1:87">
      <c r="A298" s="71"/>
      <c r="B298" s="71"/>
      <c r="C298" s="8" t="s">
        <v>1231</v>
      </c>
      <c r="D298" s="8" t="s">
        <v>1232</v>
      </c>
      <c r="E298" s="24" t="s">
        <v>151</v>
      </c>
      <c r="F298" s="24"/>
      <c r="G298" s="24"/>
      <c r="H298" s="24" t="s">
        <v>192</v>
      </c>
      <c r="I298" s="8" t="s">
        <v>42</v>
      </c>
      <c r="J298" s="9"/>
      <c r="K298" s="9" t="s">
        <v>1233</v>
      </c>
      <c r="L298" s="9"/>
      <c r="M298" s="9"/>
      <c r="N298" s="9"/>
      <c r="O298" s="9"/>
      <c r="P298" s="9"/>
      <c r="Q298" s="9"/>
      <c r="R298" s="9"/>
      <c r="S298" s="9"/>
      <c r="T298" s="50"/>
      <c r="U298" s="9"/>
      <c r="V298" s="9"/>
      <c r="W298" s="9"/>
      <c r="X298" s="50"/>
      <c r="Y298" s="9"/>
      <c r="Z298" s="9"/>
      <c r="AA298" s="9"/>
      <c r="AB298" s="50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50"/>
      <c r="BM298" s="9"/>
      <c r="BN298" s="9"/>
      <c r="BO298" s="9"/>
      <c r="BP298" s="50"/>
      <c r="BQ298" s="9"/>
      <c r="BR298" s="9"/>
      <c r="BS298" s="9"/>
      <c r="BT298" s="8"/>
      <c r="BU298" s="8"/>
      <c r="BV298" s="8"/>
      <c r="BW298" s="8"/>
      <c r="BX298" s="8"/>
      <c r="BY298" s="8"/>
      <c r="BZ298" s="8"/>
      <c r="CA298" s="8"/>
      <c r="CB298" s="50"/>
      <c r="CC298" s="9"/>
      <c r="CD298" s="9"/>
      <c r="CE298" s="9"/>
      <c r="CF298" s="24"/>
      <c r="CG298" s="8"/>
      <c r="CH298" s="8"/>
      <c r="CI298" s="8"/>
    </row>
    <row r="299" spans="1:87">
      <c r="A299" s="71"/>
      <c r="B299" s="71"/>
      <c r="C299" s="9" t="s">
        <v>1234</v>
      </c>
      <c r="D299" s="8" t="s">
        <v>1235</v>
      </c>
      <c r="E299" s="24" t="s">
        <v>151</v>
      </c>
      <c r="F299" s="24"/>
      <c r="G299" s="24"/>
      <c r="H299" s="24" t="s">
        <v>223</v>
      </c>
      <c r="I299" s="8" t="s">
        <v>42</v>
      </c>
      <c r="J299" s="9"/>
      <c r="K299" s="9" t="s">
        <v>1236</v>
      </c>
      <c r="L299" s="9"/>
      <c r="M299" s="9"/>
      <c r="N299" s="9"/>
      <c r="O299" s="9"/>
      <c r="P299" s="9"/>
      <c r="Q299" s="9"/>
      <c r="R299" s="9"/>
      <c r="S299" s="9"/>
      <c r="T299" s="50"/>
      <c r="U299" s="9"/>
      <c r="V299" s="9"/>
      <c r="W299" s="9"/>
      <c r="X299" s="50"/>
      <c r="Y299" s="9"/>
      <c r="Z299" s="9"/>
      <c r="AA299" s="9"/>
      <c r="AB299" s="50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50"/>
      <c r="BM299" s="9"/>
      <c r="BN299" s="9"/>
      <c r="BO299" s="9"/>
      <c r="BP299" s="50"/>
      <c r="BQ299" s="9"/>
      <c r="BR299" s="9"/>
      <c r="BS299" s="9"/>
      <c r="BT299" s="8"/>
      <c r="BU299" s="8"/>
      <c r="BV299" s="8"/>
      <c r="BW299" s="8"/>
      <c r="BX299" s="8"/>
      <c r="BY299" s="8"/>
      <c r="BZ299" s="8"/>
      <c r="CA299" s="8"/>
      <c r="CB299" s="50"/>
      <c r="CC299" s="9"/>
      <c r="CD299" s="9"/>
      <c r="CE299" s="9"/>
      <c r="CF299" s="24"/>
      <c r="CG299" s="8"/>
      <c r="CH299" s="8"/>
      <c r="CI299" s="8"/>
    </row>
    <row r="300" spans="1:87" ht="27">
      <c r="A300" s="71"/>
      <c r="B300" s="71"/>
      <c r="C300" s="8" t="s">
        <v>1237</v>
      </c>
      <c r="D300" s="26" t="s">
        <v>1238</v>
      </c>
      <c r="E300" s="24" t="s">
        <v>151</v>
      </c>
      <c r="F300" s="24"/>
      <c r="G300" s="24"/>
      <c r="H300" s="24" t="s">
        <v>223</v>
      </c>
      <c r="I300" s="8" t="s">
        <v>42</v>
      </c>
      <c r="J300" s="9"/>
      <c r="K300" s="9" t="s">
        <v>1239</v>
      </c>
      <c r="L300" s="9"/>
      <c r="M300" s="9"/>
      <c r="N300" s="9"/>
      <c r="O300" s="9"/>
      <c r="P300" s="9"/>
      <c r="Q300" s="9"/>
      <c r="R300" s="9"/>
      <c r="S300" s="9"/>
      <c r="T300" s="50"/>
      <c r="U300" s="9"/>
      <c r="V300" s="9"/>
      <c r="W300" s="9"/>
      <c r="X300" s="50"/>
      <c r="Y300" s="9"/>
      <c r="Z300" s="9"/>
      <c r="AA300" s="9"/>
      <c r="AB300" s="50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50"/>
      <c r="BM300" s="9"/>
      <c r="BN300" s="9"/>
      <c r="BO300" s="9"/>
      <c r="BP300" s="50"/>
      <c r="BQ300" s="9"/>
      <c r="BR300" s="9"/>
      <c r="BS300" s="9"/>
      <c r="BT300" s="8"/>
      <c r="BU300" s="8"/>
      <c r="BV300" s="8"/>
      <c r="BW300" s="8"/>
      <c r="BX300" s="8"/>
      <c r="BY300" s="8"/>
      <c r="BZ300" s="8"/>
      <c r="CA300" s="8"/>
      <c r="CB300" s="50"/>
      <c r="CC300" s="9"/>
      <c r="CD300" s="9"/>
      <c r="CE300" s="9"/>
      <c r="CF300" s="24"/>
      <c r="CG300" s="8"/>
      <c r="CH300" s="8"/>
      <c r="CI300" s="8"/>
    </row>
    <row r="301" spans="1:87">
      <c r="A301" s="71"/>
      <c r="B301" s="71"/>
      <c r="C301" s="8" t="s">
        <v>1240</v>
      </c>
      <c r="D301" s="8" t="s">
        <v>1241</v>
      </c>
      <c r="E301" s="24" t="s">
        <v>151</v>
      </c>
      <c r="F301" s="24"/>
      <c r="G301" s="24"/>
      <c r="H301" s="24" t="s">
        <v>223</v>
      </c>
      <c r="I301" s="8" t="s">
        <v>42</v>
      </c>
      <c r="J301" s="9"/>
      <c r="K301" s="9" t="s">
        <v>1242</v>
      </c>
      <c r="L301" s="9"/>
      <c r="M301" s="9"/>
      <c r="N301" s="9"/>
      <c r="O301" s="9"/>
      <c r="P301" s="9"/>
      <c r="Q301" s="9"/>
      <c r="R301" s="9"/>
      <c r="S301" s="9"/>
      <c r="T301" s="50"/>
      <c r="U301" s="9"/>
      <c r="V301" s="9"/>
      <c r="W301" s="9"/>
      <c r="X301" s="50"/>
      <c r="Y301" s="9"/>
      <c r="Z301" s="9"/>
      <c r="AA301" s="9"/>
      <c r="AB301" s="50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50"/>
      <c r="BM301" s="9"/>
      <c r="BN301" s="9"/>
      <c r="BO301" s="9"/>
      <c r="BP301" s="50"/>
      <c r="BQ301" s="9"/>
      <c r="BR301" s="9"/>
      <c r="BS301" s="9"/>
      <c r="BT301" s="8"/>
      <c r="BU301" s="8"/>
      <c r="BV301" s="8"/>
      <c r="BW301" s="8"/>
      <c r="BX301" s="8"/>
      <c r="BY301" s="8"/>
      <c r="BZ301" s="8"/>
      <c r="CA301" s="8"/>
      <c r="CB301" s="50"/>
      <c r="CC301" s="9"/>
      <c r="CD301" s="9"/>
      <c r="CE301" s="9"/>
      <c r="CF301" s="24"/>
      <c r="CG301" s="8"/>
      <c r="CH301" s="8"/>
      <c r="CI301" s="8"/>
    </row>
    <row r="302" spans="1:87">
      <c r="A302" s="71"/>
      <c r="B302" s="71"/>
      <c r="C302" s="8" t="s">
        <v>1243</v>
      </c>
      <c r="D302" s="8" t="s">
        <v>1244</v>
      </c>
      <c r="E302" s="24" t="s">
        <v>151</v>
      </c>
      <c r="F302" s="24"/>
      <c r="G302" s="24"/>
      <c r="H302" s="24" t="s">
        <v>223</v>
      </c>
      <c r="I302" s="8" t="s">
        <v>42</v>
      </c>
      <c r="J302" s="9"/>
      <c r="K302" s="9" t="s">
        <v>1245</v>
      </c>
      <c r="L302" s="9"/>
      <c r="M302" s="9"/>
      <c r="N302" s="9"/>
      <c r="O302" s="9"/>
      <c r="P302" s="9"/>
      <c r="Q302" s="9"/>
      <c r="R302" s="9"/>
      <c r="S302" s="9"/>
      <c r="T302" s="50"/>
      <c r="U302" s="9"/>
      <c r="V302" s="9"/>
      <c r="W302" s="9"/>
      <c r="X302" s="50"/>
      <c r="Y302" s="9"/>
      <c r="Z302" s="9"/>
      <c r="AA302" s="9"/>
      <c r="AB302" s="50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50"/>
      <c r="BM302" s="9"/>
      <c r="BN302" s="9"/>
      <c r="BO302" s="9"/>
      <c r="BP302" s="50"/>
      <c r="BQ302" s="9"/>
      <c r="BR302" s="9"/>
      <c r="BS302" s="9"/>
      <c r="BT302" s="8"/>
      <c r="BU302" s="8"/>
      <c r="BV302" s="8"/>
      <c r="BW302" s="8"/>
      <c r="BX302" s="8"/>
      <c r="BY302" s="8"/>
      <c r="BZ302" s="8"/>
      <c r="CA302" s="8"/>
      <c r="CB302" s="50"/>
      <c r="CC302" s="9"/>
      <c r="CD302" s="9"/>
      <c r="CE302" s="9"/>
      <c r="CF302" s="24"/>
      <c r="CG302" s="8"/>
      <c r="CH302" s="8"/>
      <c r="CI302" s="8"/>
    </row>
    <row r="303" spans="1:87">
      <c r="A303" s="71"/>
      <c r="B303" s="71"/>
      <c r="C303" s="8" t="s">
        <v>1246</v>
      </c>
      <c r="D303" s="8" t="s">
        <v>1247</v>
      </c>
      <c r="E303" s="24" t="s">
        <v>151</v>
      </c>
      <c r="F303" s="24"/>
      <c r="G303" s="24"/>
      <c r="H303" s="24" t="s">
        <v>223</v>
      </c>
      <c r="I303" s="8" t="s">
        <v>42</v>
      </c>
      <c r="J303" s="9"/>
      <c r="K303" s="9" t="s">
        <v>1248</v>
      </c>
      <c r="L303" s="9"/>
      <c r="M303" s="9"/>
      <c r="N303" s="9"/>
      <c r="O303" s="9"/>
      <c r="P303" s="9"/>
      <c r="Q303" s="9"/>
      <c r="R303" s="9"/>
      <c r="S303" s="9"/>
      <c r="T303" s="50"/>
      <c r="U303" s="9"/>
      <c r="V303" s="9"/>
      <c r="W303" s="9"/>
      <c r="X303" s="50"/>
      <c r="Y303" s="9"/>
      <c r="Z303" s="9"/>
      <c r="AA303" s="9"/>
      <c r="AB303" s="50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50"/>
      <c r="BM303" s="9"/>
      <c r="BN303" s="9"/>
      <c r="BO303" s="9"/>
      <c r="BP303" s="50"/>
      <c r="BQ303" s="9"/>
      <c r="BR303" s="9"/>
      <c r="BS303" s="9"/>
      <c r="BT303" s="8"/>
      <c r="BU303" s="8"/>
      <c r="BV303" s="8"/>
      <c r="BW303" s="8"/>
      <c r="BX303" s="8"/>
      <c r="BY303" s="8"/>
      <c r="BZ303" s="8"/>
      <c r="CA303" s="8"/>
      <c r="CB303" s="50"/>
      <c r="CC303" s="9"/>
      <c r="CD303" s="9"/>
      <c r="CE303" s="9"/>
      <c r="CF303" s="24"/>
      <c r="CG303" s="8"/>
      <c r="CH303" s="8"/>
      <c r="CI303" s="8"/>
    </row>
    <row r="304" spans="1:87">
      <c r="A304" s="71"/>
      <c r="B304" s="71"/>
      <c r="C304" s="9" t="s">
        <v>1249</v>
      </c>
      <c r="D304" s="8" t="s">
        <v>1250</v>
      </c>
      <c r="E304" s="24" t="s">
        <v>151</v>
      </c>
      <c r="F304" s="24"/>
      <c r="G304" s="24"/>
      <c r="H304" s="24" t="s">
        <v>223</v>
      </c>
      <c r="I304" s="8" t="s">
        <v>42</v>
      </c>
      <c r="J304" s="9"/>
      <c r="K304" s="9" t="s">
        <v>1251</v>
      </c>
      <c r="L304" s="9"/>
      <c r="M304" s="9"/>
      <c r="N304" s="9"/>
      <c r="O304" s="9"/>
      <c r="P304" s="9"/>
      <c r="Q304" s="9"/>
      <c r="R304" s="9"/>
      <c r="S304" s="9"/>
      <c r="T304" s="50"/>
      <c r="U304" s="9"/>
      <c r="V304" s="9"/>
      <c r="W304" s="9"/>
      <c r="X304" s="50"/>
      <c r="Y304" s="9"/>
      <c r="Z304" s="9"/>
      <c r="AA304" s="9"/>
      <c r="AB304" s="50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50"/>
      <c r="BM304" s="9"/>
      <c r="BN304" s="9"/>
      <c r="BO304" s="9"/>
      <c r="BP304" s="50"/>
      <c r="BQ304" s="9"/>
      <c r="BR304" s="9"/>
      <c r="BS304" s="9"/>
      <c r="BT304" s="8"/>
      <c r="BU304" s="8"/>
      <c r="BV304" s="8"/>
      <c r="BW304" s="8"/>
      <c r="BX304" s="8"/>
      <c r="BY304" s="8"/>
      <c r="BZ304" s="8"/>
      <c r="CA304" s="8"/>
      <c r="CB304" s="50"/>
      <c r="CC304" s="9"/>
      <c r="CD304" s="9"/>
      <c r="CE304" s="9"/>
      <c r="CF304" s="24"/>
      <c r="CG304" s="8"/>
      <c r="CH304" s="8"/>
      <c r="CI304" s="8"/>
    </row>
    <row r="305" spans="1:87" ht="27">
      <c r="A305" s="71"/>
      <c r="B305" s="71"/>
      <c r="C305" s="8" t="s">
        <v>1252</v>
      </c>
      <c r="D305" s="26" t="s">
        <v>1253</v>
      </c>
      <c r="E305" s="24" t="s">
        <v>151</v>
      </c>
      <c r="F305" s="24"/>
      <c r="G305" s="24"/>
      <c r="H305" s="24" t="s">
        <v>223</v>
      </c>
      <c r="I305" s="8" t="s">
        <v>42</v>
      </c>
      <c r="J305" s="9"/>
      <c r="K305" s="9" t="s">
        <v>1254</v>
      </c>
      <c r="L305" s="9"/>
      <c r="M305" s="9"/>
      <c r="N305" s="9"/>
      <c r="O305" s="9"/>
      <c r="P305" s="9"/>
      <c r="Q305" s="9"/>
      <c r="R305" s="9"/>
      <c r="S305" s="9"/>
      <c r="T305" s="50"/>
      <c r="U305" s="9"/>
      <c r="V305" s="9"/>
      <c r="W305" s="9"/>
      <c r="X305" s="50"/>
      <c r="Y305" s="9"/>
      <c r="Z305" s="9"/>
      <c r="AA305" s="9"/>
      <c r="AB305" s="50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50"/>
      <c r="BM305" s="9"/>
      <c r="BN305" s="9"/>
      <c r="BO305" s="9"/>
      <c r="BP305" s="50"/>
      <c r="BQ305" s="9"/>
      <c r="BR305" s="9"/>
      <c r="BS305" s="9"/>
      <c r="BT305" s="8"/>
      <c r="BU305" s="8"/>
      <c r="BV305" s="8"/>
      <c r="BW305" s="8"/>
      <c r="BX305" s="8"/>
      <c r="BY305" s="8"/>
      <c r="BZ305" s="8"/>
      <c r="CA305" s="8"/>
      <c r="CB305" s="50"/>
      <c r="CC305" s="9"/>
      <c r="CD305" s="9"/>
      <c r="CE305" s="9"/>
      <c r="CF305" s="24"/>
      <c r="CG305" s="8"/>
      <c r="CH305" s="8"/>
      <c r="CI305" s="8"/>
    </row>
    <row r="306" spans="1:87">
      <c r="A306" s="71"/>
      <c r="B306" s="71"/>
      <c r="C306" s="8" t="s">
        <v>1255</v>
      </c>
      <c r="D306" s="8" t="s">
        <v>1256</v>
      </c>
      <c r="E306" s="24" t="s">
        <v>151</v>
      </c>
      <c r="F306" s="24"/>
      <c r="G306" s="24"/>
      <c r="H306" s="24" t="s">
        <v>223</v>
      </c>
      <c r="I306" s="8" t="s">
        <v>42</v>
      </c>
      <c r="J306" s="9"/>
      <c r="K306" s="9" t="s">
        <v>1257</v>
      </c>
      <c r="L306" s="9"/>
      <c r="M306" s="9"/>
      <c r="N306" s="9"/>
      <c r="O306" s="9"/>
      <c r="P306" s="9"/>
      <c r="Q306" s="9"/>
      <c r="R306" s="9"/>
      <c r="S306" s="9"/>
      <c r="T306" s="50"/>
      <c r="U306" s="9"/>
      <c r="V306" s="9"/>
      <c r="W306" s="9"/>
      <c r="X306" s="50"/>
      <c r="Y306" s="9"/>
      <c r="Z306" s="9"/>
      <c r="AA306" s="9"/>
      <c r="AB306" s="50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50"/>
      <c r="BM306" s="9"/>
      <c r="BN306" s="9"/>
      <c r="BO306" s="9"/>
      <c r="BP306" s="50"/>
      <c r="BQ306" s="9"/>
      <c r="BR306" s="9"/>
      <c r="BS306" s="9"/>
      <c r="BT306" s="8"/>
      <c r="BU306" s="8"/>
      <c r="BV306" s="8"/>
      <c r="BW306" s="8"/>
      <c r="BX306" s="8"/>
      <c r="BY306" s="8"/>
      <c r="BZ306" s="8"/>
      <c r="CA306" s="8"/>
      <c r="CB306" s="50"/>
      <c r="CC306" s="9"/>
      <c r="CD306" s="9"/>
      <c r="CE306" s="9"/>
      <c r="CF306" s="24"/>
      <c r="CG306" s="8"/>
      <c r="CH306" s="8"/>
      <c r="CI306" s="8"/>
    </row>
    <row r="307" spans="1:87">
      <c r="A307" s="71"/>
      <c r="B307" s="71"/>
      <c r="C307" s="8" t="s">
        <v>1258</v>
      </c>
      <c r="D307" s="8" t="s">
        <v>1259</v>
      </c>
      <c r="E307" s="24" t="s">
        <v>151</v>
      </c>
      <c r="F307" s="24"/>
      <c r="G307" s="24"/>
      <c r="H307" s="24" t="s">
        <v>223</v>
      </c>
      <c r="I307" s="8" t="s">
        <v>42</v>
      </c>
      <c r="J307" s="9"/>
      <c r="K307" s="9" t="s">
        <v>1260</v>
      </c>
      <c r="L307" s="9"/>
      <c r="M307" s="9"/>
      <c r="N307" s="9"/>
      <c r="O307" s="9"/>
      <c r="P307" s="9"/>
      <c r="Q307" s="9"/>
      <c r="R307" s="9"/>
      <c r="S307" s="9"/>
      <c r="T307" s="50"/>
      <c r="U307" s="9"/>
      <c r="V307" s="9"/>
      <c r="W307" s="9"/>
      <c r="X307" s="50"/>
      <c r="Y307" s="9"/>
      <c r="Z307" s="9"/>
      <c r="AA307" s="9"/>
      <c r="AB307" s="50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50"/>
      <c r="BM307" s="9"/>
      <c r="BN307" s="9"/>
      <c r="BO307" s="9"/>
      <c r="BP307" s="50"/>
      <c r="BQ307" s="9"/>
      <c r="BR307" s="9"/>
      <c r="BS307" s="9"/>
      <c r="BT307" s="8"/>
      <c r="BU307" s="8"/>
      <c r="BV307" s="8"/>
      <c r="BW307" s="8"/>
      <c r="BX307" s="8"/>
      <c r="BY307" s="8"/>
      <c r="BZ307" s="8"/>
      <c r="CA307" s="8"/>
      <c r="CB307" s="50"/>
      <c r="CC307" s="9"/>
      <c r="CD307" s="9"/>
      <c r="CE307" s="9"/>
      <c r="CF307" s="24"/>
      <c r="CG307" s="8"/>
      <c r="CH307" s="8"/>
      <c r="CI307" s="8"/>
    </row>
    <row r="308" spans="1:87">
      <c r="A308" s="71"/>
      <c r="B308" s="71"/>
      <c r="C308" s="8" t="s">
        <v>1261</v>
      </c>
      <c r="D308" s="8" t="s">
        <v>1262</v>
      </c>
      <c r="E308" s="24" t="s">
        <v>151</v>
      </c>
      <c r="F308" s="24"/>
      <c r="G308" s="24"/>
      <c r="H308" s="24" t="s">
        <v>223</v>
      </c>
      <c r="I308" s="8" t="s">
        <v>42</v>
      </c>
      <c r="J308" s="9"/>
      <c r="K308" s="9" t="s">
        <v>1263</v>
      </c>
      <c r="L308" s="9"/>
      <c r="M308" s="9"/>
      <c r="N308" s="9"/>
      <c r="O308" s="9"/>
      <c r="P308" s="9"/>
      <c r="Q308" s="9"/>
      <c r="R308" s="9"/>
      <c r="S308" s="9"/>
      <c r="T308" s="50"/>
      <c r="U308" s="9"/>
      <c r="V308" s="9"/>
      <c r="W308" s="9"/>
      <c r="X308" s="50"/>
      <c r="Y308" s="9"/>
      <c r="Z308" s="9"/>
      <c r="AA308" s="9"/>
      <c r="AB308" s="50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50"/>
      <c r="BM308" s="9"/>
      <c r="BN308" s="9"/>
      <c r="BO308" s="9"/>
      <c r="BP308" s="50"/>
      <c r="BQ308" s="9"/>
      <c r="BR308" s="9"/>
      <c r="BS308" s="9"/>
      <c r="BT308" s="8"/>
      <c r="BU308" s="8"/>
      <c r="BV308" s="8"/>
      <c r="BW308" s="8"/>
      <c r="BX308" s="8"/>
      <c r="BY308" s="8"/>
      <c r="BZ308" s="8"/>
      <c r="CA308" s="8"/>
      <c r="CB308" s="50"/>
      <c r="CC308" s="9"/>
      <c r="CD308" s="9"/>
      <c r="CE308" s="9"/>
      <c r="CF308" s="24"/>
      <c r="CG308" s="8"/>
      <c r="CH308" s="8"/>
      <c r="CI308" s="8"/>
    </row>
    <row r="309" spans="1:87" ht="67.5">
      <c r="A309" s="71"/>
      <c r="B309" s="71"/>
      <c r="C309" s="8" t="s">
        <v>1264</v>
      </c>
      <c r="D309" s="8" t="s">
        <v>1265</v>
      </c>
      <c r="E309" s="24" t="s">
        <v>151</v>
      </c>
      <c r="F309" s="24"/>
      <c r="G309" s="25" t="s">
        <v>254</v>
      </c>
      <c r="H309" s="8" t="s">
        <v>41</v>
      </c>
      <c r="I309" s="8" t="s">
        <v>42</v>
      </c>
      <c r="J309" s="9"/>
      <c r="K309" s="9" t="s">
        <v>1266</v>
      </c>
      <c r="L309" s="9"/>
      <c r="M309" s="9"/>
      <c r="N309" s="9"/>
      <c r="O309" s="9"/>
      <c r="P309" s="9"/>
      <c r="Q309" s="9"/>
      <c r="R309" s="9"/>
      <c r="S309" s="9"/>
      <c r="T309" s="50"/>
      <c r="U309" s="9"/>
      <c r="V309" s="9"/>
      <c r="W309" s="9"/>
      <c r="X309" s="50"/>
      <c r="Y309" s="9"/>
      <c r="Z309" s="9"/>
      <c r="AA309" s="9"/>
      <c r="AB309" s="50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50"/>
      <c r="BM309" s="9"/>
      <c r="BN309" s="9"/>
      <c r="BO309" s="9"/>
      <c r="BP309" s="50"/>
      <c r="BQ309" s="9"/>
      <c r="BR309" s="9"/>
      <c r="BS309" s="9"/>
      <c r="BT309" s="8"/>
      <c r="BU309" s="8"/>
      <c r="BV309" s="8"/>
      <c r="BW309" s="8"/>
      <c r="BX309" s="8"/>
      <c r="BY309" s="8"/>
      <c r="BZ309" s="8"/>
      <c r="CA309" s="8"/>
      <c r="CB309" s="50"/>
      <c r="CC309" s="9"/>
      <c r="CD309" s="9"/>
      <c r="CE309" s="9"/>
      <c r="CF309" s="24" t="s">
        <v>1267</v>
      </c>
      <c r="CG309" s="8"/>
      <c r="CH309" s="8"/>
      <c r="CI309" s="8"/>
    </row>
    <row r="310" spans="1:87" ht="27">
      <c r="A310" s="71"/>
      <c r="B310" s="71"/>
      <c r="C310" s="8" t="s">
        <v>1268</v>
      </c>
      <c r="D310" s="26" t="s">
        <v>1269</v>
      </c>
      <c r="E310" s="24" t="s">
        <v>151</v>
      </c>
      <c r="F310" s="24"/>
      <c r="G310" s="24"/>
      <c r="H310" s="8" t="s">
        <v>41</v>
      </c>
      <c r="I310" s="8" t="s">
        <v>42</v>
      </c>
      <c r="J310" s="9"/>
      <c r="K310" s="9" t="s">
        <v>1270</v>
      </c>
      <c r="L310" s="9"/>
      <c r="M310" s="9"/>
      <c r="N310" s="9"/>
      <c r="O310" s="9"/>
      <c r="P310" s="9"/>
      <c r="Q310" s="9"/>
      <c r="R310" s="9"/>
      <c r="S310" s="9"/>
      <c r="T310" s="50"/>
      <c r="U310" s="9"/>
      <c r="V310" s="9"/>
      <c r="W310" s="9"/>
      <c r="X310" s="50"/>
      <c r="Y310" s="9"/>
      <c r="Z310" s="9"/>
      <c r="AA310" s="9"/>
      <c r="AB310" s="50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50"/>
      <c r="BM310" s="9"/>
      <c r="BN310" s="9"/>
      <c r="BO310" s="9"/>
      <c r="BP310" s="50"/>
      <c r="BQ310" s="9"/>
      <c r="BR310" s="9"/>
      <c r="BS310" s="9"/>
      <c r="BT310" s="8"/>
      <c r="BU310" s="8"/>
      <c r="BV310" s="8"/>
      <c r="BW310" s="8"/>
      <c r="BX310" s="8"/>
      <c r="BY310" s="8"/>
      <c r="BZ310" s="8"/>
      <c r="CA310" s="8"/>
      <c r="CB310" s="50"/>
      <c r="CC310" s="9"/>
      <c r="CD310" s="9"/>
      <c r="CE310" s="9"/>
      <c r="CF310" s="24" t="s">
        <v>1271</v>
      </c>
      <c r="CG310" s="8"/>
      <c r="CH310" s="8"/>
      <c r="CI310" s="8"/>
    </row>
    <row r="311" spans="1:87">
      <c r="A311" s="71"/>
      <c r="B311" s="71"/>
      <c r="C311" s="8" t="s">
        <v>1272</v>
      </c>
      <c r="D311" s="8" t="s">
        <v>1273</v>
      </c>
      <c r="E311" s="24" t="s">
        <v>151</v>
      </c>
      <c r="F311" s="24"/>
      <c r="G311" s="24"/>
      <c r="H311" s="8" t="s">
        <v>41</v>
      </c>
      <c r="I311" s="8" t="s">
        <v>42</v>
      </c>
      <c r="J311" s="9"/>
      <c r="K311" s="9" t="s">
        <v>1274</v>
      </c>
      <c r="L311" s="9"/>
      <c r="M311" s="9"/>
      <c r="N311" s="9"/>
      <c r="O311" s="9"/>
      <c r="P311" s="9"/>
      <c r="Q311" s="9"/>
      <c r="R311" s="9"/>
      <c r="S311" s="9"/>
      <c r="T311" s="50"/>
      <c r="U311" s="9"/>
      <c r="V311" s="9"/>
      <c r="W311" s="9"/>
      <c r="X311" s="50"/>
      <c r="Y311" s="9"/>
      <c r="Z311" s="9"/>
      <c r="AA311" s="9"/>
      <c r="AB311" s="50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50"/>
      <c r="BM311" s="9"/>
      <c r="BN311" s="9"/>
      <c r="BO311" s="9"/>
      <c r="BP311" s="50"/>
      <c r="BQ311" s="9"/>
      <c r="BR311" s="9"/>
      <c r="BS311" s="9"/>
      <c r="BT311" s="8"/>
      <c r="BU311" s="8"/>
      <c r="BV311" s="8"/>
      <c r="BW311" s="8"/>
      <c r="BX311" s="8"/>
      <c r="BY311" s="8"/>
      <c r="BZ311" s="8"/>
      <c r="CA311" s="8"/>
      <c r="CB311" s="50"/>
      <c r="CC311" s="9"/>
      <c r="CD311" s="9"/>
      <c r="CE311" s="9"/>
      <c r="CF311" s="24" t="s">
        <v>1275</v>
      </c>
      <c r="CG311" s="8"/>
      <c r="CH311" s="8"/>
      <c r="CI311" s="8"/>
    </row>
    <row r="312" spans="1:87">
      <c r="A312" s="71"/>
      <c r="B312" s="71"/>
      <c r="C312" s="8" t="s">
        <v>1276</v>
      </c>
      <c r="D312" s="8" t="s">
        <v>1277</v>
      </c>
      <c r="E312" s="24" t="s">
        <v>151</v>
      </c>
      <c r="F312" s="24"/>
      <c r="G312" s="24"/>
      <c r="H312" s="8" t="s">
        <v>41</v>
      </c>
      <c r="I312" s="8" t="s">
        <v>42</v>
      </c>
      <c r="J312" s="9"/>
      <c r="K312" s="9" t="s">
        <v>1278</v>
      </c>
      <c r="L312" s="9"/>
      <c r="M312" s="9"/>
      <c r="N312" s="9"/>
      <c r="O312" s="9"/>
      <c r="P312" s="9"/>
      <c r="Q312" s="9"/>
      <c r="R312" s="9"/>
      <c r="S312" s="9"/>
      <c r="T312" s="50"/>
      <c r="U312" s="9"/>
      <c r="V312" s="9"/>
      <c r="W312" s="9"/>
      <c r="X312" s="50"/>
      <c r="Y312" s="9"/>
      <c r="Z312" s="9"/>
      <c r="AA312" s="9"/>
      <c r="AB312" s="50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50"/>
      <c r="BM312" s="9"/>
      <c r="BN312" s="9"/>
      <c r="BO312" s="9"/>
      <c r="BP312" s="50"/>
      <c r="BQ312" s="9"/>
      <c r="BR312" s="9"/>
      <c r="BS312" s="9"/>
      <c r="BT312" s="8"/>
      <c r="BU312" s="8"/>
      <c r="BV312" s="8"/>
      <c r="BW312" s="8"/>
      <c r="BX312" s="8"/>
      <c r="BY312" s="8"/>
      <c r="BZ312" s="8"/>
      <c r="CA312" s="8"/>
      <c r="CB312" s="50"/>
      <c r="CC312" s="9"/>
      <c r="CD312" s="9"/>
      <c r="CE312" s="9"/>
      <c r="CF312" s="24" t="s">
        <v>1279</v>
      </c>
      <c r="CG312" s="8"/>
      <c r="CH312" s="8"/>
      <c r="CI312" s="8"/>
    </row>
    <row r="313" spans="1:87">
      <c r="A313" s="71"/>
      <c r="B313" s="71"/>
      <c r="C313" s="8" t="s">
        <v>1280</v>
      </c>
      <c r="D313" s="8" t="s">
        <v>1281</v>
      </c>
      <c r="E313" s="24" t="s">
        <v>151</v>
      </c>
      <c r="F313" s="24"/>
      <c r="G313" s="24"/>
      <c r="H313" s="8" t="s">
        <v>41</v>
      </c>
      <c r="I313" s="8" t="s">
        <v>42</v>
      </c>
      <c r="J313" s="9"/>
      <c r="K313" s="9" t="s">
        <v>1282</v>
      </c>
      <c r="L313" s="9"/>
      <c r="M313" s="9"/>
      <c r="N313" s="9"/>
      <c r="O313" s="9"/>
      <c r="P313" s="9"/>
      <c r="Q313" s="9"/>
      <c r="R313" s="9"/>
      <c r="S313" s="9"/>
      <c r="T313" s="50"/>
      <c r="U313" s="9"/>
      <c r="V313" s="9"/>
      <c r="W313" s="9"/>
      <c r="X313" s="50"/>
      <c r="Y313" s="9"/>
      <c r="Z313" s="9"/>
      <c r="AA313" s="9"/>
      <c r="AB313" s="50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50"/>
      <c r="BM313" s="9"/>
      <c r="BN313" s="9"/>
      <c r="BO313" s="9"/>
      <c r="BP313" s="50"/>
      <c r="BQ313" s="9"/>
      <c r="BR313" s="9"/>
      <c r="BS313" s="9"/>
      <c r="BT313" s="8"/>
      <c r="BU313" s="8"/>
      <c r="BV313" s="8"/>
      <c r="BW313" s="8"/>
      <c r="BX313" s="8"/>
      <c r="BY313" s="8"/>
      <c r="BZ313" s="8"/>
      <c r="CA313" s="8"/>
      <c r="CB313" s="50"/>
      <c r="CC313" s="9"/>
      <c r="CD313" s="9"/>
      <c r="CE313" s="9"/>
      <c r="CF313" s="24" t="s">
        <v>1283</v>
      </c>
      <c r="CG313" s="8"/>
      <c r="CH313" s="8"/>
      <c r="CI313" s="8"/>
    </row>
    <row r="314" spans="1:87" ht="67.5">
      <c r="A314" s="71"/>
      <c r="B314" s="71"/>
      <c r="C314" s="8" t="s">
        <v>1284</v>
      </c>
      <c r="D314" s="8" t="s">
        <v>1285</v>
      </c>
      <c r="E314" s="24" t="s">
        <v>151</v>
      </c>
      <c r="F314" s="24"/>
      <c r="G314" s="25" t="s">
        <v>254</v>
      </c>
      <c r="H314" s="8" t="s">
        <v>41</v>
      </c>
      <c r="I314" s="8" t="s">
        <v>42</v>
      </c>
      <c r="J314" s="9"/>
      <c r="K314" s="9" t="s">
        <v>1286</v>
      </c>
      <c r="L314" s="9"/>
      <c r="M314" s="9"/>
      <c r="N314" s="9"/>
      <c r="O314" s="9"/>
      <c r="P314" s="9"/>
      <c r="Q314" s="9"/>
      <c r="R314" s="9"/>
      <c r="S314" s="9"/>
      <c r="T314" s="50"/>
      <c r="U314" s="9"/>
      <c r="V314" s="9"/>
      <c r="W314" s="9"/>
      <c r="X314" s="50"/>
      <c r="Y314" s="9"/>
      <c r="Z314" s="9"/>
      <c r="AA314" s="9"/>
      <c r="AB314" s="50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50"/>
      <c r="BM314" s="9"/>
      <c r="BN314" s="9"/>
      <c r="BO314" s="9"/>
      <c r="BP314" s="50"/>
      <c r="BQ314" s="9"/>
      <c r="BR314" s="9"/>
      <c r="BS314" s="9"/>
      <c r="BT314" s="8"/>
      <c r="BU314" s="8"/>
      <c r="BV314" s="8"/>
      <c r="BW314" s="8"/>
      <c r="BX314" s="8"/>
      <c r="BY314" s="8"/>
      <c r="BZ314" s="8"/>
      <c r="CA314" s="8"/>
      <c r="CB314" s="50"/>
      <c r="CC314" s="9"/>
      <c r="CD314" s="9"/>
      <c r="CE314" s="9"/>
      <c r="CF314" s="24" t="s">
        <v>1287</v>
      </c>
      <c r="CG314" s="8"/>
      <c r="CH314" s="8"/>
      <c r="CI314" s="8"/>
    </row>
    <row r="315" spans="1:87" ht="27">
      <c r="A315" s="71"/>
      <c r="B315" s="71"/>
      <c r="C315" s="8" t="s">
        <v>1288</v>
      </c>
      <c r="D315" s="26" t="s">
        <v>1289</v>
      </c>
      <c r="E315" s="24" t="s">
        <v>151</v>
      </c>
      <c r="F315" s="24"/>
      <c r="G315" s="24"/>
      <c r="H315" s="8" t="s">
        <v>41</v>
      </c>
      <c r="I315" s="8" t="s">
        <v>42</v>
      </c>
      <c r="J315" s="9"/>
      <c r="K315" s="9" t="s">
        <v>1290</v>
      </c>
      <c r="L315" s="9"/>
      <c r="M315" s="9"/>
      <c r="N315" s="9"/>
      <c r="O315" s="9"/>
      <c r="P315" s="9"/>
      <c r="Q315" s="9"/>
      <c r="R315" s="9"/>
      <c r="S315" s="9"/>
      <c r="T315" s="50"/>
      <c r="U315" s="9"/>
      <c r="V315" s="9"/>
      <c r="W315" s="9"/>
      <c r="X315" s="50"/>
      <c r="Y315" s="9"/>
      <c r="Z315" s="9"/>
      <c r="AA315" s="9"/>
      <c r="AB315" s="50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50"/>
      <c r="BM315" s="9"/>
      <c r="BN315" s="9"/>
      <c r="BO315" s="9"/>
      <c r="BP315" s="50"/>
      <c r="BQ315" s="9"/>
      <c r="BR315" s="9"/>
      <c r="BS315" s="9"/>
      <c r="BT315" s="8"/>
      <c r="BU315" s="8"/>
      <c r="BV315" s="8"/>
      <c r="BW315" s="8"/>
      <c r="BX315" s="8"/>
      <c r="BY315" s="8"/>
      <c r="BZ315" s="8"/>
      <c r="CA315" s="8"/>
      <c r="CB315" s="50"/>
      <c r="CC315" s="9"/>
      <c r="CD315" s="9"/>
      <c r="CE315" s="9"/>
      <c r="CF315" s="24" t="s">
        <v>1291</v>
      </c>
      <c r="CG315" s="8"/>
      <c r="CH315" s="8"/>
      <c r="CI315" s="8"/>
    </row>
    <row r="316" spans="1:87">
      <c r="A316" s="71"/>
      <c r="B316" s="71"/>
      <c r="C316" s="8" t="s">
        <v>1292</v>
      </c>
      <c r="D316" s="8" t="s">
        <v>1293</v>
      </c>
      <c r="E316" s="24" t="s">
        <v>151</v>
      </c>
      <c r="F316" s="24"/>
      <c r="G316" s="24"/>
      <c r="H316" s="8" t="s">
        <v>41</v>
      </c>
      <c r="I316" s="8" t="s">
        <v>42</v>
      </c>
      <c r="J316" s="9"/>
      <c r="K316" s="9" t="s">
        <v>1294</v>
      </c>
      <c r="L316" s="9"/>
      <c r="M316" s="9"/>
      <c r="N316" s="9"/>
      <c r="O316" s="9"/>
      <c r="P316" s="9"/>
      <c r="Q316" s="9"/>
      <c r="R316" s="9"/>
      <c r="S316" s="9"/>
      <c r="T316" s="50"/>
      <c r="U316" s="9"/>
      <c r="V316" s="9"/>
      <c r="W316" s="9"/>
      <c r="X316" s="50"/>
      <c r="Y316" s="9"/>
      <c r="Z316" s="9"/>
      <c r="AA316" s="9"/>
      <c r="AB316" s="50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50"/>
      <c r="BM316" s="9"/>
      <c r="BN316" s="9"/>
      <c r="BO316" s="9"/>
      <c r="BP316" s="50"/>
      <c r="BQ316" s="9"/>
      <c r="BR316" s="9"/>
      <c r="BS316" s="9"/>
      <c r="BT316" s="8"/>
      <c r="BU316" s="8"/>
      <c r="BV316" s="8"/>
      <c r="BW316" s="8"/>
      <c r="BX316" s="8"/>
      <c r="BY316" s="8"/>
      <c r="BZ316" s="8"/>
      <c r="CA316" s="8"/>
      <c r="CB316" s="50"/>
      <c r="CC316" s="9"/>
      <c r="CD316" s="9"/>
      <c r="CE316" s="9"/>
      <c r="CF316" s="24" t="s">
        <v>1295</v>
      </c>
      <c r="CG316" s="8"/>
      <c r="CH316" s="8"/>
      <c r="CI316" s="8"/>
    </row>
    <row r="317" spans="1:87">
      <c r="A317" s="71"/>
      <c r="B317" s="71"/>
      <c r="C317" s="8" t="s">
        <v>1296</v>
      </c>
      <c r="D317" s="8" t="s">
        <v>1297</v>
      </c>
      <c r="E317" s="24" t="s">
        <v>151</v>
      </c>
      <c r="F317" s="24"/>
      <c r="G317" s="24"/>
      <c r="H317" s="8" t="s">
        <v>41</v>
      </c>
      <c r="I317" s="8" t="s">
        <v>42</v>
      </c>
      <c r="J317" s="9"/>
      <c r="K317" s="9" t="s">
        <v>1298</v>
      </c>
      <c r="L317" s="9"/>
      <c r="M317" s="9"/>
      <c r="N317" s="9"/>
      <c r="O317" s="9"/>
      <c r="P317" s="9"/>
      <c r="Q317" s="9"/>
      <c r="R317" s="9"/>
      <c r="S317" s="9"/>
      <c r="T317" s="50"/>
      <c r="U317" s="9"/>
      <c r="V317" s="9"/>
      <c r="W317" s="9"/>
      <c r="X317" s="50"/>
      <c r="Y317" s="9"/>
      <c r="Z317" s="9"/>
      <c r="AA317" s="9"/>
      <c r="AB317" s="50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50"/>
      <c r="BM317" s="9"/>
      <c r="BN317" s="9"/>
      <c r="BO317" s="9"/>
      <c r="BP317" s="50"/>
      <c r="BQ317" s="9"/>
      <c r="BR317" s="9"/>
      <c r="BS317" s="9"/>
      <c r="BT317" s="8"/>
      <c r="BU317" s="8"/>
      <c r="BV317" s="8"/>
      <c r="BW317" s="8"/>
      <c r="BX317" s="8"/>
      <c r="BY317" s="8"/>
      <c r="BZ317" s="8"/>
      <c r="CA317" s="8"/>
      <c r="CB317" s="50"/>
      <c r="CC317" s="9"/>
      <c r="CD317" s="9"/>
      <c r="CE317" s="9"/>
      <c r="CF317" s="24" t="s">
        <v>1299</v>
      </c>
      <c r="CG317" s="8"/>
      <c r="CH317" s="8"/>
      <c r="CI317" s="8"/>
    </row>
    <row r="318" spans="1:87">
      <c r="A318" s="71"/>
      <c r="B318" s="71"/>
      <c r="C318" s="8" t="s">
        <v>1300</v>
      </c>
      <c r="D318" s="8" t="s">
        <v>1301</v>
      </c>
      <c r="E318" s="24" t="s">
        <v>151</v>
      </c>
      <c r="F318" s="24"/>
      <c r="G318" s="24"/>
      <c r="H318" s="8" t="s">
        <v>41</v>
      </c>
      <c r="I318" s="8" t="s">
        <v>42</v>
      </c>
      <c r="J318" s="9"/>
      <c r="K318" s="9" t="s">
        <v>1302</v>
      </c>
      <c r="L318" s="9"/>
      <c r="M318" s="9"/>
      <c r="N318" s="9"/>
      <c r="O318" s="9"/>
      <c r="P318" s="9"/>
      <c r="Q318" s="9"/>
      <c r="R318" s="9"/>
      <c r="S318" s="9"/>
      <c r="T318" s="50"/>
      <c r="U318" s="9"/>
      <c r="V318" s="9"/>
      <c r="W318" s="9"/>
      <c r="X318" s="50"/>
      <c r="Y318" s="9"/>
      <c r="Z318" s="9"/>
      <c r="AA318" s="9"/>
      <c r="AB318" s="50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50"/>
      <c r="BM318" s="9"/>
      <c r="BN318" s="9"/>
      <c r="BO318" s="9"/>
      <c r="BP318" s="50"/>
      <c r="BQ318" s="9"/>
      <c r="BR318" s="9"/>
      <c r="BS318" s="9"/>
      <c r="BT318" s="8"/>
      <c r="BU318" s="8"/>
      <c r="BV318" s="8"/>
      <c r="BW318" s="8"/>
      <c r="BX318" s="8"/>
      <c r="BY318" s="8"/>
      <c r="BZ318" s="8"/>
      <c r="CA318" s="8"/>
      <c r="CB318" s="50"/>
      <c r="CC318" s="9"/>
      <c r="CD318" s="9"/>
      <c r="CE318" s="9"/>
      <c r="CF318" s="24" t="s">
        <v>1303</v>
      </c>
      <c r="CG318" s="8"/>
      <c r="CH318" s="8"/>
      <c r="CI318" s="8"/>
    </row>
    <row r="319" spans="1:87">
      <c r="A319" s="71"/>
      <c r="B319" s="71"/>
      <c r="C319" s="8" t="s">
        <v>1304</v>
      </c>
      <c r="D319" s="8" t="s">
        <v>1305</v>
      </c>
      <c r="E319" s="24" t="s">
        <v>302</v>
      </c>
      <c r="F319" s="24"/>
      <c r="G319" s="24"/>
      <c r="H319" s="8" t="s">
        <v>41</v>
      </c>
      <c r="I319" s="8" t="s">
        <v>42</v>
      </c>
      <c r="J319" s="9"/>
      <c r="K319" s="9" t="s">
        <v>1306</v>
      </c>
      <c r="L319" s="9"/>
      <c r="M319" s="9"/>
      <c r="N319" s="9"/>
      <c r="O319" s="9"/>
      <c r="P319" s="9"/>
      <c r="Q319" s="9"/>
      <c r="R319" s="9"/>
      <c r="S319" s="9"/>
      <c r="T319" s="50"/>
      <c r="U319" s="9"/>
      <c r="V319" s="9"/>
      <c r="W319" s="9"/>
      <c r="X319" s="50"/>
      <c r="Y319" s="9"/>
      <c r="Z319" s="9"/>
      <c r="AA319" s="9"/>
      <c r="AB319" s="50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50"/>
      <c r="BM319" s="9"/>
      <c r="BN319" s="9"/>
      <c r="BO319" s="9"/>
      <c r="BP319" s="50"/>
      <c r="BQ319" s="9"/>
      <c r="BR319" s="9"/>
      <c r="BS319" s="9"/>
      <c r="BT319" s="8"/>
      <c r="BU319" s="8"/>
      <c r="BV319" s="8"/>
      <c r="BW319" s="8"/>
      <c r="BX319" s="8"/>
      <c r="BY319" s="8"/>
      <c r="BZ319" s="8"/>
      <c r="CA319" s="8"/>
      <c r="CB319" s="50"/>
      <c r="CC319" s="9"/>
      <c r="CD319" s="9"/>
      <c r="CE319" s="9"/>
      <c r="CF319" s="24"/>
      <c r="CG319" s="8"/>
      <c r="CH319" s="8"/>
      <c r="CI319" s="8"/>
    </row>
    <row r="320" spans="1:87">
      <c r="A320" s="71"/>
      <c r="B320" s="71"/>
      <c r="C320" s="8" t="s">
        <v>1307</v>
      </c>
      <c r="D320" s="8" t="s">
        <v>1308</v>
      </c>
      <c r="E320" s="24" t="s">
        <v>302</v>
      </c>
      <c r="F320" s="24"/>
      <c r="G320" s="24"/>
      <c r="H320" s="8" t="s">
        <v>41</v>
      </c>
      <c r="I320" s="8" t="s">
        <v>42</v>
      </c>
      <c r="J320" s="9"/>
      <c r="K320" s="9" t="s">
        <v>1309</v>
      </c>
      <c r="L320" s="9"/>
      <c r="M320" s="9"/>
      <c r="N320" s="9"/>
      <c r="O320" s="9"/>
      <c r="P320" s="9"/>
      <c r="Q320" s="9"/>
      <c r="R320" s="9"/>
      <c r="S320" s="9"/>
      <c r="T320" s="50"/>
      <c r="U320" s="9"/>
      <c r="V320" s="9"/>
      <c r="W320" s="9"/>
      <c r="X320" s="50"/>
      <c r="Y320" s="9"/>
      <c r="Z320" s="9"/>
      <c r="AA320" s="9"/>
      <c r="AB320" s="50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50"/>
      <c r="BM320" s="9"/>
      <c r="BN320" s="9"/>
      <c r="BO320" s="9"/>
      <c r="BP320" s="50"/>
      <c r="BQ320" s="9"/>
      <c r="BR320" s="9"/>
      <c r="BS320" s="9"/>
      <c r="BT320" s="8"/>
      <c r="BU320" s="8"/>
      <c r="BV320" s="8"/>
      <c r="BW320" s="8"/>
      <c r="BX320" s="8"/>
      <c r="BY320" s="8"/>
      <c r="BZ320" s="8"/>
      <c r="CA320" s="8"/>
      <c r="CB320" s="50"/>
      <c r="CC320" s="9"/>
      <c r="CD320" s="9"/>
      <c r="CE320" s="9"/>
      <c r="CF320" s="24"/>
      <c r="CG320" s="8"/>
      <c r="CH320" s="8"/>
      <c r="CI320" s="8"/>
    </row>
    <row r="321" spans="1:87" ht="27">
      <c r="A321" s="71"/>
      <c r="B321" s="71" t="s">
        <v>1310</v>
      </c>
      <c r="C321" s="8" t="s">
        <v>1311</v>
      </c>
      <c r="D321" s="8" t="s">
        <v>1312</v>
      </c>
      <c r="E321" s="8" t="s">
        <v>39</v>
      </c>
      <c r="F321" s="8"/>
      <c r="G321" s="8" t="s">
        <v>40</v>
      </c>
      <c r="H321" s="8" t="s">
        <v>41</v>
      </c>
      <c r="I321" s="8" t="s">
        <v>42</v>
      </c>
      <c r="J321" s="9"/>
      <c r="K321" s="9" t="s">
        <v>1313</v>
      </c>
      <c r="L321" s="26" t="s">
        <v>1314</v>
      </c>
      <c r="M321" s="9"/>
      <c r="N321" s="9"/>
      <c r="O321" s="8" t="s">
        <v>42</v>
      </c>
      <c r="P321" s="8" t="s">
        <v>1315</v>
      </c>
      <c r="Q321" s="8"/>
      <c r="R321" s="8"/>
      <c r="S321" s="8" t="s">
        <v>42</v>
      </c>
      <c r="T321" s="29" t="s">
        <v>1316</v>
      </c>
      <c r="U321" s="9"/>
      <c r="V321" s="9"/>
      <c r="W321" s="8" t="s">
        <v>42</v>
      </c>
      <c r="X321" s="29" t="s">
        <v>1317</v>
      </c>
      <c r="Y321" s="9"/>
      <c r="Z321" s="9"/>
      <c r="AA321" s="8" t="s">
        <v>42</v>
      </c>
      <c r="AB321" s="29" t="s">
        <v>1316</v>
      </c>
      <c r="AC321" s="9"/>
      <c r="AD321" s="9"/>
      <c r="AE321" s="8" t="s">
        <v>42</v>
      </c>
      <c r="AF321" s="24" t="s">
        <v>53</v>
      </c>
      <c r="AG321" s="9"/>
      <c r="AH321" s="9"/>
      <c r="AI321" s="8" t="s">
        <v>42</v>
      </c>
      <c r="AJ321" s="24"/>
      <c r="AK321" s="9"/>
      <c r="AL321" s="9"/>
      <c r="AM321" s="8"/>
      <c r="AN321" s="35" t="s">
        <v>53</v>
      </c>
      <c r="AO321" s="9"/>
      <c r="AP321" s="9"/>
      <c r="AQ321" s="8" t="s">
        <v>42</v>
      </c>
      <c r="AR321" s="24" t="s">
        <v>1318</v>
      </c>
      <c r="AS321" s="9"/>
      <c r="AT321" s="9"/>
      <c r="AU321" s="8" t="s">
        <v>42</v>
      </c>
      <c r="AV321" s="24" t="s">
        <v>1319</v>
      </c>
      <c r="AW321" s="9"/>
      <c r="AX321" s="9"/>
      <c r="AY321" s="8" t="s">
        <v>42</v>
      </c>
      <c r="AZ321" s="24" t="s">
        <v>1319</v>
      </c>
      <c r="BA321" s="9"/>
      <c r="BB321" s="9"/>
      <c r="BC321" s="8" t="s">
        <v>42</v>
      </c>
      <c r="BD321" s="24" t="s">
        <v>1320</v>
      </c>
      <c r="BE321" s="8"/>
      <c r="BF321" s="8"/>
      <c r="BG321" s="8" t="s">
        <v>42</v>
      </c>
      <c r="BH321" s="40" t="s">
        <v>1321</v>
      </c>
      <c r="BI321" s="8"/>
      <c r="BJ321" s="8"/>
      <c r="BK321" s="8" t="s">
        <v>42</v>
      </c>
      <c r="BL321" s="29"/>
      <c r="BM321" s="9"/>
      <c r="BN321" s="9"/>
      <c r="BO321" s="8" t="s">
        <v>42</v>
      </c>
      <c r="BP321" s="42" t="s">
        <v>1322</v>
      </c>
      <c r="BQ321" s="8"/>
      <c r="BR321" s="8"/>
      <c r="BS321" s="8" t="s">
        <v>42</v>
      </c>
      <c r="BT321" s="8"/>
      <c r="BU321" s="8"/>
      <c r="BV321" s="8"/>
      <c r="BW321" s="8"/>
      <c r="BX321" s="55" t="s">
        <v>1323</v>
      </c>
      <c r="BY321" s="8"/>
      <c r="BZ321" s="8"/>
      <c r="CA321" s="8" t="s">
        <v>42</v>
      </c>
      <c r="CB321" s="29" t="s">
        <v>1316</v>
      </c>
      <c r="CC321" s="9"/>
      <c r="CD321" s="9"/>
      <c r="CE321" s="8" t="s">
        <v>42</v>
      </c>
      <c r="CF321" s="24" t="s">
        <v>1324</v>
      </c>
      <c r="CG321" s="8"/>
      <c r="CH321" s="8"/>
      <c r="CI321" s="8"/>
    </row>
    <row r="322" spans="1:87">
      <c r="A322" s="71"/>
      <c r="B322" s="71"/>
      <c r="C322" s="8" t="s">
        <v>1325</v>
      </c>
      <c r="D322" s="8" t="s">
        <v>1326</v>
      </c>
      <c r="E322" s="8" t="s">
        <v>58</v>
      </c>
      <c r="F322" s="8"/>
      <c r="G322" s="8"/>
      <c r="H322" s="8" t="s">
        <v>41</v>
      </c>
      <c r="I322" s="8" t="s">
        <v>42</v>
      </c>
      <c r="J322" s="8"/>
      <c r="K322" s="9" t="s">
        <v>1327</v>
      </c>
      <c r="L322" s="9"/>
      <c r="M322" s="9"/>
      <c r="N322" s="9"/>
      <c r="O322" s="8"/>
      <c r="P322" s="8" t="s">
        <v>1328</v>
      </c>
      <c r="Q322" s="8"/>
      <c r="R322" s="8"/>
      <c r="S322" s="8" t="s">
        <v>42</v>
      </c>
      <c r="T322" s="29" t="s">
        <v>1329</v>
      </c>
      <c r="U322" s="9"/>
      <c r="V322" s="9"/>
      <c r="W322" s="8" t="s">
        <v>42</v>
      </c>
      <c r="X322" s="29" t="s">
        <v>1330</v>
      </c>
      <c r="Y322" s="9"/>
      <c r="Z322" s="9"/>
      <c r="AA322" s="8" t="s">
        <v>42</v>
      </c>
      <c r="AB322" s="29" t="s">
        <v>1329</v>
      </c>
      <c r="AC322" s="9"/>
      <c r="AD322" s="9"/>
      <c r="AE322" s="8" t="s">
        <v>42</v>
      </c>
      <c r="AF322" s="9" t="s">
        <v>1331</v>
      </c>
      <c r="AG322" s="9"/>
      <c r="AH322" s="9"/>
      <c r="AI322" s="8" t="s">
        <v>42</v>
      </c>
      <c r="AJ322" s="9"/>
      <c r="AK322" s="9"/>
      <c r="AL322" s="9"/>
      <c r="AM322" s="8"/>
      <c r="AN322" s="35" t="s">
        <v>1331</v>
      </c>
      <c r="AO322" s="9"/>
      <c r="AP322" s="9"/>
      <c r="AQ322" s="8" t="s">
        <v>42</v>
      </c>
      <c r="AR322" s="24" t="s">
        <v>1332</v>
      </c>
      <c r="AS322" s="9"/>
      <c r="AT322" s="9"/>
      <c r="AU322" s="8" t="s">
        <v>42</v>
      </c>
      <c r="AV322" s="24" t="s">
        <v>1333</v>
      </c>
      <c r="AW322" s="9"/>
      <c r="AX322" s="9"/>
      <c r="AY322" s="8" t="s">
        <v>42</v>
      </c>
      <c r="AZ322" s="24" t="s">
        <v>1333</v>
      </c>
      <c r="BA322" s="9"/>
      <c r="BB322" s="9"/>
      <c r="BC322" s="8" t="s">
        <v>42</v>
      </c>
      <c r="BD322" s="24" t="s">
        <v>1334</v>
      </c>
      <c r="BE322" s="8"/>
      <c r="BF322" s="8"/>
      <c r="BG322" s="8" t="s">
        <v>42</v>
      </c>
      <c r="BH322" s="40" t="s">
        <v>1335</v>
      </c>
      <c r="BI322" s="8"/>
      <c r="BJ322" s="8"/>
      <c r="BK322" s="8" t="s">
        <v>42</v>
      </c>
      <c r="BL322" s="29"/>
      <c r="BM322" s="9"/>
      <c r="BN322" s="9"/>
      <c r="BO322" s="8"/>
      <c r="BP322" s="42" t="s">
        <v>1336</v>
      </c>
      <c r="BQ322" s="8"/>
      <c r="BR322" s="8"/>
      <c r="BS322" s="8" t="s">
        <v>42</v>
      </c>
      <c r="BT322" s="8"/>
      <c r="BU322" s="8"/>
      <c r="BV322" s="8"/>
      <c r="BW322" s="8"/>
      <c r="BX322" s="44" t="s">
        <v>1337</v>
      </c>
      <c r="BY322" s="8"/>
      <c r="BZ322" s="8"/>
      <c r="CA322" s="8" t="s">
        <v>42</v>
      </c>
      <c r="CB322" s="29" t="s">
        <v>1329</v>
      </c>
      <c r="CC322" s="9"/>
      <c r="CD322" s="9"/>
      <c r="CE322" s="8" t="s">
        <v>42</v>
      </c>
      <c r="CF322" s="24" t="s">
        <v>1338</v>
      </c>
      <c r="CG322" s="8"/>
      <c r="CH322" s="8"/>
      <c r="CI322" s="8"/>
    </row>
    <row r="323" spans="1:87">
      <c r="A323" s="71"/>
      <c r="B323" s="71"/>
      <c r="C323" s="8" t="s">
        <v>1339</v>
      </c>
      <c r="D323" s="8" t="s">
        <v>1340</v>
      </c>
      <c r="E323" s="8" t="s">
        <v>71</v>
      </c>
      <c r="F323" s="8"/>
      <c r="G323" s="8"/>
      <c r="H323" s="8" t="s">
        <v>41</v>
      </c>
      <c r="I323" s="8" t="s">
        <v>42</v>
      </c>
      <c r="J323" s="9"/>
      <c r="K323" s="9" t="s">
        <v>1341</v>
      </c>
      <c r="L323" s="9"/>
      <c r="M323" s="9"/>
      <c r="N323" s="9"/>
      <c r="O323" s="8"/>
      <c r="P323" s="8" t="s">
        <v>1342</v>
      </c>
      <c r="Q323" s="8"/>
      <c r="R323" s="8"/>
      <c r="S323" s="8" t="s">
        <v>42</v>
      </c>
      <c r="T323" s="28" t="s">
        <v>1343</v>
      </c>
      <c r="U323" s="9"/>
      <c r="V323" s="9"/>
      <c r="W323" s="8" t="s">
        <v>42</v>
      </c>
      <c r="X323" s="28" t="s">
        <v>1344</v>
      </c>
      <c r="Y323" s="9"/>
      <c r="Z323" s="9"/>
      <c r="AA323" s="8" t="s">
        <v>42</v>
      </c>
      <c r="AB323" s="28" t="s">
        <v>1343</v>
      </c>
      <c r="AC323" s="9"/>
      <c r="AD323" s="9"/>
      <c r="AE323" s="8" t="s">
        <v>42</v>
      </c>
      <c r="AF323" s="9"/>
      <c r="AG323" s="9"/>
      <c r="AH323" s="9"/>
      <c r="AI323" s="8"/>
      <c r="AJ323" s="9"/>
      <c r="AK323" s="9"/>
      <c r="AL323" s="9"/>
      <c r="AM323" s="8"/>
      <c r="AN323" s="35" t="s">
        <v>1345</v>
      </c>
      <c r="AO323" s="9"/>
      <c r="AP323" s="9"/>
      <c r="AQ323" s="8" t="s">
        <v>42</v>
      </c>
      <c r="AR323" s="35"/>
      <c r="AS323" s="9"/>
      <c r="AT323" s="9"/>
      <c r="AU323" s="8"/>
      <c r="AV323" s="35"/>
      <c r="AW323" s="9"/>
      <c r="AX323" s="9"/>
      <c r="AY323" s="8"/>
      <c r="AZ323" s="24" t="s">
        <v>1346</v>
      </c>
      <c r="BA323" s="9"/>
      <c r="BB323" s="9"/>
      <c r="BC323" s="8" t="s">
        <v>42</v>
      </c>
      <c r="BD323" s="24" t="s">
        <v>1347</v>
      </c>
      <c r="BE323" s="8"/>
      <c r="BF323" s="8"/>
      <c r="BG323" s="8" t="s">
        <v>42</v>
      </c>
      <c r="BH323" s="40" t="s">
        <v>1348</v>
      </c>
      <c r="BI323" s="8"/>
      <c r="BJ323" s="8"/>
      <c r="BK323" s="8" t="s">
        <v>42</v>
      </c>
      <c r="BL323" s="28"/>
      <c r="BM323" s="9"/>
      <c r="BN323" s="9"/>
      <c r="BO323" s="8"/>
      <c r="BP323" s="42" t="s">
        <v>1349</v>
      </c>
      <c r="BQ323" s="8"/>
      <c r="BR323" s="8"/>
      <c r="BS323" s="8" t="s">
        <v>42</v>
      </c>
      <c r="BT323" s="8"/>
      <c r="BU323" s="8"/>
      <c r="BV323" s="8"/>
      <c r="BW323" s="8"/>
      <c r="BX323" s="55" t="s">
        <v>1350</v>
      </c>
      <c r="BY323" s="8"/>
      <c r="BZ323" s="8"/>
      <c r="CA323" s="8" t="s">
        <v>42</v>
      </c>
      <c r="CB323" s="28" t="s">
        <v>1343</v>
      </c>
      <c r="CC323" s="9"/>
      <c r="CD323" s="9"/>
      <c r="CE323" s="8" t="s">
        <v>42</v>
      </c>
      <c r="CF323" s="24" t="s">
        <v>1351</v>
      </c>
      <c r="CG323" s="8"/>
      <c r="CH323" s="8"/>
      <c r="CI323" s="8"/>
    </row>
    <row r="324" spans="1:87">
      <c r="A324" s="71"/>
      <c r="B324" s="71"/>
      <c r="C324" s="8" t="s">
        <v>1352</v>
      </c>
      <c r="D324" s="8" t="s">
        <v>1353</v>
      </c>
      <c r="E324" s="8"/>
      <c r="F324" s="8"/>
      <c r="G324" s="8"/>
      <c r="H324" s="8" t="s">
        <v>41</v>
      </c>
      <c r="I324" s="8"/>
      <c r="J324" s="8"/>
      <c r="K324" s="9" t="s">
        <v>1354</v>
      </c>
      <c r="L324" s="9"/>
      <c r="M324" s="9"/>
      <c r="N324" s="9"/>
      <c r="O324" s="8"/>
      <c r="P324" s="8" t="s">
        <v>1355</v>
      </c>
      <c r="Q324" s="8"/>
      <c r="R324" s="8"/>
      <c r="S324" s="8" t="s">
        <v>42</v>
      </c>
      <c r="T324" s="28" t="s">
        <v>104</v>
      </c>
      <c r="U324" s="9"/>
      <c r="V324" s="9"/>
      <c r="W324" s="8" t="s">
        <v>42</v>
      </c>
      <c r="X324" s="28" t="s">
        <v>1356</v>
      </c>
      <c r="Y324" s="9"/>
      <c r="Z324" s="9"/>
      <c r="AA324" s="8" t="s">
        <v>42</v>
      </c>
      <c r="AB324" s="28" t="s">
        <v>1357</v>
      </c>
      <c r="AC324" s="9"/>
      <c r="AD324" s="9"/>
      <c r="AE324" s="8" t="s">
        <v>42</v>
      </c>
      <c r="AF324" s="9" t="s">
        <v>108</v>
      </c>
      <c r="AG324" s="9"/>
      <c r="AH324" s="9"/>
      <c r="AI324" s="8" t="s">
        <v>42</v>
      </c>
      <c r="AJ324" s="9"/>
      <c r="AK324" s="9"/>
      <c r="AL324" s="9"/>
      <c r="AM324" s="8"/>
      <c r="AN324" s="35" t="s">
        <v>108</v>
      </c>
      <c r="AO324" s="9"/>
      <c r="AP324" s="9"/>
      <c r="AQ324" s="8" t="s">
        <v>42</v>
      </c>
      <c r="AR324" s="24" t="s">
        <v>1358</v>
      </c>
      <c r="AS324" s="9"/>
      <c r="AT324" s="9"/>
      <c r="AU324" s="8" t="s">
        <v>42</v>
      </c>
      <c r="AV324" s="24" t="s">
        <v>1359</v>
      </c>
      <c r="AW324" s="9"/>
      <c r="AX324" s="9"/>
      <c r="AY324" s="8" t="s">
        <v>42</v>
      </c>
      <c r="AZ324" s="24" t="s">
        <v>1359</v>
      </c>
      <c r="BA324" s="9"/>
      <c r="BB324" s="9"/>
      <c r="BC324" s="8" t="s">
        <v>42</v>
      </c>
      <c r="BD324" s="8"/>
      <c r="BE324" s="8"/>
      <c r="BF324" s="8"/>
      <c r="BG324" s="8"/>
      <c r="BH324" s="8"/>
      <c r="BI324" s="8"/>
      <c r="BJ324" s="8"/>
      <c r="BK324" s="8"/>
      <c r="BL324" s="28"/>
      <c r="BM324" s="9"/>
      <c r="BN324" s="9"/>
      <c r="BO324" s="8"/>
      <c r="BP324" s="42" t="s">
        <v>1360</v>
      </c>
      <c r="BQ324" s="8"/>
      <c r="BR324" s="8"/>
      <c r="BS324" s="8" t="s">
        <v>42</v>
      </c>
      <c r="BT324" s="8"/>
      <c r="BU324" s="8"/>
      <c r="BV324" s="8"/>
      <c r="BW324" s="8"/>
      <c r="BX324" s="55" t="s">
        <v>1361</v>
      </c>
      <c r="BY324" s="8"/>
      <c r="BZ324" s="8"/>
      <c r="CA324" s="8" t="s">
        <v>42</v>
      </c>
      <c r="CB324" s="28" t="s">
        <v>1357</v>
      </c>
      <c r="CC324" s="9"/>
      <c r="CD324" s="9"/>
      <c r="CE324" s="8" t="s">
        <v>42</v>
      </c>
      <c r="CF324" s="24" t="s">
        <v>1362</v>
      </c>
      <c r="CG324" s="8"/>
      <c r="CH324" s="8"/>
      <c r="CI324" s="8"/>
    </row>
    <row r="325" spans="1:87">
      <c r="A325" s="71"/>
      <c r="B325" s="71"/>
      <c r="C325" s="8" t="s">
        <v>90</v>
      </c>
      <c r="D325" s="8" t="s">
        <v>1363</v>
      </c>
      <c r="E325" s="8"/>
      <c r="F325" s="8" t="s">
        <v>1364</v>
      </c>
      <c r="G325" s="8"/>
      <c r="H325" s="8" t="s">
        <v>41</v>
      </c>
      <c r="I325" s="8"/>
      <c r="J325" s="8"/>
      <c r="K325" s="9" t="s">
        <v>1365</v>
      </c>
      <c r="L325" s="9"/>
      <c r="M325" s="9"/>
      <c r="N325" s="9"/>
      <c r="O325" s="8"/>
      <c r="P325" s="8"/>
      <c r="Q325" s="8"/>
      <c r="R325" s="8"/>
      <c r="S325" s="8"/>
      <c r="T325" s="30"/>
      <c r="U325" s="9"/>
      <c r="V325" s="9"/>
      <c r="W325" s="8"/>
      <c r="X325" s="30"/>
      <c r="Y325" s="9"/>
      <c r="Z325" s="9"/>
      <c r="AA325" s="8"/>
      <c r="AB325" s="30"/>
      <c r="AC325" s="9"/>
      <c r="AD325" s="9"/>
      <c r="AE325" s="8"/>
      <c r="AF325" s="9"/>
      <c r="AG325" s="9"/>
      <c r="AH325" s="9"/>
      <c r="AI325" s="8"/>
      <c r="AJ325" s="9"/>
      <c r="AK325" s="9"/>
      <c r="AL325" s="9"/>
      <c r="AM325" s="8"/>
      <c r="AN325" s="35"/>
      <c r="AO325" s="9"/>
      <c r="AP325" s="9"/>
      <c r="AQ325" s="8"/>
      <c r="AR325" s="24"/>
      <c r="AS325" s="9"/>
      <c r="AT325" s="9"/>
      <c r="AU325" s="8"/>
      <c r="AV325" s="24"/>
      <c r="AW325" s="9"/>
      <c r="AX325" s="9"/>
      <c r="AY325" s="8"/>
      <c r="AZ325" s="24"/>
      <c r="BA325" s="9"/>
      <c r="BB325" s="9"/>
      <c r="BC325" s="8"/>
      <c r="BD325" s="8"/>
      <c r="BE325" s="8"/>
      <c r="BF325" s="8"/>
      <c r="BG325" s="8"/>
      <c r="BH325" s="8"/>
      <c r="BI325" s="8"/>
      <c r="BJ325" s="8"/>
      <c r="BK325" s="8"/>
      <c r="BL325" s="30"/>
      <c r="BM325" s="9"/>
      <c r="BN325" s="9"/>
      <c r="BO325" s="8"/>
      <c r="BP325" s="54"/>
      <c r="BQ325" s="8"/>
      <c r="BR325" s="8"/>
      <c r="BS325" s="8"/>
      <c r="BT325" s="8"/>
      <c r="BU325" s="8"/>
      <c r="BV325" s="8"/>
      <c r="BW325" s="8"/>
      <c r="BX325" s="56"/>
      <c r="BY325" s="8"/>
      <c r="BZ325" s="8"/>
      <c r="CA325" s="8"/>
      <c r="CB325" s="30"/>
      <c r="CC325" s="9"/>
      <c r="CE325" s="8"/>
      <c r="CF325" s="24" t="s">
        <v>1366</v>
      </c>
      <c r="CG325" s="8"/>
      <c r="CH325" s="8"/>
      <c r="CI325" s="8"/>
    </row>
    <row r="326" spans="1:87">
      <c r="A326" s="71"/>
      <c r="B326" s="71"/>
      <c r="C326" s="8" t="s">
        <v>1367</v>
      </c>
      <c r="D326" s="8" t="s">
        <v>1368</v>
      </c>
      <c r="E326" s="8"/>
      <c r="F326" s="8" t="s">
        <v>1364</v>
      </c>
      <c r="G326" s="8"/>
      <c r="H326" s="8" t="s">
        <v>41</v>
      </c>
      <c r="I326" s="8" t="s">
        <v>42</v>
      </c>
      <c r="J326" s="8"/>
      <c r="K326" s="9" t="s">
        <v>1369</v>
      </c>
      <c r="L326" s="9"/>
      <c r="M326" s="9"/>
      <c r="N326" s="9"/>
      <c r="O326" s="8"/>
      <c r="P326" s="8"/>
      <c r="Q326" s="8"/>
      <c r="R326" s="8"/>
      <c r="S326" s="8"/>
      <c r="T326" s="30"/>
      <c r="U326" s="9"/>
      <c r="V326" s="9"/>
      <c r="W326" s="8"/>
      <c r="X326" s="30"/>
      <c r="Y326" s="9"/>
      <c r="Z326" s="9"/>
      <c r="AA326" s="8"/>
      <c r="AB326" s="30"/>
      <c r="AC326" s="9"/>
      <c r="AD326" s="9"/>
      <c r="AE326" s="8"/>
      <c r="AF326" s="9"/>
      <c r="AG326" s="9"/>
      <c r="AH326" s="9"/>
      <c r="AI326" s="8"/>
      <c r="AJ326" s="9"/>
      <c r="AK326" s="9"/>
      <c r="AL326" s="9"/>
      <c r="AM326" s="8"/>
      <c r="AN326" s="35"/>
      <c r="AO326" s="9"/>
      <c r="AP326" s="9"/>
      <c r="AQ326" s="8"/>
      <c r="AR326" s="24"/>
      <c r="AS326" s="9"/>
      <c r="AT326" s="9"/>
      <c r="AU326" s="8"/>
      <c r="AV326" s="24"/>
      <c r="AW326" s="9"/>
      <c r="AX326" s="9"/>
      <c r="AY326" s="8"/>
      <c r="AZ326" s="24"/>
      <c r="BA326" s="9"/>
      <c r="BB326" s="9"/>
      <c r="BC326" s="8"/>
      <c r="BD326" s="8"/>
      <c r="BE326" s="8"/>
      <c r="BF326" s="8"/>
      <c r="BG326" s="8"/>
      <c r="BH326" s="8"/>
      <c r="BI326" s="8"/>
      <c r="BJ326" s="8"/>
      <c r="BK326" s="8"/>
      <c r="BL326" s="30"/>
      <c r="BM326" s="9"/>
      <c r="BN326" s="9"/>
      <c r="BO326" s="8"/>
      <c r="BP326" s="54"/>
      <c r="BQ326" s="8"/>
      <c r="BR326" s="8"/>
      <c r="BS326" s="8"/>
      <c r="BT326" s="8"/>
      <c r="BU326" s="8"/>
      <c r="BV326" s="8"/>
      <c r="BW326" s="8"/>
      <c r="BX326" s="56"/>
      <c r="BY326" s="8"/>
      <c r="BZ326" s="8"/>
      <c r="CA326" s="8"/>
      <c r="CB326" s="30"/>
      <c r="CC326" s="9"/>
      <c r="CE326" s="8"/>
      <c r="CF326" s="24" t="s">
        <v>1370</v>
      </c>
      <c r="CG326" s="8"/>
      <c r="CH326" s="8"/>
      <c r="CI326" s="8"/>
    </row>
    <row r="327" spans="1:87">
      <c r="A327" s="71"/>
      <c r="B327" s="71"/>
      <c r="C327" s="8" t="s">
        <v>1371</v>
      </c>
      <c r="D327" s="8" t="s">
        <v>1372</v>
      </c>
      <c r="E327" s="8"/>
      <c r="F327" s="8" t="s">
        <v>1364</v>
      </c>
      <c r="G327" s="8"/>
      <c r="H327" s="8" t="s">
        <v>41</v>
      </c>
      <c r="I327" s="8" t="s">
        <v>42</v>
      </c>
      <c r="J327" s="8"/>
      <c r="K327" s="9" t="s">
        <v>1373</v>
      </c>
      <c r="L327" s="9"/>
      <c r="M327" s="9"/>
      <c r="N327" s="9"/>
      <c r="O327" s="8"/>
      <c r="P327" s="8"/>
      <c r="Q327" s="8"/>
      <c r="R327" s="8"/>
      <c r="S327" s="8"/>
      <c r="T327" s="30"/>
      <c r="U327" s="9"/>
      <c r="V327" s="9"/>
      <c r="W327" s="8"/>
      <c r="X327" s="30"/>
      <c r="Y327" s="9"/>
      <c r="Z327" s="9"/>
      <c r="AA327" s="8"/>
      <c r="AB327" s="30"/>
      <c r="AC327" s="9"/>
      <c r="AD327" s="9"/>
      <c r="AE327" s="8"/>
      <c r="AF327" s="9"/>
      <c r="AG327" s="9"/>
      <c r="AH327" s="9"/>
      <c r="AI327" s="8"/>
      <c r="AJ327" s="9"/>
      <c r="AK327" s="9"/>
      <c r="AL327" s="9"/>
      <c r="AM327" s="8"/>
      <c r="AN327" s="35"/>
      <c r="AO327" s="9"/>
      <c r="AP327" s="9"/>
      <c r="AQ327" s="8"/>
      <c r="AR327" s="24"/>
      <c r="AS327" s="9"/>
      <c r="AT327" s="9"/>
      <c r="AU327" s="8"/>
      <c r="AV327" s="24"/>
      <c r="AW327" s="9"/>
      <c r="AX327" s="9"/>
      <c r="AY327" s="8"/>
      <c r="AZ327" s="24"/>
      <c r="BA327" s="9"/>
      <c r="BB327" s="9"/>
      <c r="BC327" s="8"/>
      <c r="BD327" s="8"/>
      <c r="BE327" s="8"/>
      <c r="BF327" s="8"/>
      <c r="BG327" s="8"/>
      <c r="BH327" s="8"/>
      <c r="BI327" s="8"/>
      <c r="BJ327" s="8"/>
      <c r="BK327" s="8"/>
      <c r="BL327" s="30"/>
      <c r="BM327" s="9"/>
      <c r="BN327" s="9"/>
      <c r="BO327" s="8"/>
      <c r="BP327" s="54"/>
      <c r="BQ327" s="8"/>
      <c r="BR327" s="8"/>
      <c r="BS327" s="8"/>
      <c r="BT327" s="8"/>
      <c r="BU327" s="8"/>
      <c r="BV327" s="8"/>
      <c r="BW327" s="8"/>
      <c r="BX327" s="56"/>
      <c r="BY327" s="8"/>
      <c r="BZ327" s="8"/>
      <c r="CA327" s="8"/>
      <c r="CB327" s="30"/>
      <c r="CC327" s="9"/>
      <c r="CE327" s="8"/>
      <c r="CF327" s="24" t="s">
        <v>1374</v>
      </c>
      <c r="CG327" s="8"/>
      <c r="CH327" s="8"/>
      <c r="CI327" s="8"/>
    </row>
    <row r="328" spans="1:87">
      <c r="A328" s="71"/>
      <c r="B328" s="71"/>
      <c r="C328" s="8" t="s">
        <v>1375</v>
      </c>
      <c r="D328" s="8" t="s">
        <v>1376</v>
      </c>
      <c r="E328" s="8"/>
      <c r="F328" s="8" t="s">
        <v>1364</v>
      </c>
      <c r="G328" s="8"/>
      <c r="H328" s="8" t="s">
        <v>41</v>
      </c>
      <c r="I328" s="8" t="s">
        <v>42</v>
      </c>
      <c r="J328" s="8"/>
      <c r="K328" s="9" t="s">
        <v>1377</v>
      </c>
      <c r="L328" s="9"/>
      <c r="M328" s="9"/>
      <c r="N328" s="9"/>
      <c r="O328" s="8"/>
      <c r="P328" s="8"/>
      <c r="Q328" s="8"/>
      <c r="R328" s="8"/>
      <c r="S328" s="8"/>
      <c r="T328" s="30"/>
      <c r="U328" s="9"/>
      <c r="V328" s="9"/>
      <c r="W328" s="8"/>
      <c r="X328" s="30"/>
      <c r="Y328" s="9"/>
      <c r="Z328" s="9"/>
      <c r="AA328" s="8"/>
      <c r="AB328" s="30"/>
      <c r="AC328" s="9"/>
      <c r="AD328" s="9"/>
      <c r="AE328" s="8"/>
      <c r="AF328" s="9"/>
      <c r="AG328" s="9"/>
      <c r="AH328" s="9"/>
      <c r="AI328" s="8"/>
      <c r="AJ328" s="9"/>
      <c r="AK328" s="9"/>
      <c r="AL328" s="9"/>
      <c r="AM328" s="8"/>
      <c r="AN328" s="35"/>
      <c r="AO328" s="9"/>
      <c r="AP328" s="9"/>
      <c r="AQ328" s="8"/>
      <c r="AR328" s="24"/>
      <c r="AS328" s="9"/>
      <c r="AT328" s="9"/>
      <c r="AU328" s="8"/>
      <c r="AV328" s="24"/>
      <c r="AW328" s="9"/>
      <c r="AX328" s="9"/>
      <c r="AY328" s="8"/>
      <c r="AZ328" s="24"/>
      <c r="BA328" s="9"/>
      <c r="BB328" s="9"/>
      <c r="BC328" s="8"/>
      <c r="BD328" s="8"/>
      <c r="BE328" s="8"/>
      <c r="BF328" s="8"/>
      <c r="BG328" s="8"/>
      <c r="BH328" s="8"/>
      <c r="BI328" s="8"/>
      <c r="BJ328" s="8"/>
      <c r="BK328" s="8"/>
      <c r="BL328" s="30"/>
      <c r="BM328" s="9"/>
      <c r="BN328" s="9"/>
      <c r="BO328" s="8"/>
      <c r="BP328" s="54"/>
      <c r="BQ328" s="8"/>
      <c r="BR328" s="8"/>
      <c r="BS328" s="8"/>
      <c r="BT328" s="8"/>
      <c r="BU328" s="8"/>
      <c r="BV328" s="8"/>
      <c r="BW328" s="8"/>
      <c r="BX328" s="56"/>
      <c r="BY328" s="8"/>
      <c r="BZ328" s="8"/>
      <c r="CA328" s="8"/>
      <c r="CB328" s="30"/>
      <c r="CC328" s="9"/>
      <c r="CE328" s="8"/>
      <c r="CF328" s="24" t="s">
        <v>1378</v>
      </c>
      <c r="CG328" s="8"/>
      <c r="CH328" s="8"/>
      <c r="CI328" s="8"/>
    </row>
    <row r="329" spans="1:87">
      <c r="A329" s="71"/>
      <c r="B329" s="71"/>
      <c r="C329" s="8" t="s">
        <v>1379</v>
      </c>
      <c r="D329" s="8" t="s">
        <v>1380</v>
      </c>
      <c r="E329" s="8"/>
      <c r="F329" s="8" t="s">
        <v>1364</v>
      </c>
      <c r="G329" s="8"/>
      <c r="H329" s="8" t="s">
        <v>41</v>
      </c>
      <c r="I329" s="8"/>
      <c r="J329" s="8"/>
      <c r="K329" s="9" t="s">
        <v>1381</v>
      </c>
      <c r="L329" s="9"/>
      <c r="M329" s="9"/>
      <c r="N329" s="9"/>
      <c r="O329" s="8"/>
      <c r="P329" s="8"/>
      <c r="Q329" s="8"/>
      <c r="R329" s="8"/>
      <c r="S329" s="8"/>
      <c r="T329" s="30"/>
      <c r="U329" s="9"/>
      <c r="V329" s="9"/>
      <c r="W329" s="8"/>
      <c r="X329" s="30"/>
      <c r="Y329" s="9"/>
      <c r="Z329" s="9"/>
      <c r="AA329" s="8"/>
      <c r="AB329" s="30"/>
      <c r="AC329" s="9"/>
      <c r="AD329" s="9"/>
      <c r="AE329" s="8"/>
      <c r="AF329" s="9"/>
      <c r="AG329" s="9"/>
      <c r="AH329" s="9"/>
      <c r="AI329" s="8"/>
      <c r="AJ329" s="9"/>
      <c r="AK329" s="9"/>
      <c r="AL329" s="9"/>
      <c r="AM329" s="8"/>
      <c r="AN329" s="35"/>
      <c r="AO329" s="9"/>
      <c r="AP329" s="9"/>
      <c r="AQ329" s="8"/>
      <c r="AR329" s="24"/>
      <c r="AS329" s="9"/>
      <c r="AT329" s="9"/>
      <c r="AU329" s="8"/>
      <c r="AV329" s="24"/>
      <c r="AW329" s="9"/>
      <c r="AX329" s="9"/>
      <c r="AY329" s="8"/>
      <c r="AZ329" s="24"/>
      <c r="BA329" s="9"/>
      <c r="BB329" s="9"/>
      <c r="BC329" s="8"/>
      <c r="BD329" s="8"/>
      <c r="BE329" s="8"/>
      <c r="BF329" s="8"/>
      <c r="BG329" s="8"/>
      <c r="BH329" s="8"/>
      <c r="BI329" s="8"/>
      <c r="BJ329" s="8"/>
      <c r="BK329" s="8"/>
      <c r="BL329" s="30"/>
      <c r="BM329" s="9"/>
      <c r="BN329" s="9"/>
      <c r="BO329" s="8"/>
      <c r="BP329" s="54"/>
      <c r="BQ329" s="8"/>
      <c r="BR329" s="8"/>
      <c r="BS329" s="8"/>
      <c r="BT329" s="8"/>
      <c r="BU329" s="8"/>
      <c r="BV329" s="8"/>
      <c r="BW329" s="8"/>
      <c r="BX329" s="56"/>
      <c r="BY329" s="8"/>
      <c r="BZ329" s="8"/>
      <c r="CA329" s="8"/>
      <c r="CB329" s="30"/>
      <c r="CC329" s="9"/>
      <c r="CE329" s="8"/>
      <c r="CF329" s="24" t="s">
        <v>1382</v>
      </c>
      <c r="CG329" s="8"/>
      <c r="CH329" s="8"/>
      <c r="CI329" s="8"/>
    </row>
    <row r="330" spans="1:87">
      <c r="A330" s="71"/>
      <c r="B330" s="71"/>
      <c r="C330" s="8" t="s">
        <v>1383</v>
      </c>
      <c r="D330" s="8" t="s">
        <v>1384</v>
      </c>
      <c r="E330" s="8"/>
      <c r="F330" s="8" t="s">
        <v>1364</v>
      </c>
      <c r="G330" s="8"/>
      <c r="H330" s="8" t="s">
        <v>41</v>
      </c>
      <c r="I330" s="8"/>
      <c r="J330" s="8"/>
      <c r="K330" s="9" t="s">
        <v>1385</v>
      </c>
      <c r="L330" s="9"/>
      <c r="M330" s="9"/>
      <c r="N330" s="9"/>
      <c r="O330" s="8"/>
      <c r="P330" s="8"/>
      <c r="Q330" s="8"/>
      <c r="R330" s="8"/>
      <c r="S330" s="8"/>
      <c r="T330" s="30"/>
      <c r="U330" s="9"/>
      <c r="V330" s="9"/>
      <c r="W330" s="8"/>
      <c r="X330" s="30"/>
      <c r="Y330" s="9"/>
      <c r="Z330" s="9"/>
      <c r="AA330" s="8"/>
      <c r="AB330" s="30"/>
      <c r="AC330" s="9"/>
      <c r="AD330" s="9"/>
      <c r="AE330" s="8"/>
      <c r="AF330" s="9"/>
      <c r="AG330" s="9"/>
      <c r="AH330" s="9"/>
      <c r="AI330" s="8"/>
      <c r="AJ330" s="9"/>
      <c r="AK330" s="9"/>
      <c r="AL330" s="9"/>
      <c r="AM330" s="8"/>
      <c r="AN330" s="35"/>
      <c r="AO330" s="9"/>
      <c r="AP330" s="9"/>
      <c r="AQ330" s="8"/>
      <c r="AR330" s="24"/>
      <c r="AS330" s="9"/>
      <c r="AT330" s="9"/>
      <c r="AU330" s="8"/>
      <c r="AV330" s="24"/>
      <c r="AW330" s="9"/>
      <c r="AX330" s="9"/>
      <c r="AY330" s="8"/>
      <c r="AZ330" s="24"/>
      <c r="BA330" s="9"/>
      <c r="BB330" s="9"/>
      <c r="BC330" s="8"/>
      <c r="BD330" s="8"/>
      <c r="BE330" s="8"/>
      <c r="BF330" s="8"/>
      <c r="BG330" s="8"/>
      <c r="BH330" s="8"/>
      <c r="BI330" s="8"/>
      <c r="BJ330" s="8"/>
      <c r="BK330" s="8"/>
      <c r="BL330" s="30"/>
      <c r="BM330" s="9"/>
      <c r="BN330" s="9"/>
      <c r="BO330" s="8"/>
      <c r="BP330" s="54"/>
      <c r="BQ330" s="8"/>
      <c r="BR330" s="8"/>
      <c r="BS330" s="8"/>
      <c r="BT330" s="8"/>
      <c r="BU330" s="8"/>
      <c r="BV330" s="8"/>
      <c r="BW330" s="8"/>
      <c r="BX330" s="56"/>
      <c r="BY330" s="8"/>
      <c r="BZ330" s="8"/>
      <c r="CA330" s="8"/>
      <c r="CB330" s="30"/>
      <c r="CC330" s="9"/>
      <c r="CE330" s="8"/>
      <c r="CF330" s="24" t="s">
        <v>1386</v>
      </c>
      <c r="CG330" s="8"/>
      <c r="CH330" s="8"/>
      <c r="CI330" s="8"/>
    </row>
    <row r="331" spans="1:87" ht="13.5" customHeight="1">
      <c r="A331" s="71"/>
      <c r="B331" s="71"/>
      <c r="C331" s="8" t="s">
        <v>1387</v>
      </c>
      <c r="D331" s="8" t="s">
        <v>1388</v>
      </c>
      <c r="E331" s="8" t="s">
        <v>112</v>
      </c>
      <c r="F331" s="8"/>
      <c r="G331" s="8"/>
      <c r="H331" s="8" t="s">
        <v>41</v>
      </c>
      <c r="I331" s="8"/>
      <c r="J331" s="8"/>
      <c r="K331" s="9" t="s">
        <v>1389</v>
      </c>
      <c r="L331" s="9"/>
      <c r="M331" s="9"/>
      <c r="N331" s="9"/>
      <c r="O331" s="8"/>
      <c r="P331" s="8"/>
      <c r="Q331" s="8"/>
      <c r="R331" s="8"/>
      <c r="S331" s="8"/>
      <c r="T331" s="31"/>
      <c r="U331" s="9"/>
      <c r="V331" s="9"/>
      <c r="W331" s="8"/>
      <c r="X331" s="31"/>
      <c r="Y331" s="9"/>
      <c r="Z331" s="9"/>
      <c r="AA331" s="8"/>
      <c r="AB331" s="31"/>
      <c r="AC331" s="9"/>
      <c r="AD331" s="9"/>
      <c r="AE331" s="8"/>
      <c r="AF331" s="9"/>
      <c r="AG331" s="9"/>
      <c r="AH331" s="9"/>
      <c r="AI331" s="8"/>
      <c r="AJ331" s="37" t="s">
        <v>1390</v>
      </c>
      <c r="AK331" s="9"/>
      <c r="AL331" s="9"/>
      <c r="AM331" s="8" t="s">
        <v>42</v>
      </c>
      <c r="AN331" s="37"/>
      <c r="AO331" s="9"/>
      <c r="AP331" s="9"/>
      <c r="AQ331" s="8"/>
      <c r="AR331" s="37"/>
      <c r="AS331" s="9"/>
      <c r="AT331" s="9"/>
      <c r="AU331" s="8"/>
      <c r="AV331" s="37"/>
      <c r="AW331" s="9"/>
      <c r="AX331" s="9"/>
      <c r="AY331" s="8"/>
      <c r="AZ331" s="37"/>
      <c r="BA331" s="9"/>
      <c r="BB331" s="9"/>
      <c r="BC331" s="8"/>
      <c r="BD331" s="8"/>
      <c r="BE331" s="8"/>
      <c r="BF331" s="8"/>
      <c r="BG331" s="8"/>
      <c r="BH331" s="8"/>
      <c r="BI331" s="8"/>
      <c r="BJ331" s="8"/>
      <c r="BK331" s="8"/>
      <c r="BL331" s="31"/>
      <c r="BM331" s="9"/>
      <c r="BN331" s="9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31"/>
      <c r="CC331" s="9"/>
      <c r="CD331" s="9"/>
      <c r="CE331" s="8"/>
      <c r="CF331" s="24"/>
      <c r="CG331" s="8"/>
      <c r="CH331" s="8"/>
      <c r="CI331" s="8"/>
    </row>
    <row r="332" spans="1:87" ht="13.5" customHeight="1">
      <c r="A332" s="71"/>
      <c r="B332" s="71"/>
      <c r="C332" s="8" t="s">
        <v>1391</v>
      </c>
      <c r="D332" s="8" t="s">
        <v>1392</v>
      </c>
      <c r="E332" s="8" t="s">
        <v>112</v>
      </c>
      <c r="F332" s="8"/>
      <c r="G332" s="8"/>
      <c r="H332" s="8" t="s">
        <v>41</v>
      </c>
      <c r="I332" s="8"/>
      <c r="J332" s="8"/>
      <c r="K332" s="9" t="s">
        <v>1393</v>
      </c>
      <c r="L332" s="9"/>
      <c r="M332" s="9"/>
      <c r="N332" s="9"/>
      <c r="O332" s="8"/>
      <c r="P332" s="8"/>
      <c r="Q332" s="8"/>
      <c r="R332" s="8"/>
      <c r="S332" s="8"/>
      <c r="T332" s="31"/>
      <c r="U332" s="9"/>
      <c r="V332" s="9"/>
      <c r="W332" s="8"/>
      <c r="X332" s="31"/>
      <c r="Y332" s="9"/>
      <c r="Z332" s="9"/>
      <c r="AA332" s="8"/>
      <c r="AB332" s="31"/>
      <c r="AC332" s="9"/>
      <c r="AD332" s="9"/>
      <c r="AE332" s="8"/>
      <c r="AF332" s="9"/>
      <c r="AG332" s="9"/>
      <c r="AH332" s="9"/>
      <c r="AI332" s="8"/>
      <c r="AJ332" s="37" t="s">
        <v>1394</v>
      </c>
      <c r="AK332" s="9"/>
      <c r="AL332" s="9"/>
      <c r="AM332" s="8" t="s">
        <v>42</v>
      </c>
      <c r="AN332" s="37"/>
      <c r="AO332" s="9"/>
      <c r="AP332" s="9"/>
      <c r="AQ332" s="8"/>
      <c r="AR332" s="37"/>
      <c r="AS332" s="9"/>
      <c r="AT332" s="9"/>
      <c r="AU332" s="8"/>
      <c r="AV332" s="37"/>
      <c r="AW332" s="9"/>
      <c r="AX332" s="9"/>
      <c r="AY332" s="8"/>
      <c r="AZ332" s="37"/>
      <c r="BA332" s="9"/>
      <c r="BB332" s="9"/>
      <c r="BC332" s="8"/>
      <c r="BD332" s="8"/>
      <c r="BE332" s="8"/>
      <c r="BF332" s="8"/>
      <c r="BG332" s="8"/>
      <c r="BH332" s="8"/>
      <c r="BI332" s="8"/>
      <c r="BJ332" s="8"/>
      <c r="BK332" s="8"/>
      <c r="BL332" s="31"/>
      <c r="BM332" s="9"/>
      <c r="BN332" s="9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31"/>
      <c r="CC332" s="9"/>
      <c r="CD332" s="9"/>
      <c r="CE332" s="8"/>
      <c r="CF332" s="24"/>
      <c r="CG332" s="8"/>
      <c r="CH332" s="8"/>
      <c r="CI332" s="8"/>
    </row>
    <row r="333" spans="1:87" ht="13.5" customHeight="1">
      <c r="A333" s="71"/>
      <c r="B333" s="71"/>
      <c r="C333" s="8" t="s">
        <v>1395</v>
      </c>
      <c r="D333" s="8" t="s">
        <v>1396</v>
      </c>
      <c r="E333" s="8" t="s">
        <v>83</v>
      </c>
      <c r="F333" s="8"/>
      <c r="G333" s="8"/>
      <c r="H333" s="8" t="s">
        <v>41</v>
      </c>
      <c r="I333" s="8" t="s">
        <v>42</v>
      </c>
      <c r="J333" s="8"/>
      <c r="K333" s="9" t="s">
        <v>1397</v>
      </c>
      <c r="L333" s="9"/>
      <c r="M333" s="9"/>
      <c r="N333" s="9"/>
      <c r="O333" s="8"/>
      <c r="P333" s="8"/>
      <c r="Q333" s="8"/>
      <c r="R333" s="8"/>
      <c r="S333" s="8"/>
      <c r="T333" s="31"/>
      <c r="U333" s="9"/>
      <c r="V333" s="9"/>
      <c r="W333" s="8"/>
      <c r="X333" s="31"/>
      <c r="Y333" s="9"/>
      <c r="Z333" s="9"/>
      <c r="AA333" s="8"/>
      <c r="AB333" s="31"/>
      <c r="AC333" s="9"/>
      <c r="AD333" s="9"/>
      <c r="AE333" s="8"/>
      <c r="AF333" s="9"/>
      <c r="AG333" s="9"/>
      <c r="AH333" s="9"/>
      <c r="AI333" s="8"/>
      <c r="AJ333" s="37" t="s">
        <v>1398</v>
      </c>
      <c r="AK333" s="9"/>
      <c r="AL333" s="9"/>
      <c r="AM333" s="8" t="s">
        <v>42</v>
      </c>
      <c r="AN333" s="37"/>
      <c r="AO333" s="9"/>
      <c r="AP333" s="9"/>
      <c r="AQ333" s="8"/>
      <c r="AR333" s="37"/>
      <c r="AS333" s="9"/>
      <c r="AT333" s="9"/>
      <c r="AU333" s="8"/>
      <c r="AV333" s="37"/>
      <c r="AW333" s="9"/>
      <c r="AX333" s="9"/>
      <c r="AY333" s="8"/>
      <c r="AZ333" s="37"/>
      <c r="BA333" s="9"/>
      <c r="BB333" s="9"/>
      <c r="BC333" s="8"/>
      <c r="BD333" s="8"/>
      <c r="BE333" s="8"/>
      <c r="BF333" s="8"/>
      <c r="BG333" s="8"/>
      <c r="BH333" s="8"/>
      <c r="BI333" s="8"/>
      <c r="BJ333" s="8"/>
      <c r="BK333" s="8"/>
      <c r="BL333" s="31"/>
      <c r="BM333" s="9"/>
      <c r="BN333" s="9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31"/>
      <c r="CC333" s="9"/>
      <c r="CD333" s="9"/>
      <c r="CE333" s="8"/>
      <c r="CF333" s="24"/>
      <c r="CG333" s="8"/>
      <c r="CH333" s="8"/>
      <c r="CI333" s="8"/>
    </row>
    <row r="334" spans="1:87" ht="13.5" customHeight="1">
      <c r="A334" s="71"/>
      <c r="B334" s="71"/>
      <c r="C334" s="8" t="s">
        <v>1399</v>
      </c>
      <c r="D334" s="8" t="s">
        <v>1400</v>
      </c>
      <c r="E334" s="8" t="s">
        <v>83</v>
      </c>
      <c r="F334" s="8"/>
      <c r="G334" s="8"/>
      <c r="H334" s="8" t="s">
        <v>41</v>
      </c>
      <c r="I334" s="8" t="s">
        <v>42</v>
      </c>
      <c r="J334" s="8"/>
      <c r="K334" s="9" t="s">
        <v>1401</v>
      </c>
      <c r="L334" s="9"/>
      <c r="M334" s="9"/>
      <c r="N334" s="9"/>
      <c r="O334" s="8"/>
      <c r="P334" s="8"/>
      <c r="Q334" s="8"/>
      <c r="R334" s="8"/>
      <c r="S334" s="8"/>
      <c r="T334" s="31"/>
      <c r="U334" s="9"/>
      <c r="V334" s="9"/>
      <c r="W334" s="8"/>
      <c r="X334" s="31"/>
      <c r="Y334" s="9"/>
      <c r="Z334" s="9"/>
      <c r="AA334" s="8"/>
      <c r="AB334" s="31"/>
      <c r="AC334" s="9"/>
      <c r="AD334" s="9"/>
      <c r="AE334" s="8"/>
      <c r="AF334" s="9"/>
      <c r="AG334" s="9"/>
      <c r="AH334" s="9"/>
      <c r="AI334" s="8"/>
      <c r="AJ334" s="37" t="s">
        <v>1402</v>
      </c>
      <c r="AK334" s="9"/>
      <c r="AL334" s="9"/>
      <c r="AM334" s="8" t="s">
        <v>42</v>
      </c>
      <c r="AN334" s="37"/>
      <c r="AO334" s="9"/>
      <c r="AP334" s="9"/>
      <c r="AQ334" s="8"/>
      <c r="AR334" s="37"/>
      <c r="AS334" s="9"/>
      <c r="AT334" s="9"/>
      <c r="AU334" s="8"/>
      <c r="AV334" s="37"/>
      <c r="AW334" s="9"/>
      <c r="AX334" s="9"/>
      <c r="AY334" s="8"/>
      <c r="AZ334" s="37"/>
      <c r="BA334" s="9"/>
      <c r="BB334" s="9"/>
      <c r="BC334" s="8"/>
      <c r="BD334" s="8"/>
      <c r="BE334" s="8"/>
      <c r="BF334" s="8"/>
      <c r="BG334" s="8"/>
      <c r="BH334" s="8"/>
      <c r="BI334" s="8"/>
      <c r="BJ334" s="8"/>
      <c r="BK334" s="8"/>
      <c r="BL334" s="31"/>
      <c r="BM334" s="9"/>
      <c r="BN334" s="9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31"/>
      <c r="CC334" s="9"/>
      <c r="CD334" s="9"/>
      <c r="CE334" s="8"/>
      <c r="CF334" s="24"/>
      <c r="CG334" s="8"/>
      <c r="CH334" s="8"/>
      <c r="CI334" s="8"/>
    </row>
    <row r="335" spans="1:87" ht="13.5" customHeight="1">
      <c r="A335" s="71"/>
      <c r="B335" s="71"/>
      <c r="C335" s="8" t="s">
        <v>1403</v>
      </c>
      <c r="D335" s="8" t="s">
        <v>1404</v>
      </c>
      <c r="E335" s="8" t="s">
        <v>39</v>
      </c>
      <c r="F335" s="8"/>
      <c r="G335" s="8"/>
      <c r="H335" s="8" t="s">
        <v>41</v>
      </c>
      <c r="I335" s="8" t="s">
        <v>42</v>
      </c>
      <c r="J335" s="8"/>
      <c r="K335" s="9" t="s">
        <v>1405</v>
      </c>
      <c r="L335" s="9"/>
      <c r="M335" s="9"/>
      <c r="N335" s="9"/>
      <c r="O335" s="8"/>
      <c r="P335" s="8"/>
      <c r="Q335" s="8"/>
      <c r="R335" s="8"/>
      <c r="S335" s="8"/>
      <c r="T335" s="31"/>
      <c r="U335" s="9"/>
      <c r="V335" s="9"/>
      <c r="W335" s="8"/>
      <c r="X335" s="31"/>
      <c r="Y335" s="9"/>
      <c r="Z335" s="9"/>
      <c r="AA335" s="8"/>
      <c r="AB335" s="31"/>
      <c r="AC335" s="9"/>
      <c r="AD335" s="9"/>
      <c r="AE335" s="8"/>
      <c r="AF335" s="9"/>
      <c r="AG335" s="9"/>
      <c r="AH335" s="9"/>
      <c r="AI335" s="8"/>
      <c r="AJ335" s="37" t="s">
        <v>1406</v>
      </c>
      <c r="AK335" s="9"/>
      <c r="AL335" s="9"/>
      <c r="AM335" s="8" t="s">
        <v>42</v>
      </c>
      <c r="AN335" s="37"/>
      <c r="AO335" s="9"/>
      <c r="AP335" s="9"/>
      <c r="AQ335" s="8"/>
      <c r="AR335" s="37"/>
      <c r="AS335" s="9"/>
      <c r="AT335" s="9"/>
      <c r="AU335" s="8"/>
      <c r="AV335" s="37"/>
      <c r="AW335" s="9"/>
      <c r="AX335" s="9"/>
      <c r="AY335" s="8"/>
      <c r="AZ335" s="37"/>
      <c r="BA335" s="9"/>
      <c r="BB335" s="9"/>
      <c r="BC335" s="8"/>
      <c r="BD335" s="8"/>
      <c r="BE335" s="8"/>
      <c r="BF335" s="8"/>
      <c r="BG335" s="8"/>
      <c r="BH335" s="8"/>
      <c r="BI335" s="8"/>
      <c r="BJ335" s="8"/>
      <c r="BK335" s="8"/>
      <c r="BL335" s="31"/>
      <c r="BM335" s="9"/>
      <c r="BN335" s="9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31"/>
      <c r="CC335" s="9"/>
      <c r="CD335" s="9"/>
      <c r="CE335" s="8"/>
      <c r="CF335" s="24"/>
      <c r="CG335" s="8"/>
      <c r="CH335" s="8"/>
      <c r="CI335" s="8"/>
    </row>
    <row r="336" spans="1:87" ht="13.5" customHeight="1">
      <c r="A336" s="71"/>
      <c r="B336" s="71"/>
      <c r="C336" s="8" t="s">
        <v>1407</v>
      </c>
      <c r="D336" s="8" t="s">
        <v>1408</v>
      </c>
      <c r="E336" s="8" t="s">
        <v>39</v>
      </c>
      <c r="F336" s="8"/>
      <c r="G336" s="24"/>
      <c r="H336" s="8" t="s">
        <v>41</v>
      </c>
      <c r="I336" s="8" t="s">
        <v>42</v>
      </c>
      <c r="J336" s="8"/>
      <c r="K336" s="9" t="s">
        <v>1409</v>
      </c>
      <c r="L336" s="9"/>
      <c r="M336" s="9"/>
      <c r="N336" s="9"/>
      <c r="O336" s="8"/>
      <c r="P336" s="8"/>
      <c r="Q336" s="8"/>
      <c r="R336" s="8"/>
      <c r="S336" s="8"/>
      <c r="T336" s="31"/>
      <c r="U336" s="9"/>
      <c r="V336" s="9"/>
      <c r="W336" s="8"/>
      <c r="X336" s="31"/>
      <c r="Y336" s="9"/>
      <c r="Z336" s="9"/>
      <c r="AA336" s="8"/>
      <c r="AB336" s="31"/>
      <c r="AC336" s="9"/>
      <c r="AD336" s="9"/>
      <c r="AE336" s="8"/>
      <c r="AF336" s="9"/>
      <c r="AG336" s="9"/>
      <c r="AH336" s="9"/>
      <c r="AI336" s="8"/>
      <c r="AJ336" s="37" t="s">
        <v>1410</v>
      </c>
      <c r="AK336" s="9"/>
      <c r="AL336" s="9"/>
      <c r="AM336" s="8" t="s">
        <v>42</v>
      </c>
      <c r="AN336" s="37"/>
      <c r="AO336" s="9"/>
      <c r="AP336" s="9"/>
      <c r="AQ336" s="8"/>
      <c r="AR336" s="37"/>
      <c r="AS336" s="9"/>
      <c r="AT336" s="9"/>
      <c r="AU336" s="8"/>
      <c r="AV336" s="37"/>
      <c r="AW336" s="9"/>
      <c r="AX336" s="9"/>
      <c r="AY336" s="8"/>
      <c r="AZ336" s="37"/>
      <c r="BA336" s="9"/>
      <c r="BB336" s="9"/>
      <c r="BC336" s="8"/>
      <c r="BD336" s="8"/>
      <c r="BE336" s="8"/>
      <c r="BF336" s="8"/>
      <c r="BG336" s="8"/>
      <c r="BH336" s="8"/>
      <c r="BI336" s="8"/>
      <c r="BJ336" s="8"/>
      <c r="BK336" s="8"/>
      <c r="BL336" s="31"/>
      <c r="BM336" s="9"/>
      <c r="BN336" s="9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31"/>
      <c r="CC336" s="9"/>
      <c r="CD336" s="9"/>
      <c r="CE336" s="8"/>
      <c r="CF336" s="24"/>
      <c r="CG336" s="8"/>
      <c r="CH336" s="8"/>
      <c r="CI336" s="8"/>
    </row>
    <row r="337" spans="1:87">
      <c r="A337" s="71"/>
      <c r="B337" s="71"/>
      <c r="C337" s="8" t="s">
        <v>1411</v>
      </c>
      <c r="D337" s="8" t="s">
        <v>1412</v>
      </c>
      <c r="E337" s="8"/>
      <c r="F337" s="8"/>
      <c r="G337" s="24"/>
      <c r="H337" s="8" t="s">
        <v>41</v>
      </c>
      <c r="I337" s="8"/>
      <c r="J337" s="8"/>
      <c r="K337" s="9" t="s">
        <v>1413</v>
      </c>
      <c r="L337" s="9"/>
      <c r="M337" s="9"/>
      <c r="N337" s="9"/>
      <c r="O337" s="8"/>
      <c r="P337" s="8"/>
      <c r="Q337" s="8"/>
      <c r="R337" s="8"/>
      <c r="S337" s="8"/>
      <c r="T337" s="31"/>
      <c r="U337" s="9"/>
      <c r="V337" s="9"/>
      <c r="W337" s="8"/>
      <c r="X337" s="31"/>
      <c r="Y337" s="9"/>
      <c r="Z337" s="9"/>
      <c r="AA337" s="8"/>
      <c r="AB337" s="31"/>
      <c r="AC337" s="9"/>
      <c r="AD337" s="9"/>
      <c r="AE337" s="8"/>
      <c r="AF337" s="9"/>
      <c r="AG337" s="9"/>
      <c r="AH337" s="9"/>
      <c r="AI337" s="8"/>
      <c r="AJ337" s="37" t="s">
        <v>1414</v>
      </c>
      <c r="AK337" s="9"/>
      <c r="AL337" s="9"/>
      <c r="AM337" s="8" t="s">
        <v>42</v>
      </c>
      <c r="AN337" s="37"/>
      <c r="AO337" s="9"/>
      <c r="AP337" s="9"/>
      <c r="AQ337" s="8"/>
      <c r="AR337" s="24"/>
      <c r="AS337" s="9"/>
      <c r="AT337" s="9"/>
      <c r="AU337" s="8"/>
      <c r="AV337" s="24"/>
      <c r="AW337" s="9"/>
      <c r="AX337" s="9"/>
      <c r="AY337" s="8"/>
      <c r="AZ337" s="24"/>
      <c r="BA337" s="9"/>
      <c r="BB337" s="9"/>
      <c r="BC337" s="8"/>
      <c r="BD337" s="8"/>
      <c r="BE337" s="8"/>
      <c r="BF337" s="8"/>
      <c r="BG337" s="8"/>
      <c r="BH337" s="8"/>
      <c r="BI337" s="8"/>
      <c r="BJ337" s="8"/>
      <c r="BK337" s="8"/>
      <c r="BL337" s="31"/>
      <c r="BM337" s="9"/>
      <c r="BN337" s="9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31"/>
      <c r="CC337" s="9"/>
      <c r="CD337" s="9"/>
      <c r="CE337" s="8"/>
      <c r="CF337" s="24"/>
      <c r="CG337" s="8"/>
      <c r="CH337" s="8"/>
      <c r="CI337" s="8"/>
    </row>
    <row r="338" spans="1:87">
      <c r="A338" s="71"/>
      <c r="B338" s="71"/>
      <c r="C338" s="8" t="s">
        <v>1415</v>
      </c>
      <c r="D338" s="8" t="s">
        <v>1416</v>
      </c>
      <c r="E338" s="8"/>
      <c r="F338" s="8"/>
      <c r="G338" s="8"/>
      <c r="H338" s="8" t="s">
        <v>41</v>
      </c>
      <c r="I338" s="8"/>
      <c r="J338" s="8"/>
      <c r="K338" s="9" t="s">
        <v>1417</v>
      </c>
      <c r="L338" s="9"/>
      <c r="M338" s="9"/>
      <c r="N338" s="9"/>
      <c r="O338" s="8"/>
      <c r="P338" s="8"/>
      <c r="Q338" s="8"/>
      <c r="R338" s="8"/>
      <c r="S338" s="8"/>
      <c r="T338" s="48"/>
      <c r="U338" s="9"/>
      <c r="V338" s="9"/>
      <c r="W338" s="8"/>
      <c r="X338" s="48"/>
      <c r="Y338" s="9"/>
      <c r="Z338" s="9"/>
      <c r="AA338" s="8"/>
      <c r="AB338" s="48"/>
      <c r="AC338" s="9"/>
      <c r="AD338" s="9"/>
      <c r="AE338" s="8"/>
      <c r="AF338" s="9"/>
      <c r="AG338" s="9"/>
      <c r="AH338" s="9"/>
      <c r="AI338" s="8"/>
      <c r="AJ338" s="37" t="s">
        <v>1418</v>
      </c>
      <c r="AK338" s="9"/>
      <c r="AL338" s="9"/>
      <c r="AM338" s="8" t="s">
        <v>42</v>
      </c>
      <c r="AN338" s="37"/>
      <c r="AO338" s="9"/>
      <c r="AP338" s="9"/>
      <c r="AQ338" s="8"/>
      <c r="AR338" s="24"/>
      <c r="AS338" s="9"/>
      <c r="AT338" s="9"/>
      <c r="AU338" s="8"/>
      <c r="AV338" s="24"/>
      <c r="AW338" s="9"/>
      <c r="AX338" s="9"/>
      <c r="AY338" s="8"/>
      <c r="AZ338" s="24"/>
      <c r="BA338" s="9"/>
      <c r="BB338" s="9"/>
      <c r="BC338" s="8"/>
      <c r="BD338" s="8"/>
      <c r="BE338" s="8"/>
      <c r="BF338" s="8"/>
      <c r="BG338" s="8"/>
      <c r="BH338" s="8"/>
      <c r="BI338" s="8"/>
      <c r="BJ338" s="8"/>
      <c r="BK338" s="8"/>
      <c r="BL338" s="48"/>
      <c r="BM338" s="9"/>
      <c r="BN338" s="9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48"/>
      <c r="CC338" s="9"/>
      <c r="CD338" s="9"/>
      <c r="CE338" s="8"/>
      <c r="CF338" s="24"/>
      <c r="CG338" s="8"/>
      <c r="CH338" s="8"/>
      <c r="CI338" s="8"/>
    </row>
    <row r="339" spans="1:87">
      <c r="A339" s="71"/>
      <c r="B339" s="71"/>
      <c r="C339" s="8" t="s">
        <v>1419</v>
      </c>
      <c r="D339" s="8" t="s">
        <v>1420</v>
      </c>
      <c r="E339" s="8" t="s">
        <v>112</v>
      </c>
      <c r="F339" s="8"/>
      <c r="G339" s="8"/>
      <c r="H339" s="8" t="s">
        <v>41</v>
      </c>
      <c r="I339" s="8"/>
      <c r="J339" s="8"/>
      <c r="K339" s="9" t="s">
        <v>1421</v>
      </c>
      <c r="L339" s="9"/>
      <c r="M339" s="9"/>
      <c r="N339" s="9"/>
      <c r="O339" s="8"/>
      <c r="P339" s="8" t="s">
        <v>1422</v>
      </c>
      <c r="Q339" s="8"/>
      <c r="R339" s="8"/>
      <c r="S339" s="8" t="s">
        <v>42</v>
      </c>
      <c r="T339" s="48"/>
      <c r="U339" s="9"/>
      <c r="V339" s="9"/>
      <c r="W339" s="8"/>
      <c r="X339" s="48"/>
      <c r="Y339" s="9"/>
      <c r="Z339" s="9"/>
      <c r="AA339" s="8"/>
      <c r="AB339" s="48"/>
      <c r="AC339" s="9"/>
      <c r="AD339" s="9"/>
      <c r="AE339" s="8"/>
      <c r="AF339" s="9"/>
      <c r="AG339" s="9"/>
      <c r="AH339" s="9"/>
      <c r="AI339" s="8"/>
      <c r="AJ339" s="51"/>
      <c r="AK339" s="9"/>
      <c r="AL339" s="9"/>
      <c r="AM339" s="8"/>
      <c r="AN339" s="51"/>
      <c r="AO339" s="9"/>
      <c r="AP339" s="9"/>
      <c r="AQ339" s="8"/>
      <c r="AR339" s="24"/>
      <c r="AS339" s="9"/>
      <c r="AT339" s="9"/>
      <c r="AU339" s="8"/>
      <c r="AV339" s="24"/>
      <c r="AW339" s="9"/>
      <c r="AX339" s="9"/>
      <c r="AY339" s="8"/>
      <c r="AZ339" s="24"/>
      <c r="BA339" s="9"/>
      <c r="BB339" s="9"/>
      <c r="BC339" s="8"/>
      <c r="BD339" s="8"/>
      <c r="BE339" s="8"/>
      <c r="BF339" s="8"/>
      <c r="BG339" s="8"/>
      <c r="BH339" s="8"/>
      <c r="BI339" s="8"/>
      <c r="BJ339" s="8"/>
      <c r="BK339" s="8"/>
      <c r="BL339" s="48"/>
      <c r="BM339" s="9"/>
      <c r="BN339" s="9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48"/>
      <c r="CC339" s="9"/>
      <c r="CD339" s="9"/>
      <c r="CE339" s="8"/>
      <c r="CF339" s="24"/>
      <c r="CG339" s="8"/>
      <c r="CH339" s="8"/>
      <c r="CI339" s="8"/>
    </row>
    <row r="340" spans="1:87">
      <c r="A340" s="71"/>
      <c r="B340" s="71"/>
      <c r="C340" s="8" t="s">
        <v>1423</v>
      </c>
      <c r="D340" s="8" t="s">
        <v>1424</v>
      </c>
      <c r="E340" s="8" t="s">
        <v>83</v>
      </c>
      <c r="F340" s="8"/>
      <c r="G340" s="8"/>
      <c r="H340" s="8" t="s">
        <v>41</v>
      </c>
      <c r="I340" s="8" t="s">
        <v>42</v>
      </c>
      <c r="J340" s="8"/>
      <c r="K340" s="9" t="s">
        <v>1425</v>
      </c>
      <c r="L340" s="24"/>
      <c r="M340" s="24"/>
      <c r="N340" s="9"/>
      <c r="O340" s="8"/>
      <c r="P340" s="8" t="s">
        <v>1426</v>
      </c>
      <c r="Q340" s="8"/>
      <c r="R340" s="8"/>
      <c r="S340" s="8" t="s">
        <v>42</v>
      </c>
      <c r="T340" s="48"/>
      <c r="U340" s="9"/>
      <c r="V340" s="9"/>
      <c r="W340" s="8"/>
      <c r="X340" s="48"/>
      <c r="Y340" s="9"/>
      <c r="Z340" s="9"/>
      <c r="AA340" s="8"/>
      <c r="AB340" s="48"/>
      <c r="AC340" s="9"/>
      <c r="AD340" s="9"/>
      <c r="AE340" s="8"/>
      <c r="AF340" s="24"/>
      <c r="AG340" s="24"/>
      <c r="AH340" s="9"/>
      <c r="AI340" s="8"/>
      <c r="AJ340" s="36"/>
      <c r="AK340" s="24"/>
      <c r="AL340" s="9"/>
      <c r="AM340" s="8"/>
      <c r="AN340" s="36"/>
      <c r="AO340" s="24"/>
      <c r="AP340" s="9"/>
      <c r="AQ340" s="8"/>
      <c r="AR340" s="24"/>
      <c r="AS340" s="24"/>
      <c r="AT340" s="9"/>
      <c r="AU340" s="8"/>
      <c r="AV340" s="24"/>
      <c r="AW340" s="24"/>
      <c r="AX340" s="9"/>
      <c r="AY340" s="8"/>
      <c r="AZ340" s="24"/>
      <c r="BA340" s="24"/>
      <c r="BB340" s="9"/>
      <c r="BC340" s="8"/>
      <c r="BD340" s="8"/>
      <c r="BE340" s="8"/>
      <c r="BF340" s="8"/>
      <c r="BG340" s="8"/>
      <c r="BH340" s="8"/>
      <c r="BI340" s="8"/>
      <c r="BJ340" s="8"/>
      <c r="BK340" s="8"/>
      <c r="BL340" s="48"/>
      <c r="BM340" s="9"/>
      <c r="BN340" s="9"/>
      <c r="BO340" s="8"/>
      <c r="BP340" s="43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48"/>
      <c r="CC340" s="9"/>
      <c r="CD340" s="9"/>
      <c r="CE340" s="8"/>
      <c r="CF340" s="24"/>
      <c r="CG340" s="8"/>
      <c r="CH340" s="8"/>
      <c r="CI340" s="8"/>
    </row>
    <row r="341" spans="1:87">
      <c r="A341" s="71"/>
      <c r="B341" s="71"/>
      <c r="C341" s="8" t="s">
        <v>1427</v>
      </c>
      <c r="D341" s="8" t="s">
        <v>1428</v>
      </c>
      <c r="E341" s="8" t="s">
        <v>83</v>
      </c>
      <c r="F341" s="8"/>
      <c r="G341" s="8"/>
      <c r="H341" s="8" t="s">
        <v>41</v>
      </c>
      <c r="I341" s="8" t="s">
        <v>42</v>
      </c>
      <c r="J341" s="8"/>
      <c r="K341" s="9" t="s">
        <v>1429</v>
      </c>
      <c r="L341" s="24"/>
      <c r="M341" s="24"/>
      <c r="N341" s="9"/>
      <c r="O341" s="8"/>
      <c r="P341" s="8" t="s">
        <v>1430</v>
      </c>
      <c r="Q341" s="8"/>
      <c r="R341" s="8"/>
      <c r="S341" s="8" t="s">
        <v>42</v>
      </c>
      <c r="T341" s="31"/>
      <c r="U341" s="9"/>
      <c r="V341" s="9"/>
      <c r="W341" s="8"/>
      <c r="X341" s="31"/>
      <c r="Y341" s="9"/>
      <c r="Z341" s="9"/>
      <c r="AA341" s="8"/>
      <c r="AB341" s="31"/>
      <c r="AC341" s="9"/>
      <c r="AD341" s="9"/>
      <c r="AE341" s="8"/>
      <c r="AF341" s="24"/>
      <c r="AG341" s="24"/>
      <c r="AH341" s="9"/>
      <c r="AI341" s="8"/>
      <c r="AJ341" s="36"/>
      <c r="AK341" s="24"/>
      <c r="AL341" s="9"/>
      <c r="AM341" s="8"/>
      <c r="AN341" s="36"/>
      <c r="AO341" s="24"/>
      <c r="AP341" s="9"/>
      <c r="AQ341" s="8"/>
      <c r="AR341" s="36"/>
      <c r="AS341" s="24"/>
      <c r="AT341" s="9"/>
      <c r="AU341" s="8"/>
      <c r="AV341" s="36"/>
      <c r="AW341" s="24"/>
      <c r="AX341" s="9"/>
      <c r="AY341" s="8"/>
      <c r="AZ341" s="36"/>
      <c r="BA341" s="24"/>
      <c r="BB341" s="9"/>
      <c r="BC341" s="8"/>
      <c r="BD341" s="8"/>
      <c r="BE341" s="8"/>
      <c r="BF341" s="8"/>
      <c r="BG341" s="8"/>
      <c r="BH341" s="8"/>
      <c r="BI341" s="8"/>
      <c r="BJ341" s="8"/>
      <c r="BK341" s="8"/>
      <c r="BL341" s="31"/>
      <c r="BM341" s="9"/>
      <c r="BN341" s="9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31"/>
      <c r="CC341" s="9"/>
      <c r="CD341" s="9"/>
      <c r="CE341" s="8"/>
      <c r="CF341" s="24"/>
      <c r="CG341" s="8"/>
      <c r="CH341" s="8"/>
      <c r="CI341" s="8"/>
    </row>
    <row r="342" spans="1:87">
      <c r="A342" s="71"/>
      <c r="B342" s="71"/>
      <c r="C342" s="8" t="s">
        <v>1431</v>
      </c>
      <c r="D342" s="8" t="s">
        <v>1432</v>
      </c>
      <c r="E342" s="8"/>
      <c r="F342" s="8"/>
      <c r="G342" s="8"/>
      <c r="H342" s="8" t="s">
        <v>41</v>
      </c>
      <c r="I342" s="8"/>
      <c r="J342" s="8"/>
      <c r="K342" s="9" t="s">
        <v>1433</v>
      </c>
      <c r="L342" s="24"/>
      <c r="M342" s="24"/>
      <c r="N342" s="9"/>
      <c r="O342" s="8"/>
      <c r="P342" s="8" t="s">
        <v>1434</v>
      </c>
      <c r="Q342" s="8"/>
      <c r="R342" s="8"/>
      <c r="S342" s="8" t="s">
        <v>42</v>
      </c>
      <c r="T342" s="31"/>
      <c r="U342" s="9"/>
      <c r="V342" s="9"/>
      <c r="W342" s="8"/>
      <c r="X342" s="31"/>
      <c r="Y342" s="9"/>
      <c r="Z342" s="9"/>
      <c r="AA342" s="8"/>
      <c r="AB342" s="31"/>
      <c r="AC342" s="9"/>
      <c r="AD342" s="9"/>
      <c r="AE342" s="8"/>
      <c r="AF342" s="24"/>
      <c r="AG342" s="24"/>
      <c r="AH342" s="9"/>
      <c r="AI342" s="8"/>
      <c r="AJ342" s="36"/>
      <c r="AK342" s="24"/>
      <c r="AL342" s="9"/>
      <c r="AM342" s="8"/>
      <c r="AN342" s="36"/>
      <c r="AO342" s="24"/>
      <c r="AP342" s="9"/>
      <c r="AQ342" s="8"/>
      <c r="AR342" s="36"/>
      <c r="AS342" s="24"/>
      <c r="AT342" s="9"/>
      <c r="AU342" s="8"/>
      <c r="AV342" s="36"/>
      <c r="AW342" s="24"/>
      <c r="AX342" s="9"/>
      <c r="AY342" s="8"/>
      <c r="AZ342" s="36"/>
      <c r="BA342" s="24"/>
      <c r="BB342" s="9"/>
      <c r="BC342" s="8"/>
      <c r="BD342" s="8"/>
      <c r="BE342" s="8"/>
      <c r="BF342" s="8"/>
      <c r="BG342" s="8"/>
      <c r="BH342" s="8"/>
      <c r="BI342" s="8"/>
      <c r="BJ342" s="8"/>
      <c r="BK342" s="8"/>
      <c r="BL342" s="31"/>
      <c r="BM342" s="9"/>
      <c r="BN342" s="9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31"/>
      <c r="CC342" s="9"/>
      <c r="CD342" s="9"/>
      <c r="CE342" s="8"/>
      <c r="CF342" s="24"/>
      <c r="CG342" s="8"/>
      <c r="CH342" s="8"/>
      <c r="CI342" s="8"/>
    </row>
    <row r="343" spans="1:87">
      <c r="A343" s="71"/>
      <c r="B343" s="71"/>
      <c r="C343" s="8" t="s">
        <v>1435</v>
      </c>
      <c r="D343" s="8" t="s">
        <v>1436</v>
      </c>
      <c r="E343" s="8"/>
      <c r="F343" s="8"/>
      <c r="G343" s="8"/>
      <c r="H343" s="8" t="s">
        <v>41</v>
      </c>
      <c r="I343" s="8" t="s">
        <v>42</v>
      </c>
      <c r="J343" s="8"/>
      <c r="K343" s="9" t="s">
        <v>1437</v>
      </c>
      <c r="L343" s="24"/>
      <c r="M343" s="24"/>
      <c r="N343" s="9"/>
      <c r="O343" s="8"/>
      <c r="P343" s="8" t="s">
        <v>1438</v>
      </c>
      <c r="Q343" s="8"/>
      <c r="R343" s="8"/>
      <c r="S343" s="8" t="s">
        <v>42</v>
      </c>
      <c r="T343" s="31"/>
      <c r="U343" s="9"/>
      <c r="V343" s="9"/>
      <c r="W343" s="8"/>
      <c r="X343" s="31"/>
      <c r="Y343" s="9"/>
      <c r="Z343" s="9"/>
      <c r="AA343" s="8"/>
      <c r="AB343" s="31"/>
      <c r="AC343" s="9"/>
      <c r="AD343" s="9"/>
      <c r="AE343" s="8"/>
      <c r="AF343" s="24"/>
      <c r="AG343" s="24"/>
      <c r="AH343" s="9"/>
      <c r="AI343" s="8"/>
      <c r="AJ343" s="36"/>
      <c r="AK343" s="24"/>
      <c r="AL343" s="9"/>
      <c r="AM343" s="8"/>
      <c r="AN343" s="36"/>
      <c r="AO343" s="24"/>
      <c r="AP343" s="9"/>
      <c r="AQ343" s="8"/>
      <c r="AR343" s="36"/>
      <c r="AS343" s="24"/>
      <c r="AT343" s="9"/>
      <c r="AU343" s="8"/>
      <c r="AV343" s="36"/>
      <c r="AW343" s="24"/>
      <c r="AX343" s="9"/>
      <c r="AY343" s="8"/>
      <c r="AZ343" s="36"/>
      <c r="BA343" s="24"/>
      <c r="BB343" s="9"/>
      <c r="BC343" s="8"/>
      <c r="BD343" s="8"/>
      <c r="BE343" s="8"/>
      <c r="BF343" s="8"/>
      <c r="BG343" s="8"/>
      <c r="BH343" s="8"/>
      <c r="BI343" s="8"/>
      <c r="BJ343" s="8"/>
      <c r="BK343" s="8"/>
      <c r="BL343" s="31"/>
      <c r="BM343" s="9"/>
      <c r="BN343" s="9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31"/>
      <c r="CC343" s="9"/>
      <c r="CD343" s="9"/>
      <c r="CE343" s="8"/>
      <c r="CF343" s="24"/>
      <c r="CG343" s="8"/>
      <c r="CH343" s="8"/>
      <c r="CI343" s="8"/>
    </row>
    <row r="344" spans="1:87">
      <c r="A344" s="71"/>
      <c r="B344" s="71"/>
      <c r="C344" s="8" t="s">
        <v>1439</v>
      </c>
      <c r="D344" s="8" t="s">
        <v>1440</v>
      </c>
      <c r="E344" s="8" t="s">
        <v>112</v>
      </c>
      <c r="F344" s="8"/>
      <c r="G344" s="24"/>
      <c r="H344" s="8" t="s">
        <v>41</v>
      </c>
      <c r="I344" s="8" t="s">
        <v>42</v>
      </c>
      <c r="J344" s="8"/>
      <c r="K344" s="9" t="s">
        <v>1441</v>
      </c>
      <c r="L344" s="24"/>
      <c r="M344" s="24"/>
      <c r="N344" s="9"/>
      <c r="O344" s="8"/>
      <c r="P344" s="8"/>
      <c r="Q344" s="8"/>
      <c r="R344" s="8"/>
      <c r="S344" s="8"/>
      <c r="T344" s="31"/>
      <c r="U344" s="9"/>
      <c r="V344" s="9"/>
      <c r="W344" s="8"/>
      <c r="X344" s="31"/>
      <c r="Y344" s="9"/>
      <c r="Z344" s="9"/>
      <c r="AA344" s="8"/>
      <c r="AB344" s="31"/>
      <c r="AC344" s="9"/>
      <c r="AD344" s="9"/>
      <c r="AE344" s="8"/>
      <c r="AF344" s="24"/>
      <c r="AG344" s="24"/>
      <c r="AH344" s="9"/>
      <c r="AI344" s="8"/>
      <c r="AJ344" s="36"/>
      <c r="AK344" s="24"/>
      <c r="AL344" s="9"/>
      <c r="AM344" s="8"/>
      <c r="AN344" s="36"/>
      <c r="AO344" s="24"/>
      <c r="AP344" s="9"/>
      <c r="AQ344" s="8"/>
      <c r="AR344" s="36"/>
      <c r="AS344" s="24"/>
      <c r="AT344" s="9"/>
      <c r="AU344" s="8"/>
      <c r="AV344" s="36"/>
      <c r="AW344" s="24"/>
      <c r="AX344" s="9"/>
      <c r="AY344" s="8"/>
      <c r="AZ344" s="36"/>
      <c r="BA344" s="24"/>
      <c r="BB344" s="9"/>
      <c r="BC344" s="8"/>
      <c r="BD344" s="8"/>
      <c r="BE344" s="8"/>
      <c r="BF344" s="8"/>
      <c r="BG344" s="8"/>
      <c r="BH344" s="8"/>
      <c r="BI344" s="8"/>
      <c r="BJ344" s="8"/>
      <c r="BK344" s="8"/>
      <c r="BL344" s="31"/>
      <c r="BM344" s="9"/>
      <c r="BN344" s="9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31"/>
      <c r="CC344" s="9"/>
      <c r="CD344" s="9"/>
      <c r="CE344" s="8"/>
      <c r="CF344" s="24"/>
      <c r="CG344" s="8"/>
      <c r="CH344" s="8"/>
      <c r="CI344" s="8"/>
    </row>
    <row r="345" spans="1:87">
      <c r="A345" s="71"/>
      <c r="B345" s="71"/>
      <c r="C345" s="8" t="s">
        <v>1442</v>
      </c>
      <c r="D345" s="8" t="s">
        <v>1443</v>
      </c>
      <c r="E345" s="8"/>
      <c r="F345" s="8"/>
      <c r="G345" s="24"/>
      <c r="H345" s="8" t="s">
        <v>41</v>
      </c>
      <c r="I345" s="8" t="s">
        <v>42</v>
      </c>
      <c r="J345" s="8"/>
      <c r="K345" s="9" t="s">
        <v>1444</v>
      </c>
      <c r="L345" s="24"/>
      <c r="M345" s="24"/>
      <c r="N345" s="9"/>
      <c r="O345" s="8"/>
      <c r="P345" s="8" t="s">
        <v>1445</v>
      </c>
      <c r="Q345" s="8"/>
      <c r="R345" s="8"/>
      <c r="S345" s="8" t="s">
        <v>42</v>
      </c>
      <c r="T345" s="31"/>
      <c r="U345" s="9"/>
      <c r="V345" s="9"/>
      <c r="W345" s="8"/>
      <c r="X345" s="31"/>
      <c r="Y345" s="9"/>
      <c r="Z345" s="9"/>
      <c r="AA345" s="8"/>
      <c r="AB345" s="31"/>
      <c r="AC345" s="9"/>
      <c r="AD345" s="9"/>
      <c r="AE345" s="8"/>
      <c r="AF345" s="24"/>
      <c r="AG345" s="24"/>
      <c r="AH345" s="9"/>
      <c r="AI345" s="8"/>
      <c r="AJ345" s="36"/>
      <c r="AK345" s="24"/>
      <c r="AL345" s="9"/>
      <c r="AM345" s="8"/>
      <c r="AN345" s="36"/>
      <c r="AO345" s="24"/>
      <c r="AP345" s="9"/>
      <c r="AQ345" s="8"/>
      <c r="AR345" s="36"/>
      <c r="AS345" s="24"/>
      <c r="AT345" s="9"/>
      <c r="AU345" s="8"/>
      <c r="AV345" s="36"/>
      <c r="AW345" s="24"/>
      <c r="AX345" s="9"/>
      <c r="AY345" s="8"/>
      <c r="AZ345" s="36"/>
      <c r="BA345" s="24"/>
      <c r="BB345" s="9"/>
      <c r="BC345" s="8"/>
      <c r="BD345" s="8"/>
      <c r="BE345" s="8"/>
      <c r="BF345" s="8"/>
      <c r="BG345" s="8"/>
      <c r="BH345" s="8"/>
      <c r="BI345" s="8"/>
      <c r="BJ345" s="8"/>
      <c r="BK345" s="8"/>
      <c r="BL345" s="31"/>
      <c r="BM345" s="9"/>
      <c r="BN345" s="9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31"/>
      <c r="CC345" s="9"/>
      <c r="CD345" s="9"/>
      <c r="CE345" s="8"/>
      <c r="CF345" s="24"/>
      <c r="CG345" s="8"/>
      <c r="CH345" s="8"/>
      <c r="CI345" s="8"/>
    </row>
    <row r="346" spans="1:87">
      <c r="A346" s="71"/>
      <c r="B346" s="71"/>
      <c r="C346" s="8" t="s">
        <v>1446</v>
      </c>
      <c r="D346" s="8" t="s">
        <v>1447</v>
      </c>
      <c r="E346" s="8"/>
      <c r="F346" s="8"/>
      <c r="G346" s="24"/>
      <c r="H346" s="8" t="s">
        <v>41</v>
      </c>
      <c r="I346" s="8" t="s">
        <v>42</v>
      </c>
      <c r="J346" s="8"/>
      <c r="K346" s="9" t="s">
        <v>1448</v>
      </c>
      <c r="L346" s="24"/>
      <c r="M346" s="24"/>
      <c r="N346" s="9"/>
      <c r="O346" s="8"/>
      <c r="P346" s="8" t="s">
        <v>1449</v>
      </c>
      <c r="Q346" s="8"/>
      <c r="R346" s="8"/>
      <c r="S346" s="8" t="s">
        <v>42</v>
      </c>
      <c r="T346" s="31"/>
      <c r="U346" s="9"/>
      <c r="V346" s="9"/>
      <c r="W346" s="8"/>
      <c r="X346" s="31"/>
      <c r="Y346" s="9"/>
      <c r="Z346" s="9"/>
      <c r="AA346" s="8"/>
      <c r="AB346" s="31"/>
      <c r="AC346" s="9"/>
      <c r="AD346" s="9"/>
      <c r="AE346" s="8"/>
      <c r="AF346" s="24"/>
      <c r="AG346" s="24"/>
      <c r="AH346" s="9"/>
      <c r="AI346" s="8"/>
      <c r="AJ346" s="36"/>
      <c r="AK346" s="24"/>
      <c r="AL346" s="9"/>
      <c r="AM346" s="8"/>
      <c r="AN346" s="36"/>
      <c r="AO346" s="24"/>
      <c r="AP346" s="9"/>
      <c r="AQ346" s="8"/>
      <c r="AR346" s="36"/>
      <c r="AS346" s="24"/>
      <c r="AT346" s="9"/>
      <c r="AU346" s="8"/>
      <c r="AV346" s="36"/>
      <c r="AW346" s="24"/>
      <c r="AX346" s="9"/>
      <c r="AY346" s="8"/>
      <c r="AZ346" s="36"/>
      <c r="BA346" s="24"/>
      <c r="BB346" s="9"/>
      <c r="BC346" s="8"/>
      <c r="BD346" s="8"/>
      <c r="BE346" s="8"/>
      <c r="BF346" s="8"/>
      <c r="BG346" s="8"/>
      <c r="BH346" s="8"/>
      <c r="BI346" s="8"/>
      <c r="BJ346" s="8"/>
      <c r="BK346" s="8"/>
      <c r="BL346" s="31"/>
      <c r="BM346" s="9"/>
      <c r="BN346" s="9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31"/>
      <c r="CC346" s="9"/>
      <c r="CD346" s="9"/>
      <c r="CE346" s="8"/>
      <c r="CF346" s="24"/>
      <c r="CG346" s="8"/>
      <c r="CH346" s="8"/>
      <c r="CI346" s="8"/>
    </row>
    <row r="347" spans="1:87">
      <c r="A347" s="71"/>
      <c r="B347" s="71"/>
      <c r="C347" s="8" t="s">
        <v>1450</v>
      </c>
      <c r="D347" s="8" t="s">
        <v>1451</v>
      </c>
      <c r="E347" s="8"/>
      <c r="F347" s="8"/>
      <c r="G347" s="24"/>
      <c r="H347" s="8" t="s">
        <v>41</v>
      </c>
      <c r="I347" s="8" t="s">
        <v>42</v>
      </c>
      <c r="J347" s="8"/>
      <c r="K347" s="9" t="s">
        <v>1452</v>
      </c>
      <c r="L347" s="24"/>
      <c r="M347" s="24"/>
      <c r="N347" s="9"/>
      <c r="O347" s="8"/>
      <c r="P347" s="8" t="s">
        <v>1453</v>
      </c>
      <c r="Q347" s="8"/>
      <c r="R347" s="8"/>
      <c r="S347" s="8" t="s">
        <v>42</v>
      </c>
      <c r="T347" s="31"/>
      <c r="U347" s="9"/>
      <c r="V347" s="9"/>
      <c r="W347" s="8"/>
      <c r="X347" s="31"/>
      <c r="Y347" s="9"/>
      <c r="Z347" s="9"/>
      <c r="AA347" s="8"/>
      <c r="AB347" s="31"/>
      <c r="AC347" s="9"/>
      <c r="AD347" s="9"/>
      <c r="AE347" s="8"/>
      <c r="AF347" s="24"/>
      <c r="AG347" s="24"/>
      <c r="AH347" s="9"/>
      <c r="AI347" s="8"/>
      <c r="AJ347" s="36"/>
      <c r="AK347" s="24"/>
      <c r="AL347" s="9"/>
      <c r="AM347" s="8"/>
      <c r="AN347" s="36"/>
      <c r="AO347" s="24"/>
      <c r="AP347" s="9"/>
      <c r="AQ347" s="8"/>
      <c r="AR347" s="36"/>
      <c r="AS347" s="24"/>
      <c r="AT347" s="9"/>
      <c r="AU347" s="8"/>
      <c r="AV347" s="36"/>
      <c r="AW347" s="24"/>
      <c r="AX347" s="9"/>
      <c r="AY347" s="8"/>
      <c r="AZ347" s="36"/>
      <c r="BA347" s="24"/>
      <c r="BB347" s="9"/>
      <c r="BC347" s="8"/>
      <c r="BD347" s="8"/>
      <c r="BE347" s="8"/>
      <c r="BF347" s="8"/>
      <c r="BG347" s="8"/>
      <c r="BH347" s="8"/>
      <c r="BI347" s="8"/>
      <c r="BJ347" s="8"/>
      <c r="BK347" s="8"/>
      <c r="BL347" s="31"/>
      <c r="BM347" s="9"/>
      <c r="BN347" s="9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31"/>
      <c r="CC347" s="9"/>
      <c r="CD347" s="9"/>
      <c r="CE347" s="8"/>
      <c r="CF347" s="24"/>
      <c r="CG347" s="8"/>
      <c r="CH347" s="8"/>
      <c r="CI347" s="8"/>
    </row>
    <row r="348" spans="1:87">
      <c r="A348" s="71"/>
      <c r="B348" s="71"/>
      <c r="C348" s="8" t="s">
        <v>1454</v>
      </c>
      <c r="D348" s="8" t="s">
        <v>1455</v>
      </c>
      <c r="E348" s="8" t="s">
        <v>112</v>
      </c>
      <c r="F348" s="8"/>
      <c r="G348" s="24"/>
      <c r="H348" s="8" t="s">
        <v>41</v>
      </c>
      <c r="I348" s="8"/>
      <c r="J348" s="8"/>
      <c r="K348" s="9" t="s">
        <v>1456</v>
      </c>
      <c r="L348" s="24"/>
      <c r="M348" s="24"/>
      <c r="N348" s="9"/>
      <c r="O348" s="8"/>
      <c r="P348" s="8" t="s">
        <v>1457</v>
      </c>
      <c r="Q348" s="8"/>
      <c r="R348" s="8"/>
      <c r="S348" s="8" t="s">
        <v>42</v>
      </c>
      <c r="T348" s="31"/>
      <c r="U348" s="9"/>
      <c r="V348" s="9"/>
      <c r="W348" s="8"/>
      <c r="X348" s="31"/>
      <c r="Y348" s="9"/>
      <c r="Z348" s="9"/>
      <c r="AA348" s="8"/>
      <c r="AB348" s="31"/>
      <c r="AC348" s="9"/>
      <c r="AD348" s="9"/>
      <c r="AE348" s="8"/>
      <c r="AF348" s="24"/>
      <c r="AG348" s="24"/>
      <c r="AH348" s="9"/>
      <c r="AI348" s="8"/>
      <c r="AJ348" s="36"/>
      <c r="AK348" s="24"/>
      <c r="AL348" s="9"/>
      <c r="AM348" s="8"/>
      <c r="AN348" s="36"/>
      <c r="AO348" s="24"/>
      <c r="AP348" s="9"/>
      <c r="AQ348" s="8"/>
      <c r="AR348" s="36"/>
      <c r="AS348" s="24"/>
      <c r="AT348" s="9"/>
      <c r="AU348" s="8"/>
      <c r="AV348" s="36"/>
      <c r="AW348" s="24"/>
      <c r="AX348" s="9"/>
      <c r="AY348" s="8"/>
      <c r="AZ348" s="36"/>
      <c r="BA348" s="24"/>
      <c r="BB348" s="9"/>
      <c r="BC348" s="8"/>
      <c r="BD348" s="8"/>
      <c r="BE348" s="8"/>
      <c r="BF348" s="8"/>
      <c r="BG348" s="8"/>
      <c r="BH348" s="8"/>
      <c r="BI348" s="8"/>
      <c r="BJ348" s="8"/>
      <c r="BK348" s="8"/>
      <c r="BL348" s="31"/>
      <c r="BM348" s="9"/>
      <c r="BN348" s="9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31"/>
      <c r="CC348" s="9"/>
      <c r="CD348" s="9"/>
      <c r="CE348" s="8"/>
      <c r="CF348" s="24"/>
      <c r="CG348" s="8"/>
      <c r="CH348" s="8"/>
      <c r="CI348" s="8"/>
    </row>
    <row r="349" spans="1:87">
      <c r="A349" s="71"/>
      <c r="B349" s="71"/>
      <c r="C349" s="8" t="s">
        <v>1458</v>
      </c>
      <c r="D349" s="8" t="s">
        <v>1459</v>
      </c>
      <c r="E349" s="24" t="s">
        <v>151</v>
      </c>
      <c r="F349" s="24"/>
      <c r="G349" s="24"/>
      <c r="H349" s="8" t="s">
        <v>41</v>
      </c>
      <c r="I349" s="8" t="s">
        <v>42</v>
      </c>
      <c r="J349" s="8"/>
      <c r="K349" s="9" t="s">
        <v>1460</v>
      </c>
      <c r="L349" s="24"/>
      <c r="M349" s="24"/>
      <c r="N349" s="9"/>
      <c r="O349" s="8"/>
      <c r="P349" s="8"/>
      <c r="Q349" s="8"/>
      <c r="R349" s="8"/>
      <c r="S349" s="8"/>
      <c r="T349" s="30"/>
      <c r="U349" s="9"/>
      <c r="V349" s="9"/>
      <c r="W349" s="8"/>
      <c r="X349" s="30"/>
      <c r="Y349" s="9"/>
      <c r="Z349" s="9"/>
      <c r="AA349" s="8"/>
      <c r="AB349" s="30"/>
      <c r="AC349" s="9"/>
      <c r="AD349" s="9"/>
      <c r="AE349" s="8"/>
      <c r="AF349" s="24"/>
      <c r="AG349" s="24"/>
      <c r="AH349" s="9"/>
      <c r="AI349" s="8"/>
      <c r="AJ349" s="36"/>
      <c r="AK349" s="24"/>
      <c r="AL349" s="9"/>
      <c r="AM349" s="8"/>
      <c r="AN349" s="36"/>
      <c r="AO349" s="24"/>
      <c r="AP349" s="9"/>
      <c r="AQ349" s="8"/>
      <c r="AR349" s="24"/>
      <c r="AS349" s="24"/>
      <c r="AT349" s="9"/>
      <c r="AU349" s="8"/>
      <c r="AV349" s="24"/>
      <c r="AW349" s="24"/>
      <c r="AX349" s="9"/>
      <c r="AY349" s="8"/>
      <c r="AZ349" s="24"/>
      <c r="BA349" s="24"/>
      <c r="BB349" s="9"/>
      <c r="BC349" s="8"/>
      <c r="BD349" s="24" t="s">
        <v>1461</v>
      </c>
      <c r="BE349" s="8"/>
      <c r="BF349" s="8"/>
      <c r="BG349" s="8" t="s">
        <v>42</v>
      </c>
      <c r="BH349" s="8"/>
      <c r="BI349" s="8"/>
      <c r="BJ349" s="8"/>
      <c r="BK349" s="8"/>
      <c r="BL349" s="30"/>
      <c r="BM349" s="9"/>
      <c r="BN349" s="9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30"/>
      <c r="CC349" s="9"/>
      <c r="CD349" s="9"/>
      <c r="CE349" s="8"/>
      <c r="CF349" s="24"/>
      <c r="CG349" s="8"/>
      <c r="CH349" s="8"/>
      <c r="CI349" s="8"/>
    </row>
    <row r="350" spans="1:87">
      <c r="A350" s="71"/>
      <c r="B350" s="71"/>
      <c r="C350" s="8" t="s">
        <v>1462</v>
      </c>
      <c r="D350" s="8" t="s">
        <v>1463</v>
      </c>
      <c r="E350" s="24" t="s">
        <v>151</v>
      </c>
      <c r="F350" s="24"/>
      <c r="G350" s="24"/>
      <c r="H350" s="8" t="s">
        <v>41</v>
      </c>
      <c r="I350" s="8" t="s">
        <v>42</v>
      </c>
      <c r="J350" s="8"/>
      <c r="K350" s="9" t="s">
        <v>1464</v>
      </c>
      <c r="L350" s="24"/>
      <c r="M350" s="24"/>
      <c r="N350" s="9"/>
      <c r="O350" s="8"/>
      <c r="P350" s="8"/>
      <c r="Q350" s="8"/>
      <c r="R350" s="8"/>
      <c r="S350" s="8"/>
      <c r="T350" s="30"/>
      <c r="U350" s="9"/>
      <c r="V350" s="9"/>
      <c r="W350" s="8"/>
      <c r="X350" s="30"/>
      <c r="Y350" s="9"/>
      <c r="Z350" s="9"/>
      <c r="AA350" s="8"/>
      <c r="AB350" s="30"/>
      <c r="AC350" s="9"/>
      <c r="AD350" s="9"/>
      <c r="AE350" s="8"/>
      <c r="AF350" s="24"/>
      <c r="AG350" s="24"/>
      <c r="AH350" s="9"/>
      <c r="AI350" s="8"/>
      <c r="AJ350" s="36"/>
      <c r="AK350" s="24"/>
      <c r="AL350" s="9"/>
      <c r="AM350" s="8"/>
      <c r="AN350" s="36"/>
      <c r="AO350" s="24"/>
      <c r="AP350" s="9"/>
      <c r="AQ350" s="8"/>
      <c r="AR350" s="24"/>
      <c r="AS350" s="24"/>
      <c r="AT350" s="9"/>
      <c r="AU350" s="8"/>
      <c r="AV350" s="24"/>
      <c r="AW350" s="24"/>
      <c r="AX350" s="9"/>
      <c r="AY350" s="8"/>
      <c r="AZ350" s="24"/>
      <c r="BA350" s="24"/>
      <c r="BB350" s="9"/>
      <c r="BC350" s="8"/>
      <c r="BD350" s="24" t="s">
        <v>1465</v>
      </c>
      <c r="BE350" s="8"/>
      <c r="BF350" s="8"/>
      <c r="BG350" s="8" t="s">
        <v>42</v>
      </c>
      <c r="BH350" s="8"/>
      <c r="BI350" s="8"/>
      <c r="BJ350" s="8"/>
      <c r="BK350" s="8"/>
      <c r="BL350" s="30"/>
      <c r="BM350" s="9"/>
      <c r="BN350" s="9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30"/>
      <c r="CC350" s="9"/>
      <c r="CD350" s="9"/>
      <c r="CE350" s="8"/>
      <c r="CF350" s="24"/>
      <c r="CG350" s="8"/>
      <c r="CH350" s="8"/>
      <c r="CI350" s="8"/>
    </row>
    <row r="351" spans="1:87" ht="67.5">
      <c r="A351" s="71"/>
      <c r="B351" s="71"/>
      <c r="C351" s="9" t="s">
        <v>1466</v>
      </c>
      <c r="D351" s="8" t="s">
        <v>1467</v>
      </c>
      <c r="E351" s="24" t="s">
        <v>151</v>
      </c>
      <c r="F351" s="24"/>
      <c r="G351" s="25" t="s">
        <v>160</v>
      </c>
      <c r="H351" s="24" t="s">
        <v>161</v>
      </c>
      <c r="I351" s="8" t="s">
        <v>42</v>
      </c>
      <c r="J351" s="9"/>
      <c r="K351" s="9" t="s">
        <v>1468</v>
      </c>
      <c r="L351" s="9"/>
      <c r="M351" s="9"/>
      <c r="N351" s="9"/>
      <c r="O351" s="8"/>
      <c r="P351" s="8"/>
      <c r="Q351" s="8"/>
      <c r="R351" s="8"/>
      <c r="S351" s="8"/>
      <c r="T351" s="31"/>
      <c r="U351" s="9"/>
      <c r="V351" s="9"/>
      <c r="W351" s="8"/>
      <c r="X351" s="31"/>
      <c r="Y351" s="9"/>
      <c r="Z351" s="9"/>
      <c r="AA351" s="8"/>
      <c r="AB351" s="31"/>
      <c r="AC351" s="9"/>
      <c r="AD351" s="9"/>
      <c r="AE351" s="8"/>
      <c r="AF351" s="9"/>
      <c r="AG351" s="9"/>
      <c r="AH351" s="9"/>
      <c r="AI351" s="8"/>
      <c r="AJ351" s="51"/>
      <c r="AK351" s="9"/>
      <c r="AL351" s="9"/>
      <c r="AM351" s="8"/>
      <c r="AN351" s="51"/>
      <c r="AO351" s="9"/>
      <c r="AP351" s="9"/>
      <c r="AQ351" s="8"/>
      <c r="AR351" s="51"/>
      <c r="AS351" s="9"/>
      <c r="AT351" s="9"/>
      <c r="AU351" s="8"/>
      <c r="AV351" s="51"/>
      <c r="AW351" s="9"/>
      <c r="AX351" s="9"/>
      <c r="AY351" s="8"/>
      <c r="AZ351" s="51"/>
      <c r="BA351" s="9"/>
      <c r="BB351" s="9"/>
      <c r="BC351" s="8"/>
      <c r="BD351" s="8"/>
      <c r="BE351" s="8"/>
      <c r="BF351" s="8"/>
      <c r="BG351" s="8"/>
      <c r="BH351" s="8"/>
      <c r="BI351" s="8"/>
      <c r="BJ351" s="8"/>
      <c r="BK351" s="8"/>
      <c r="BL351" s="31"/>
      <c r="BM351" s="9"/>
      <c r="BN351" s="9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31"/>
      <c r="CC351" s="9"/>
      <c r="CD351" s="9"/>
      <c r="CE351" s="8"/>
      <c r="CF351" s="24"/>
      <c r="CG351" s="8"/>
      <c r="CH351" s="8"/>
      <c r="CI351" s="8"/>
    </row>
    <row r="352" spans="1:87" ht="27">
      <c r="A352" s="71"/>
      <c r="B352" s="71"/>
      <c r="C352" s="8" t="s">
        <v>1469</v>
      </c>
      <c r="D352" s="26" t="s">
        <v>1470</v>
      </c>
      <c r="E352" s="24" t="s">
        <v>151</v>
      </c>
      <c r="F352" s="24"/>
      <c r="G352" s="24"/>
      <c r="H352" s="24" t="s">
        <v>161</v>
      </c>
      <c r="I352" s="8" t="s">
        <v>42</v>
      </c>
      <c r="J352" s="9"/>
      <c r="K352" s="9" t="s">
        <v>1471</v>
      </c>
      <c r="L352" s="9"/>
      <c r="M352" s="9"/>
      <c r="N352" s="9"/>
      <c r="O352" s="8"/>
      <c r="P352" s="8"/>
      <c r="Q352" s="8"/>
      <c r="R352" s="8"/>
      <c r="S352" s="8"/>
      <c r="T352" s="31"/>
      <c r="U352" s="9"/>
      <c r="V352" s="9"/>
      <c r="W352" s="8"/>
      <c r="X352" s="31"/>
      <c r="Y352" s="9"/>
      <c r="Z352" s="9"/>
      <c r="AA352" s="8"/>
      <c r="AB352" s="31"/>
      <c r="AC352" s="9"/>
      <c r="AD352" s="9"/>
      <c r="AE352" s="8"/>
      <c r="AF352" s="9"/>
      <c r="AG352" s="9"/>
      <c r="AH352" s="9"/>
      <c r="AI352" s="8"/>
      <c r="AJ352" s="51"/>
      <c r="AK352" s="9"/>
      <c r="AL352" s="9"/>
      <c r="AM352" s="8"/>
      <c r="AN352" s="51"/>
      <c r="AO352" s="9"/>
      <c r="AP352" s="9"/>
      <c r="AQ352" s="8"/>
      <c r="AR352" s="51"/>
      <c r="AS352" s="9"/>
      <c r="AT352" s="9"/>
      <c r="AU352" s="8"/>
      <c r="AV352" s="51"/>
      <c r="AW352" s="9"/>
      <c r="AX352" s="9"/>
      <c r="AY352" s="8"/>
      <c r="AZ352" s="51"/>
      <c r="BA352" s="9"/>
      <c r="BB352" s="9"/>
      <c r="BC352" s="8"/>
      <c r="BD352" s="8"/>
      <c r="BE352" s="8"/>
      <c r="BF352" s="8"/>
      <c r="BG352" s="8"/>
      <c r="BH352" s="8"/>
      <c r="BI352" s="8"/>
      <c r="BJ352" s="8"/>
      <c r="BK352" s="8"/>
      <c r="BL352" s="31"/>
      <c r="BM352" s="9"/>
      <c r="BN352" s="9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31"/>
      <c r="CC352" s="9"/>
      <c r="CD352" s="9"/>
      <c r="CE352" s="8"/>
      <c r="CF352" s="24"/>
      <c r="CG352" s="8"/>
      <c r="CH352" s="8"/>
      <c r="CI352" s="8"/>
    </row>
    <row r="353" spans="1:87">
      <c r="A353" s="71"/>
      <c r="B353" s="71"/>
      <c r="C353" s="8" t="s">
        <v>1472</v>
      </c>
      <c r="D353" s="8" t="s">
        <v>1473</v>
      </c>
      <c r="E353" s="24" t="s">
        <v>151</v>
      </c>
      <c r="F353" s="24"/>
      <c r="G353" s="24"/>
      <c r="H353" s="24" t="s">
        <v>161</v>
      </c>
      <c r="I353" s="8" t="s">
        <v>42</v>
      </c>
      <c r="J353" s="9"/>
      <c r="K353" s="9" t="s">
        <v>1474</v>
      </c>
      <c r="L353" s="9"/>
      <c r="M353" s="9"/>
      <c r="N353" s="9"/>
      <c r="O353" s="8"/>
      <c r="P353" s="8"/>
      <c r="Q353" s="8"/>
      <c r="R353" s="8"/>
      <c r="S353" s="8"/>
      <c r="T353" s="31"/>
      <c r="U353" s="9"/>
      <c r="V353" s="9"/>
      <c r="W353" s="8"/>
      <c r="X353" s="31"/>
      <c r="Y353" s="9"/>
      <c r="Z353" s="9"/>
      <c r="AA353" s="8"/>
      <c r="AB353" s="31"/>
      <c r="AC353" s="9"/>
      <c r="AD353" s="9"/>
      <c r="AE353" s="8"/>
      <c r="AF353" s="9"/>
      <c r="AG353" s="9"/>
      <c r="AH353" s="9"/>
      <c r="AI353" s="8"/>
      <c r="AJ353" s="51"/>
      <c r="AK353" s="9"/>
      <c r="AL353" s="9"/>
      <c r="AM353" s="8"/>
      <c r="AN353" s="51"/>
      <c r="AO353" s="9"/>
      <c r="AP353" s="9"/>
      <c r="AQ353" s="8"/>
      <c r="AR353" s="51"/>
      <c r="AS353" s="9"/>
      <c r="AT353" s="9"/>
      <c r="AU353" s="8"/>
      <c r="AV353" s="51"/>
      <c r="AW353" s="9"/>
      <c r="AX353" s="9"/>
      <c r="AY353" s="8"/>
      <c r="AZ353" s="51"/>
      <c r="BA353" s="9"/>
      <c r="BB353" s="9"/>
      <c r="BC353" s="8"/>
      <c r="BD353" s="8"/>
      <c r="BE353" s="8"/>
      <c r="BF353" s="8"/>
      <c r="BG353" s="8"/>
      <c r="BH353" s="8"/>
      <c r="BI353" s="8"/>
      <c r="BJ353" s="8"/>
      <c r="BK353" s="8"/>
      <c r="BL353" s="31"/>
      <c r="BM353" s="9"/>
      <c r="BN353" s="9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31"/>
      <c r="CC353" s="9"/>
      <c r="CD353" s="9"/>
      <c r="CE353" s="8"/>
      <c r="CF353" s="24"/>
      <c r="CG353" s="8"/>
      <c r="CH353" s="8"/>
      <c r="CI353" s="8"/>
    </row>
    <row r="354" spans="1:87">
      <c r="A354" s="71"/>
      <c r="B354" s="71"/>
      <c r="C354" s="8" t="s">
        <v>1475</v>
      </c>
      <c r="D354" s="8" t="s">
        <v>1476</v>
      </c>
      <c r="E354" s="24" t="s">
        <v>151</v>
      </c>
      <c r="F354" s="24"/>
      <c r="G354" s="24"/>
      <c r="H354" s="24" t="s">
        <v>161</v>
      </c>
      <c r="I354" s="8" t="s">
        <v>42</v>
      </c>
      <c r="J354" s="9"/>
      <c r="K354" s="9" t="s">
        <v>1477</v>
      </c>
      <c r="L354" s="9"/>
      <c r="M354" s="9"/>
      <c r="N354" s="9"/>
      <c r="O354" s="8"/>
      <c r="P354" s="8"/>
      <c r="Q354" s="8"/>
      <c r="R354" s="8"/>
      <c r="S354" s="8"/>
      <c r="T354" s="31"/>
      <c r="U354" s="9"/>
      <c r="V354" s="9"/>
      <c r="W354" s="8"/>
      <c r="X354" s="31"/>
      <c r="Y354" s="9"/>
      <c r="Z354" s="9"/>
      <c r="AA354" s="8"/>
      <c r="AB354" s="31"/>
      <c r="AC354" s="9"/>
      <c r="AD354" s="9"/>
      <c r="AE354" s="8"/>
      <c r="AF354" s="9"/>
      <c r="AG354" s="9"/>
      <c r="AH354" s="9"/>
      <c r="AI354" s="8"/>
      <c r="AJ354" s="51"/>
      <c r="AK354" s="9"/>
      <c r="AL354" s="9"/>
      <c r="AM354" s="8"/>
      <c r="AN354" s="51"/>
      <c r="AO354" s="9"/>
      <c r="AP354" s="9"/>
      <c r="AQ354" s="8"/>
      <c r="AR354" s="51"/>
      <c r="AS354" s="9"/>
      <c r="AT354" s="9"/>
      <c r="AU354" s="8"/>
      <c r="AV354" s="51"/>
      <c r="AW354" s="9"/>
      <c r="AX354" s="9"/>
      <c r="AY354" s="8"/>
      <c r="AZ354" s="51"/>
      <c r="BA354" s="9"/>
      <c r="BB354" s="9"/>
      <c r="BC354" s="8"/>
      <c r="BD354" s="8"/>
      <c r="BE354" s="8"/>
      <c r="BF354" s="8"/>
      <c r="BG354" s="8"/>
      <c r="BH354" s="8"/>
      <c r="BI354" s="8"/>
      <c r="BJ354" s="8"/>
      <c r="BK354" s="8"/>
      <c r="BL354" s="31"/>
      <c r="BM354" s="9"/>
      <c r="BN354" s="9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31"/>
      <c r="CC354" s="9"/>
      <c r="CD354" s="9"/>
      <c r="CE354" s="8"/>
      <c r="CF354" s="24"/>
      <c r="CG354" s="8"/>
      <c r="CH354" s="8"/>
      <c r="CI354" s="8"/>
    </row>
    <row r="355" spans="1:87">
      <c r="A355" s="71"/>
      <c r="B355" s="71"/>
      <c r="C355" s="8" t="s">
        <v>1478</v>
      </c>
      <c r="D355" s="8" t="s">
        <v>1479</v>
      </c>
      <c r="E355" s="24" t="s">
        <v>151</v>
      </c>
      <c r="F355" s="24"/>
      <c r="G355" s="24"/>
      <c r="H355" s="24" t="s">
        <v>161</v>
      </c>
      <c r="I355" s="8" t="s">
        <v>42</v>
      </c>
      <c r="J355" s="9"/>
      <c r="K355" s="9" t="s">
        <v>1480</v>
      </c>
      <c r="L355" s="9"/>
      <c r="M355" s="9"/>
      <c r="N355" s="9"/>
      <c r="O355" s="8"/>
      <c r="P355" s="8"/>
      <c r="Q355" s="8"/>
      <c r="R355" s="8"/>
      <c r="S355" s="8"/>
      <c r="T355" s="31"/>
      <c r="U355" s="9"/>
      <c r="V355" s="9"/>
      <c r="W355" s="8"/>
      <c r="X355" s="31"/>
      <c r="Y355" s="9"/>
      <c r="Z355" s="9"/>
      <c r="AA355" s="8"/>
      <c r="AB355" s="31"/>
      <c r="AC355" s="9"/>
      <c r="AD355" s="9"/>
      <c r="AE355" s="8"/>
      <c r="AF355" s="9"/>
      <c r="AG355" s="9"/>
      <c r="AH355" s="9"/>
      <c r="AI355" s="8"/>
      <c r="AJ355" s="51"/>
      <c r="AK355" s="9"/>
      <c r="AL355" s="9"/>
      <c r="AM355" s="8"/>
      <c r="AN355" s="51"/>
      <c r="AO355" s="9"/>
      <c r="AP355" s="9"/>
      <c r="AQ355" s="8"/>
      <c r="AR355" s="51"/>
      <c r="AS355" s="9"/>
      <c r="AT355" s="9"/>
      <c r="AU355" s="8"/>
      <c r="AV355" s="51"/>
      <c r="AW355" s="9"/>
      <c r="AX355" s="9"/>
      <c r="AY355" s="8"/>
      <c r="AZ355" s="51"/>
      <c r="BA355" s="9"/>
      <c r="BB355" s="9"/>
      <c r="BC355" s="8"/>
      <c r="BD355" s="8"/>
      <c r="BE355" s="8"/>
      <c r="BF355" s="8"/>
      <c r="BG355" s="8"/>
      <c r="BH355" s="8"/>
      <c r="BI355" s="8"/>
      <c r="BJ355" s="8"/>
      <c r="BK355" s="8"/>
      <c r="BL355" s="31"/>
      <c r="BM355" s="9"/>
      <c r="BN355" s="9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31"/>
      <c r="CC355" s="9"/>
      <c r="CD355" s="9"/>
      <c r="CE355" s="8"/>
      <c r="CF355" s="24"/>
      <c r="CG355" s="8"/>
      <c r="CH355" s="8"/>
      <c r="CI355" s="8"/>
    </row>
    <row r="356" spans="1:87" ht="67.5">
      <c r="A356" s="71"/>
      <c r="B356" s="71"/>
      <c r="C356" s="9" t="s">
        <v>1481</v>
      </c>
      <c r="D356" s="8" t="s">
        <v>1482</v>
      </c>
      <c r="E356" s="24" t="s">
        <v>151</v>
      </c>
      <c r="F356" s="24"/>
      <c r="G356" s="25" t="s">
        <v>160</v>
      </c>
      <c r="H356" s="24" t="s">
        <v>161</v>
      </c>
      <c r="I356" s="8" t="s">
        <v>42</v>
      </c>
      <c r="J356" s="9"/>
      <c r="K356" s="9" t="s">
        <v>1483</v>
      </c>
      <c r="L356" s="9"/>
      <c r="M356" s="9"/>
      <c r="N356" s="9"/>
      <c r="O356" s="8"/>
      <c r="P356" s="8"/>
      <c r="Q356" s="8"/>
      <c r="R356" s="8"/>
      <c r="S356" s="8"/>
      <c r="T356" s="31"/>
      <c r="U356" s="9"/>
      <c r="V356" s="9"/>
      <c r="W356" s="8"/>
      <c r="X356" s="31"/>
      <c r="Y356" s="9"/>
      <c r="Z356" s="9"/>
      <c r="AA356" s="8"/>
      <c r="AB356" s="31"/>
      <c r="AC356" s="9"/>
      <c r="AD356" s="9"/>
      <c r="AE356" s="8"/>
      <c r="AF356" s="9"/>
      <c r="AG356" s="9"/>
      <c r="AH356" s="9"/>
      <c r="AI356" s="8"/>
      <c r="AJ356" s="51"/>
      <c r="AK356" s="9"/>
      <c r="AL356" s="9"/>
      <c r="AM356" s="8"/>
      <c r="AN356" s="51"/>
      <c r="AO356" s="9"/>
      <c r="AP356" s="9"/>
      <c r="AQ356" s="8"/>
      <c r="AR356" s="51"/>
      <c r="AS356" s="9"/>
      <c r="AT356" s="9"/>
      <c r="AU356" s="8"/>
      <c r="AV356" s="51"/>
      <c r="AW356" s="9"/>
      <c r="AX356" s="9"/>
      <c r="AY356" s="8"/>
      <c r="AZ356" s="51"/>
      <c r="BA356" s="9"/>
      <c r="BB356" s="9"/>
      <c r="BC356" s="8"/>
      <c r="BD356" s="8"/>
      <c r="BE356" s="8"/>
      <c r="BF356" s="8"/>
      <c r="BG356" s="8"/>
      <c r="BH356" s="8"/>
      <c r="BI356" s="8"/>
      <c r="BJ356" s="8"/>
      <c r="BK356" s="8"/>
      <c r="BL356" s="31"/>
      <c r="BM356" s="9"/>
      <c r="BN356" s="9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31"/>
      <c r="CC356" s="9"/>
      <c r="CD356" s="9"/>
      <c r="CE356" s="8"/>
      <c r="CF356" s="24"/>
      <c r="CG356" s="8"/>
      <c r="CH356" s="8"/>
      <c r="CI356" s="8"/>
    </row>
    <row r="357" spans="1:87" ht="27">
      <c r="A357" s="71"/>
      <c r="B357" s="71"/>
      <c r="C357" s="8" t="s">
        <v>1484</v>
      </c>
      <c r="D357" s="26" t="s">
        <v>1485</v>
      </c>
      <c r="E357" s="24" t="s">
        <v>151</v>
      </c>
      <c r="F357" s="24"/>
      <c r="G357" s="24"/>
      <c r="H357" s="24" t="s">
        <v>161</v>
      </c>
      <c r="I357" s="8" t="s">
        <v>42</v>
      </c>
      <c r="J357" s="9"/>
      <c r="K357" s="9" t="s">
        <v>1486</v>
      </c>
      <c r="L357" s="9"/>
      <c r="M357" s="9"/>
      <c r="N357" s="9"/>
      <c r="O357" s="8"/>
      <c r="P357" s="8"/>
      <c r="Q357" s="8"/>
      <c r="R357" s="8"/>
      <c r="S357" s="8"/>
      <c r="T357" s="31"/>
      <c r="U357" s="9"/>
      <c r="V357" s="9"/>
      <c r="W357" s="8"/>
      <c r="X357" s="31"/>
      <c r="Y357" s="9"/>
      <c r="Z357" s="9"/>
      <c r="AA357" s="8"/>
      <c r="AB357" s="31"/>
      <c r="AC357" s="9"/>
      <c r="AD357" s="9"/>
      <c r="AE357" s="8"/>
      <c r="AF357" s="9"/>
      <c r="AG357" s="9"/>
      <c r="AH357" s="9"/>
      <c r="AI357" s="8"/>
      <c r="AJ357" s="51"/>
      <c r="AK357" s="9"/>
      <c r="AL357" s="9"/>
      <c r="AM357" s="8"/>
      <c r="AN357" s="51"/>
      <c r="AO357" s="9"/>
      <c r="AP357" s="9"/>
      <c r="AQ357" s="8"/>
      <c r="AR357" s="51"/>
      <c r="AS357" s="9"/>
      <c r="AT357" s="9"/>
      <c r="AU357" s="8"/>
      <c r="AV357" s="51"/>
      <c r="AW357" s="9"/>
      <c r="AX357" s="9"/>
      <c r="AY357" s="8"/>
      <c r="AZ357" s="51"/>
      <c r="BA357" s="9"/>
      <c r="BB357" s="9"/>
      <c r="BC357" s="8"/>
      <c r="BD357" s="8"/>
      <c r="BE357" s="8"/>
      <c r="BF357" s="8"/>
      <c r="BG357" s="8"/>
      <c r="BH357" s="8"/>
      <c r="BI357" s="8"/>
      <c r="BJ357" s="8"/>
      <c r="BK357" s="8"/>
      <c r="BL357" s="31"/>
      <c r="BM357" s="9"/>
      <c r="BN357" s="9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31"/>
      <c r="CC357" s="9"/>
      <c r="CD357" s="9"/>
      <c r="CE357" s="8"/>
      <c r="CF357" s="24"/>
      <c r="CG357" s="8"/>
      <c r="CH357" s="8"/>
      <c r="CI357" s="8"/>
    </row>
    <row r="358" spans="1:87">
      <c r="A358" s="71"/>
      <c r="B358" s="71"/>
      <c r="C358" s="8" t="s">
        <v>1487</v>
      </c>
      <c r="D358" s="8" t="s">
        <v>1488</v>
      </c>
      <c r="E358" s="24" t="s">
        <v>151</v>
      </c>
      <c r="F358" s="24"/>
      <c r="G358" s="24"/>
      <c r="H358" s="24" t="s">
        <v>161</v>
      </c>
      <c r="I358" s="8" t="s">
        <v>42</v>
      </c>
      <c r="J358" s="9"/>
      <c r="K358" s="9" t="s">
        <v>1489</v>
      </c>
      <c r="L358" s="9"/>
      <c r="M358" s="9"/>
      <c r="N358" s="9"/>
      <c r="O358" s="8"/>
      <c r="P358" s="8"/>
      <c r="Q358" s="8"/>
      <c r="R358" s="8"/>
      <c r="S358" s="8"/>
      <c r="T358" s="31"/>
      <c r="U358" s="9"/>
      <c r="V358" s="9"/>
      <c r="W358" s="8"/>
      <c r="X358" s="31"/>
      <c r="Y358" s="9"/>
      <c r="Z358" s="9"/>
      <c r="AA358" s="8"/>
      <c r="AB358" s="31"/>
      <c r="AC358" s="9"/>
      <c r="AD358" s="9"/>
      <c r="AE358" s="8"/>
      <c r="AF358" s="9"/>
      <c r="AG358" s="9"/>
      <c r="AH358" s="9"/>
      <c r="AI358" s="8"/>
      <c r="AJ358" s="51"/>
      <c r="AK358" s="9"/>
      <c r="AL358" s="9"/>
      <c r="AM358" s="8"/>
      <c r="AN358" s="51"/>
      <c r="AO358" s="9"/>
      <c r="AP358" s="9"/>
      <c r="AQ358" s="8"/>
      <c r="AR358" s="51"/>
      <c r="AS358" s="9"/>
      <c r="AT358" s="9"/>
      <c r="AU358" s="8"/>
      <c r="AV358" s="51"/>
      <c r="AW358" s="9"/>
      <c r="AX358" s="9"/>
      <c r="AY358" s="8"/>
      <c r="AZ358" s="51"/>
      <c r="BA358" s="9"/>
      <c r="BB358" s="9"/>
      <c r="BC358" s="8"/>
      <c r="BD358" s="8"/>
      <c r="BE358" s="8"/>
      <c r="BF358" s="8"/>
      <c r="BG358" s="8"/>
      <c r="BH358" s="8"/>
      <c r="BI358" s="8"/>
      <c r="BJ358" s="8"/>
      <c r="BK358" s="8"/>
      <c r="BL358" s="31"/>
      <c r="BM358" s="9"/>
      <c r="BN358" s="9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31"/>
      <c r="CC358" s="9"/>
      <c r="CD358" s="9"/>
      <c r="CE358" s="8"/>
      <c r="CF358" s="24"/>
      <c r="CG358" s="8"/>
      <c r="CH358" s="8"/>
      <c r="CI358" s="8"/>
    </row>
    <row r="359" spans="1:87">
      <c r="A359" s="71"/>
      <c r="B359" s="71"/>
      <c r="C359" s="8" t="s">
        <v>1490</v>
      </c>
      <c r="D359" s="8" t="s">
        <v>1491</v>
      </c>
      <c r="E359" s="24" t="s">
        <v>151</v>
      </c>
      <c r="F359" s="24"/>
      <c r="G359" s="24"/>
      <c r="H359" s="24" t="s">
        <v>161</v>
      </c>
      <c r="I359" s="8" t="s">
        <v>42</v>
      </c>
      <c r="J359" s="9"/>
      <c r="K359" s="9" t="s">
        <v>1492</v>
      </c>
      <c r="L359" s="9"/>
      <c r="M359" s="9"/>
      <c r="N359" s="9"/>
      <c r="O359" s="8"/>
      <c r="P359" s="8"/>
      <c r="Q359" s="8"/>
      <c r="R359" s="8"/>
      <c r="S359" s="8"/>
      <c r="T359" s="31"/>
      <c r="U359" s="9"/>
      <c r="V359" s="9"/>
      <c r="W359" s="8"/>
      <c r="X359" s="31"/>
      <c r="Y359" s="9"/>
      <c r="Z359" s="9"/>
      <c r="AA359" s="8"/>
      <c r="AB359" s="31"/>
      <c r="AC359" s="9"/>
      <c r="AD359" s="9"/>
      <c r="AE359" s="8"/>
      <c r="AF359" s="9"/>
      <c r="AG359" s="9"/>
      <c r="AH359" s="9"/>
      <c r="AI359" s="8"/>
      <c r="AJ359" s="51"/>
      <c r="AK359" s="9"/>
      <c r="AL359" s="9"/>
      <c r="AM359" s="8"/>
      <c r="AN359" s="51"/>
      <c r="AO359" s="9"/>
      <c r="AP359" s="9"/>
      <c r="AQ359" s="8"/>
      <c r="AR359" s="51"/>
      <c r="AS359" s="9"/>
      <c r="AT359" s="9"/>
      <c r="AU359" s="8"/>
      <c r="AV359" s="51"/>
      <c r="AW359" s="9"/>
      <c r="AX359" s="9"/>
      <c r="AY359" s="8"/>
      <c r="AZ359" s="51"/>
      <c r="BA359" s="9"/>
      <c r="BB359" s="9"/>
      <c r="BC359" s="8"/>
      <c r="BD359" s="8"/>
      <c r="BE359" s="8"/>
      <c r="BF359" s="8"/>
      <c r="BG359" s="8"/>
      <c r="BH359" s="8"/>
      <c r="BI359" s="8"/>
      <c r="BJ359" s="8"/>
      <c r="BK359" s="8"/>
      <c r="BL359" s="31"/>
      <c r="BM359" s="9"/>
      <c r="BN359" s="9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31"/>
      <c r="CC359" s="9"/>
      <c r="CD359" s="9"/>
      <c r="CE359" s="8"/>
      <c r="CF359" s="24"/>
      <c r="CG359" s="8"/>
      <c r="CH359" s="8"/>
      <c r="CI359" s="8"/>
    </row>
    <row r="360" spans="1:87">
      <c r="A360" s="71"/>
      <c r="B360" s="71"/>
      <c r="C360" s="8" t="s">
        <v>1493</v>
      </c>
      <c r="D360" s="8" t="s">
        <v>1494</v>
      </c>
      <c r="E360" s="24" t="s">
        <v>151</v>
      </c>
      <c r="F360" s="24"/>
      <c r="G360" s="24"/>
      <c r="H360" s="24" t="s">
        <v>161</v>
      </c>
      <c r="I360" s="8" t="s">
        <v>42</v>
      </c>
      <c r="J360" s="9"/>
      <c r="K360" s="9" t="s">
        <v>1495</v>
      </c>
      <c r="L360" s="9"/>
      <c r="M360" s="9"/>
      <c r="N360" s="9"/>
      <c r="O360" s="8"/>
      <c r="P360" s="8"/>
      <c r="Q360" s="8"/>
      <c r="R360" s="8"/>
      <c r="S360" s="8"/>
      <c r="T360" s="31"/>
      <c r="U360" s="9"/>
      <c r="V360" s="9"/>
      <c r="W360" s="8"/>
      <c r="X360" s="31"/>
      <c r="Y360" s="9"/>
      <c r="Z360" s="9"/>
      <c r="AA360" s="8"/>
      <c r="AB360" s="31"/>
      <c r="AC360" s="9"/>
      <c r="AD360" s="9"/>
      <c r="AE360" s="8"/>
      <c r="AF360" s="9"/>
      <c r="AG360" s="9"/>
      <c r="AH360" s="9"/>
      <c r="AI360" s="8"/>
      <c r="AJ360" s="51"/>
      <c r="AK360" s="9"/>
      <c r="AL360" s="9"/>
      <c r="AM360" s="8"/>
      <c r="AN360" s="51"/>
      <c r="AO360" s="9"/>
      <c r="AP360" s="9"/>
      <c r="AQ360" s="8"/>
      <c r="AR360" s="51"/>
      <c r="AS360" s="9"/>
      <c r="AT360" s="9"/>
      <c r="AU360" s="8"/>
      <c r="AV360" s="51"/>
      <c r="AW360" s="9"/>
      <c r="AX360" s="9"/>
      <c r="AY360" s="8"/>
      <c r="AZ360" s="51"/>
      <c r="BA360" s="9"/>
      <c r="BB360" s="9"/>
      <c r="BC360" s="8"/>
      <c r="BD360" s="8"/>
      <c r="BE360" s="8"/>
      <c r="BF360" s="8"/>
      <c r="BG360" s="8"/>
      <c r="BH360" s="8"/>
      <c r="BI360" s="8"/>
      <c r="BJ360" s="8"/>
      <c r="BK360" s="8"/>
      <c r="BL360" s="31"/>
      <c r="BM360" s="9"/>
      <c r="BN360" s="9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31"/>
      <c r="CC360" s="9"/>
      <c r="CD360" s="9"/>
      <c r="CE360" s="8"/>
      <c r="CF360" s="24"/>
      <c r="CG360" s="8"/>
      <c r="CH360" s="8"/>
      <c r="CI360" s="8"/>
    </row>
    <row r="361" spans="1:87">
      <c r="A361" s="71"/>
      <c r="B361" s="71"/>
      <c r="C361" s="9" t="s">
        <v>1496</v>
      </c>
      <c r="D361" s="8" t="s">
        <v>1497</v>
      </c>
      <c r="E361" s="24" t="s">
        <v>151</v>
      </c>
      <c r="F361" s="24"/>
      <c r="G361" s="24"/>
      <c r="H361" s="24" t="s">
        <v>192</v>
      </c>
      <c r="I361" s="8" t="s">
        <v>42</v>
      </c>
      <c r="J361" s="9"/>
      <c r="K361" s="9" t="s">
        <v>1498</v>
      </c>
      <c r="L361" s="9"/>
      <c r="M361" s="9"/>
      <c r="N361" s="9"/>
      <c r="O361" s="8"/>
      <c r="P361" s="8"/>
      <c r="Q361" s="8"/>
      <c r="R361" s="8"/>
      <c r="S361" s="8"/>
      <c r="T361" s="31"/>
      <c r="U361" s="9"/>
      <c r="V361" s="9"/>
      <c r="W361" s="8"/>
      <c r="X361" s="31"/>
      <c r="Y361" s="9"/>
      <c r="Z361" s="9"/>
      <c r="AA361" s="8"/>
      <c r="AB361" s="31"/>
      <c r="AC361" s="9"/>
      <c r="AD361" s="9"/>
      <c r="AE361" s="8"/>
      <c r="AF361" s="9"/>
      <c r="AG361" s="9"/>
      <c r="AH361" s="9"/>
      <c r="AI361" s="8"/>
      <c r="AJ361" s="51"/>
      <c r="AK361" s="9"/>
      <c r="AL361" s="9"/>
      <c r="AM361" s="8"/>
      <c r="AN361" s="51"/>
      <c r="AO361" s="9"/>
      <c r="AP361" s="9"/>
      <c r="AQ361" s="8"/>
      <c r="AR361" s="51"/>
      <c r="AS361" s="9"/>
      <c r="AT361" s="9"/>
      <c r="AU361" s="8"/>
      <c r="AV361" s="51"/>
      <c r="AW361" s="9"/>
      <c r="AX361" s="9"/>
      <c r="AY361" s="8"/>
      <c r="AZ361" s="51"/>
      <c r="BA361" s="9"/>
      <c r="BB361" s="9"/>
      <c r="BC361" s="8"/>
      <c r="BD361" s="8"/>
      <c r="BE361" s="8"/>
      <c r="BF361" s="8"/>
      <c r="BG361" s="8"/>
      <c r="BH361" s="8"/>
      <c r="BI361" s="8"/>
      <c r="BJ361" s="8"/>
      <c r="BK361" s="8"/>
      <c r="BL361" s="31"/>
      <c r="BM361" s="9"/>
      <c r="BN361" s="9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31"/>
      <c r="CC361" s="9"/>
      <c r="CD361" s="9"/>
      <c r="CE361" s="8"/>
      <c r="CF361" s="24"/>
      <c r="CG361" s="8"/>
      <c r="CH361" s="8"/>
      <c r="CI361" s="8"/>
    </row>
    <row r="362" spans="1:87" ht="27">
      <c r="A362" s="71"/>
      <c r="B362" s="71"/>
      <c r="C362" s="8" t="s">
        <v>1499</v>
      </c>
      <c r="D362" s="26" t="s">
        <v>1500</v>
      </c>
      <c r="E362" s="24" t="s">
        <v>151</v>
      </c>
      <c r="F362" s="24"/>
      <c r="G362" s="24"/>
      <c r="H362" s="24" t="s">
        <v>192</v>
      </c>
      <c r="I362" s="8" t="s">
        <v>42</v>
      </c>
      <c r="J362" s="9"/>
      <c r="K362" s="9" t="s">
        <v>1501</v>
      </c>
      <c r="L362" s="9"/>
      <c r="M362" s="9"/>
      <c r="N362" s="9"/>
      <c r="O362" s="8"/>
      <c r="P362" s="8"/>
      <c r="Q362" s="8"/>
      <c r="R362" s="8"/>
      <c r="S362" s="8"/>
      <c r="T362" s="31"/>
      <c r="U362" s="9"/>
      <c r="V362" s="9"/>
      <c r="W362" s="8"/>
      <c r="X362" s="31"/>
      <c r="Y362" s="9"/>
      <c r="Z362" s="9"/>
      <c r="AA362" s="8"/>
      <c r="AB362" s="31"/>
      <c r="AC362" s="9"/>
      <c r="AD362" s="9"/>
      <c r="AE362" s="8"/>
      <c r="AF362" s="9"/>
      <c r="AG362" s="9"/>
      <c r="AH362" s="9"/>
      <c r="AI362" s="8"/>
      <c r="AJ362" s="51"/>
      <c r="AK362" s="9"/>
      <c r="AL362" s="9"/>
      <c r="AM362" s="8"/>
      <c r="AN362" s="51"/>
      <c r="AO362" s="9"/>
      <c r="AP362" s="9"/>
      <c r="AQ362" s="8"/>
      <c r="AR362" s="51"/>
      <c r="AS362" s="9"/>
      <c r="AT362" s="9"/>
      <c r="AU362" s="8"/>
      <c r="AV362" s="51"/>
      <c r="AW362" s="9"/>
      <c r="AX362" s="9"/>
      <c r="AY362" s="8"/>
      <c r="AZ362" s="51"/>
      <c r="BA362" s="9"/>
      <c r="BB362" s="9"/>
      <c r="BC362" s="8"/>
      <c r="BD362" s="8"/>
      <c r="BE362" s="8"/>
      <c r="BF362" s="8"/>
      <c r="BG362" s="8"/>
      <c r="BH362" s="8"/>
      <c r="BI362" s="8"/>
      <c r="BJ362" s="8"/>
      <c r="BK362" s="8"/>
      <c r="BL362" s="31"/>
      <c r="BM362" s="9"/>
      <c r="BN362" s="9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31"/>
      <c r="CC362" s="9"/>
      <c r="CD362" s="9"/>
      <c r="CE362" s="8"/>
      <c r="CF362" s="24"/>
      <c r="CG362" s="8"/>
      <c r="CH362" s="8"/>
      <c r="CI362" s="8"/>
    </row>
    <row r="363" spans="1:87">
      <c r="A363" s="71"/>
      <c r="B363" s="71"/>
      <c r="C363" s="8" t="s">
        <v>1502</v>
      </c>
      <c r="D363" s="8" t="s">
        <v>1503</v>
      </c>
      <c r="E363" s="24" t="s">
        <v>151</v>
      </c>
      <c r="F363" s="24"/>
      <c r="G363" s="24"/>
      <c r="H363" s="24" t="s">
        <v>192</v>
      </c>
      <c r="I363" s="8" t="s">
        <v>42</v>
      </c>
      <c r="J363" s="9"/>
      <c r="K363" s="9" t="s">
        <v>1504</v>
      </c>
      <c r="L363" s="9"/>
      <c r="M363" s="9"/>
      <c r="N363" s="9"/>
      <c r="O363" s="8"/>
      <c r="P363" s="8"/>
      <c r="Q363" s="8"/>
      <c r="R363" s="8"/>
      <c r="S363" s="8"/>
      <c r="T363" s="31"/>
      <c r="U363" s="9"/>
      <c r="V363" s="9"/>
      <c r="W363" s="8"/>
      <c r="X363" s="31"/>
      <c r="Y363" s="9"/>
      <c r="Z363" s="9"/>
      <c r="AA363" s="8"/>
      <c r="AB363" s="31"/>
      <c r="AC363" s="9"/>
      <c r="AD363" s="9"/>
      <c r="AE363" s="8"/>
      <c r="AF363" s="9"/>
      <c r="AG363" s="9"/>
      <c r="AH363" s="9"/>
      <c r="AI363" s="8"/>
      <c r="AJ363" s="51"/>
      <c r="AK363" s="9"/>
      <c r="AL363" s="9"/>
      <c r="AM363" s="8"/>
      <c r="AN363" s="51"/>
      <c r="AO363" s="9"/>
      <c r="AP363" s="9"/>
      <c r="AQ363" s="8"/>
      <c r="AR363" s="51"/>
      <c r="AS363" s="9"/>
      <c r="AT363" s="9"/>
      <c r="AU363" s="8"/>
      <c r="AV363" s="51"/>
      <c r="AW363" s="9"/>
      <c r="AX363" s="9"/>
      <c r="AY363" s="8"/>
      <c r="AZ363" s="51"/>
      <c r="BA363" s="9"/>
      <c r="BB363" s="9"/>
      <c r="BC363" s="8"/>
      <c r="BD363" s="8"/>
      <c r="BE363" s="8"/>
      <c r="BF363" s="8"/>
      <c r="BG363" s="8"/>
      <c r="BH363" s="8"/>
      <c r="BI363" s="8"/>
      <c r="BJ363" s="8"/>
      <c r="BK363" s="8"/>
      <c r="BL363" s="31"/>
      <c r="BM363" s="9"/>
      <c r="BN363" s="9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31"/>
      <c r="CC363" s="9"/>
      <c r="CD363" s="9"/>
      <c r="CE363" s="8"/>
      <c r="CF363" s="24"/>
      <c r="CG363" s="8"/>
      <c r="CH363" s="8"/>
      <c r="CI363" s="8"/>
    </row>
    <row r="364" spans="1:87">
      <c r="A364" s="71"/>
      <c r="B364" s="71"/>
      <c r="C364" s="8" t="s">
        <v>1505</v>
      </c>
      <c r="D364" s="8" t="s">
        <v>1506</v>
      </c>
      <c r="E364" s="24" t="s">
        <v>151</v>
      </c>
      <c r="F364" s="24"/>
      <c r="G364" s="24"/>
      <c r="H364" s="24" t="s">
        <v>192</v>
      </c>
      <c r="I364" s="8" t="s">
        <v>42</v>
      </c>
      <c r="J364" s="9"/>
      <c r="K364" s="9" t="s">
        <v>1507</v>
      </c>
      <c r="L364" s="9"/>
      <c r="M364" s="9"/>
      <c r="N364" s="9"/>
      <c r="O364" s="8"/>
      <c r="P364" s="8"/>
      <c r="Q364" s="8"/>
      <c r="R364" s="8"/>
      <c r="S364" s="8"/>
      <c r="T364" s="31"/>
      <c r="U364" s="9"/>
      <c r="V364" s="9"/>
      <c r="W364" s="8"/>
      <c r="X364" s="31"/>
      <c r="Y364" s="9"/>
      <c r="Z364" s="9"/>
      <c r="AA364" s="8"/>
      <c r="AB364" s="31"/>
      <c r="AC364" s="9"/>
      <c r="AD364" s="9"/>
      <c r="AE364" s="8"/>
      <c r="AF364" s="9"/>
      <c r="AG364" s="9"/>
      <c r="AH364" s="9"/>
      <c r="AI364" s="8"/>
      <c r="AJ364" s="51"/>
      <c r="AK364" s="9"/>
      <c r="AL364" s="9"/>
      <c r="AM364" s="8"/>
      <c r="AN364" s="51"/>
      <c r="AO364" s="9"/>
      <c r="AP364" s="9"/>
      <c r="AQ364" s="8"/>
      <c r="AR364" s="51"/>
      <c r="AS364" s="9"/>
      <c r="AT364" s="9"/>
      <c r="AU364" s="8"/>
      <c r="AV364" s="51"/>
      <c r="AW364" s="9"/>
      <c r="AX364" s="9"/>
      <c r="AY364" s="8"/>
      <c r="AZ364" s="51"/>
      <c r="BA364" s="9"/>
      <c r="BB364" s="9"/>
      <c r="BC364" s="8"/>
      <c r="BD364" s="8"/>
      <c r="BE364" s="8"/>
      <c r="BF364" s="8"/>
      <c r="BG364" s="8"/>
      <c r="BH364" s="8"/>
      <c r="BI364" s="8"/>
      <c r="BJ364" s="8"/>
      <c r="BK364" s="8"/>
      <c r="BL364" s="31"/>
      <c r="BM364" s="9"/>
      <c r="BN364" s="9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31"/>
      <c r="CC364" s="9"/>
      <c r="CD364" s="9"/>
      <c r="CE364" s="8"/>
      <c r="CF364" s="24"/>
      <c r="CG364" s="8"/>
      <c r="CH364" s="8"/>
      <c r="CI364" s="8"/>
    </row>
    <row r="365" spans="1:87">
      <c r="A365" s="71"/>
      <c r="B365" s="71"/>
      <c r="C365" s="8" t="s">
        <v>1508</v>
      </c>
      <c r="D365" s="8" t="s">
        <v>1509</v>
      </c>
      <c r="E365" s="24" t="s">
        <v>151</v>
      </c>
      <c r="F365" s="24"/>
      <c r="G365" s="24"/>
      <c r="H365" s="24" t="s">
        <v>192</v>
      </c>
      <c r="I365" s="8" t="s">
        <v>42</v>
      </c>
      <c r="J365" s="9"/>
      <c r="K365" s="9" t="s">
        <v>1510</v>
      </c>
      <c r="L365" s="9"/>
      <c r="M365" s="9"/>
      <c r="N365" s="9"/>
      <c r="O365" s="8"/>
      <c r="P365" s="8"/>
      <c r="Q365" s="8"/>
      <c r="R365" s="8"/>
      <c r="S365" s="8"/>
      <c r="T365" s="31"/>
      <c r="U365" s="9"/>
      <c r="V365" s="9"/>
      <c r="W365" s="8"/>
      <c r="X365" s="31"/>
      <c r="Y365" s="9"/>
      <c r="Z365" s="9"/>
      <c r="AA365" s="8"/>
      <c r="AB365" s="31"/>
      <c r="AC365" s="9"/>
      <c r="AD365" s="9"/>
      <c r="AE365" s="8"/>
      <c r="AF365" s="9"/>
      <c r="AG365" s="9"/>
      <c r="AH365" s="9"/>
      <c r="AI365" s="8"/>
      <c r="AJ365" s="51"/>
      <c r="AK365" s="9"/>
      <c r="AL365" s="9"/>
      <c r="AM365" s="8"/>
      <c r="AN365" s="51"/>
      <c r="AO365" s="9"/>
      <c r="AP365" s="9"/>
      <c r="AQ365" s="8"/>
      <c r="AR365" s="51"/>
      <c r="AS365" s="9"/>
      <c r="AT365" s="9"/>
      <c r="AU365" s="8"/>
      <c r="AV365" s="51"/>
      <c r="AW365" s="9"/>
      <c r="AX365" s="9"/>
      <c r="AY365" s="8"/>
      <c r="AZ365" s="51"/>
      <c r="BA365" s="9"/>
      <c r="BB365" s="9"/>
      <c r="BC365" s="8"/>
      <c r="BD365" s="8"/>
      <c r="BE365" s="8"/>
      <c r="BF365" s="8"/>
      <c r="BG365" s="8"/>
      <c r="BH365" s="8"/>
      <c r="BI365" s="8"/>
      <c r="BJ365" s="8"/>
      <c r="BK365" s="8"/>
      <c r="BL365" s="31"/>
      <c r="BM365" s="9"/>
      <c r="BN365" s="9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31"/>
      <c r="CC365" s="9"/>
      <c r="CD365" s="9"/>
      <c r="CE365" s="8"/>
      <c r="CF365" s="24"/>
      <c r="CG365" s="8"/>
      <c r="CH365" s="8"/>
      <c r="CI365" s="8"/>
    </row>
    <row r="366" spans="1:87">
      <c r="A366" s="71"/>
      <c r="B366" s="71"/>
      <c r="C366" s="9" t="s">
        <v>1511</v>
      </c>
      <c r="D366" s="8" t="s">
        <v>1512</v>
      </c>
      <c r="E366" s="24" t="s">
        <v>151</v>
      </c>
      <c r="F366" s="24"/>
      <c r="G366" s="24"/>
      <c r="H366" s="24" t="s">
        <v>192</v>
      </c>
      <c r="I366" s="8" t="s">
        <v>42</v>
      </c>
      <c r="J366" s="9"/>
      <c r="K366" s="9" t="s">
        <v>1513</v>
      </c>
      <c r="L366" s="9"/>
      <c r="M366" s="9"/>
      <c r="N366" s="9"/>
      <c r="O366" s="8"/>
      <c r="P366" s="8"/>
      <c r="Q366" s="8"/>
      <c r="R366" s="8"/>
      <c r="S366" s="8"/>
      <c r="T366" s="31"/>
      <c r="U366" s="9"/>
      <c r="V366" s="9"/>
      <c r="W366" s="8"/>
      <c r="X366" s="31"/>
      <c r="Y366" s="9"/>
      <c r="Z366" s="9"/>
      <c r="AA366" s="8"/>
      <c r="AB366" s="31"/>
      <c r="AC366" s="9"/>
      <c r="AD366" s="9"/>
      <c r="AE366" s="8"/>
      <c r="AF366" s="9"/>
      <c r="AG366" s="9"/>
      <c r="AH366" s="9"/>
      <c r="AI366" s="8"/>
      <c r="AJ366" s="51"/>
      <c r="AK366" s="9"/>
      <c r="AL366" s="9"/>
      <c r="AM366" s="8"/>
      <c r="AN366" s="51"/>
      <c r="AO366" s="9"/>
      <c r="AP366" s="9"/>
      <c r="AQ366" s="8"/>
      <c r="AR366" s="51"/>
      <c r="AS366" s="9"/>
      <c r="AT366" s="9"/>
      <c r="AU366" s="8"/>
      <c r="AV366" s="51"/>
      <c r="AW366" s="9"/>
      <c r="AX366" s="9"/>
      <c r="AY366" s="8"/>
      <c r="AZ366" s="51"/>
      <c r="BA366" s="9"/>
      <c r="BB366" s="9"/>
      <c r="BC366" s="8"/>
      <c r="BD366" s="8"/>
      <c r="BE366" s="8"/>
      <c r="BF366" s="8"/>
      <c r="BG366" s="8"/>
      <c r="BH366" s="8"/>
      <c r="BI366" s="8"/>
      <c r="BJ366" s="8"/>
      <c r="BK366" s="8"/>
      <c r="BL366" s="31"/>
      <c r="BM366" s="9"/>
      <c r="BN366" s="9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31"/>
      <c r="CC366" s="9"/>
      <c r="CD366" s="9"/>
      <c r="CE366" s="8"/>
      <c r="CF366" s="24"/>
      <c r="CG366" s="8"/>
      <c r="CH366" s="8"/>
      <c r="CI366" s="8"/>
    </row>
    <row r="367" spans="1:87" ht="27">
      <c r="A367" s="71"/>
      <c r="B367" s="71"/>
      <c r="C367" s="8" t="s">
        <v>1514</v>
      </c>
      <c r="D367" s="26" t="s">
        <v>1515</v>
      </c>
      <c r="E367" s="24" t="s">
        <v>151</v>
      </c>
      <c r="F367" s="24"/>
      <c r="G367" s="24"/>
      <c r="H367" s="24" t="s">
        <v>192</v>
      </c>
      <c r="I367" s="8" t="s">
        <v>42</v>
      </c>
      <c r="J367" s="9"/>
      <c r="K367" s="9" t="s">
        <v>1516</v>
      </c>
      <c r="L367" s="9"/>
      <c r="M367" s="9"/>
      <c r="N367" s="9"/>
      <c r="O367" s="8"/>
      <c r="P367" s="8"/>
      <c r="Q367" s="8"/>
      <c r="R367" s="8"/>
      <c r="S367" s="8"/>
      <c r="T367" s="31"/>
      <c r="U367" s="9"/>
      <c r="V367" s="9"/>
      <c r="W367" s="8"/>
      <c r="X367" s="31"/>
      <c r="Y367" s="9"/>
      <c r="Z367" s="9"/>
      <c r="AA367" s="8"/>
      <c r="AB367" s="31"/>
      <c r="AC367" s="9"/>
      <c r="AD367" s="9"/>
      <c r="AE367" s="8"/>
      <c r="AF367" s="9"/>
      <c r="AG367" s="9"/>
      <c r="AH367" s="9"/>
      <c r="AI367" s="8"/>
      <c r="AJ367" s="51"/>
      <c r="AK367" s="9"/>
      <c r="AL367" s="9"/>
      <c r="AM367" s="8"/>
      <c r="AN367" s="51"/>
      <c r="AO367" s="9"/>
      <c r="AP367" s="9"/>
      <c r="AQ367" s="8"/>
      <c r="AR367" s="51"/>
      <c r="AS367" s="9"/>
      <c r="AT367" s="9"/>
      <c r="AU367" s="8"/>
      <c r="AV367" s="51"/>
      <c r="AW367" s="9"/>
      <c r="AX367" s="9"/>
      <c r="AY367" s="8"/>
      <c r="AZ367" s="51"/>
      <c r="BA367" s="9"/>
      <c r="BB367" s="9"/>
      <c r="BC367" s="8"/>
      <c r="BD367" s="8"/>
      <c r="BE367" s="8"/>
      <c r="BF367" s="8"/>
      <c r="BG367" s="8"/>
      <c r="BH367" s="8"/>
      <c r="BI367" s="8"/>
      <c r="BJ367" s="8"/>
      <c r="BK367" s="8"/>
      <c r="BL367" s="31"/>
      <c r="BM367" s="9"/>
      <c r="BN367" s="9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31"/>
      <c r="CC367" s="9"/>
      <c r="CD367" s="9"/>
      <c r="CE367" s="8"/>
      <c r="CF367" s="24"/>
      <c r="CG367" s="8"/>
      <c r="CH367" s="8"/>
      <c r="CI367" s="8"/>
    </row>
    <row r="368" spans="1:87">
      <c r="A368" s="71"/>
      <c r="B368" s="71"/>
      <c r="C368" s="8" t="s">
        <v>1517</v>
      </c>
      <c r="D368" s="8" t="s">
        <v>1518</v>
      </c>
      <c r="E368" s="24" t="s">
        <v>151</v>
      </c>
      <c r="F368" s="24"/>
      <c r="G368" s="8"/>
      <c r="H368" s="24" t="s">
        <v>192</v>
      </c>
      <c r="I368" s="8" t="s">
        <v>42</v>
      </c>
      <c r="J368" s="9"/>
      <c r="K368" s="9" t="s">
        <v>1519</v>
      </c>
      <c r="L368" s="9"/>
      <c r="M368" s="9"/>
      <c r="N368" s="9"/>
      <c r="O368" s="8"/>
      <c r="P368" s="8"/>
      <c r="Q368" s="8"/>
      <c r="R368" s="8"/>
      <c r="S368" s="8"/>
      <c r="T368" s="31"/>
      <c r="U368" s="9"/>
      <c r="V368" s="9"/>
      <c r="W368" s="8"/>
      <c r="X368" s="31"/>
      <c r="Y368" s="9"/>
      <c r="Z368" s="9"/>
      <c r="AA368" s="8"/>
      <c r="AB368" s="31"/>
      <c r="AC368" s="9"/>
      <c r="AD368" s="9"/>
      <c r="AE368" s="8"/>
      <c r="AF368" s="9"/>
      <c r="AG368" s="9"/>
      <c r="AH368" s="9"/>
      <c r="AI368" s="8"/>
      <c r="AJ368" s="51"/>
      <c r="AK368" s="9"/>
      <c r="AL368" s="9"/>
      <c r="AM368" s="8"/>
      <c r="AN368" s="51"/>
      <c r="AO368" s="9"/>
      <c r="AP368" s="9"/>
      <c r="AQ368" s="8"/>
      <c r="AR368" s="51"/>
      <c r="AS368" s="9"/>
      <c r="AT368" s="9"/>
      <c r="AU368" s="8"/>
      <c r="AV368" s="51"/>
      <c r="AW368" s="9"/>
      <c r="AX368" s="9"/>
      <c r="AY368" s="8"/>
      <c r="AZ368" s="51"/>
      <c r="BA368" s="9"/>
      <c r="BB368" s="9"/>
      <c r="BC368" s="8"/>
      <c r="BD368" s="8"/>
      <c r="BE368" s="8"/>
      <c r="BF368" s="8"/>
      <c r="BG368" s="8"/>
      <c r="BH368" s="8"/>
      <c r="BI368" s="8"/>
      <c r="BJ368" s="8"/>
      <c r="BK368" s="8"/>
      <c r="BL368" s="31"/>
      <c r="BM368" s="9"/>
      <c r="BN368" s="9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31"/>
      <c r="CC368" s="9"/>
      <c r="CD368" s="9"/>
      <c r="CE368" s="8"/>
      <c r="CF368" s="24"/>
      <c r="CG368" s="8"/>
      <c r="CH368" s="8"/>
      <c r="CI368" s="8"/>
    </row>
    <row r="369" spans="1:87">
      <c r="A369" s="71"/>
      <c r="B369" s="71"/>
      <c r="C369" s="8" t="s">
        <v>1520</v>
      </c>
      <c r="D369" s="8" t="s">
        <v>1521</v>
      </c>
      <c r="E369" s="24" t="s">
        <v>151</v>
      </c>
      <c r="F369" s="24"/>
      <c r="G369" s="8"/>
      <c r="H369" s="24" t="s">
        <v>192</v>
      </c>
      <c r="I369" s="8" t="s">
        <v>42</v>
      </c>
      <c r="J369" s="9"/>
      <c r="K369" s="9" t="s">
        <v>1522</v>
      </c>
      <c r="L369" s="9"/>
      <c r="M369" s="9"/>
      <c r="N369" s="9"/>
      <c r="O369" s="8"/>
      <c r="P369" s="8"/>
      <c r="Q369" s="8"/>
      <c r="R369" s="8"/>
      <c r="S369" s="8"/>
      <c r="T369" s="31"/>
      <c r="U369" s="9"/>
      <c r="V369" s="9"/>
      <c r="W369" s="8"/>
      <c r="X369" s="31"/>
      <c r="Y369" s="9"/>
      <c r="Z369" s="9"/>
      <c r="AA369" s="8"/>
      <c r="AB369" s="31"/>
      <c r="AC369" s="9"/>
      <c r="AD369" s="9"/>
      <c r="AE369" s="8"/>
      <c r="AF369" s="9"/>
      <c r="AG369" s="9"/>
      <c r="AH369" s="9"/>
      <c r="AI369" s="8"/>
      <c r="AJ369" s="51"/>
      <c r="AK369" s="9"/>
      <c r="AL369" s="9"/>
      <c r="AM369" s="8"/>
      <c r="AN369" s="51"/>
      <c r="AO369" s="9"/>
      <c r="AP369" s="9"/>
      <c r="AQ369" s="8"/>
      <c r="AR369" s="51"/>
      <c r="AS369" s="9"/>
      <c r="AT369" s="9"/>
      <c r="AU369" s="8"/>
      <c r="AV369" s="51"/>
      <c r="AW369" s="9"/>
      <c r="AX369" s="9"/>
      <c r="AY369" s="8"/>
      <c r="AZ369" s="51"/>
      <c r="BA369" s="9"/>
      <c r="BB369" s="9"/>
      <c r="BC369" s="8"/>
      <c r="BD369" s="8"/>
      <c r="BE369" s="8"/>
      <c r="BF369" s="8"/>
      <c r="BG369" s="8"/>
      <c r="BH369" s="8"/>
      <c r="BI369" s="8"/>
      <c r="BJ369" s="8"/>
      <c r="BK369" s="8"/>
      <c r="BL369" s="31"/>
      <c r="BM369" s="9"/>
      <c r="BN369" s="9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31"/>
      <c r="CC369" s="9"/>
      <c r="CD369" s="9"/>
      <c r="CE369" s="8"/>
      <c r="CF369" s="24"/>
      <c r="CG369" s="8"/>
      <c r="CH369" s="8"/>
      <c r="CI369" s="8"/>
    </row>
    <row r="370" spans="1:87">
      <c r="A370" s="71"/>
      <c r="B370" s="71"/>
      <c r="C370" s="8" t="s">
        <v>1523</v>
      </c>
      <c r="D370" s="8" t="s">
        <v>1524</v>
      </c>
      <c r="E370" s="24" t="s">
        <v>151</v>
      </c>
      <c r="F370" s="24"/>
      <c r="G370" s="8"/>
      <c r="H370" s="24" t="s">
        <v>192</v>
      </c>
      <c r="I370" s="8" t="s">
        <v>42</v>
      </c>
      <c r="J370" s="9"/>
      <c r="K370" s="9" t="s">
        <v>1525</v>
      </c>
      <c r="L370" s="9"/>
      <c r="M370" s="9"/>
      <c r="N370" s="9"/>
      <c r="O370" s="8"/>
      <c r="P370" s="8"/>
      <c r="Q370" s="8"/>
      <c r="R370" s="8"/>
      <c r="S370" s="8"/>
      <c r="T370" s="48"/>
      <c r="U370" s="9"/>
      <c r="V370" s="9"/>
      <c r="W370" s="8"/>
      <c r="X370" s="48"/>
      <c r="Y370" s="9"/>
      <c r="Z370" s="9"/>
      <c r="AA370" s="8"/>
      <c r="AB370" s="48"/>
      <c r="AC370" s="9"/>
      <c r="AD370" s="9"/>
      <c r="AE370" s="8"/>
      <c r="AF370" s="9"/>
      <c r="AG370" s="9"/>
      <c r="AH370" s="9"/>
      <c r="AI370" s="8"/>
      <c r="AJ370" s="51"/>
      <c r="AK370" s="9"/>
      <c r="AL370" s="9"/>
      <c r="AM370" s="8"/>
      <c r="AN370" s="51"/>
      <c r="AO370" s="9"/>
      <c r="AP370" s="9"/>
      <c r="AQ370" s="8"/>
      <c r="AR370" s="51"/>
      <c r="AS370" s="9"/>
      <c r="AT370" s="9"/>
      <c r="AU370" s="8"/>
      <c r="AV370" s="51"/>
      <c r="AW370" s="9"/>
      <c r="AX370" s="9"/>
      <c r="AY370" s="8"/>
      <c r="AZ370" s="51"/>
      <c r="BA370" s="9"/>
      <c r="BB370" s="9"/>
      <c r="BC370" s="8"/>
      <c r="BD370" s="8"/>
      <c r="BE370" s="8"/>
      <c r="BF370" s="8"/>
      <c r="BG370" s="8"/>
      <c r="BH370" s="8"/>
      <c r="BI370" s="8"/>
      <c r="BJ370" s="8"/>
      <c r="BK370" s="8"/>
      <c r="BL370" s="48"/>
      <c r="BM370" s="9"/>
      <c r="BN370" s="9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48"/>
      <c r="CC370" s="9"/>
      <c r="CD370" s="9"/>
      <c r="CE370" s="8"/>
      <c r="CF370" s="24"/>
      <c r="CG370" s="8"/>
      <c r="CH370" s="8"/>
      <c r="CI370" s="8"/>
    </row>
    <row r="371" spans="1:87">
      <c r="A371" s="71"/>
      <c r="B371" s="71"/>
      <c r="C371" s="9" t="s">
        <v>1526</v>
      </c>
      <c r="D371" s="8" t="s">
        <v>1527</v>
      </c>
      <c r="E371" s="24" t="s">
        <v>151</v>
      </c>
      <c r="F371" s="24"/>
      <c r="G371" s="8"/>
      <c r="H371" s="24" t="s">
        <v>223</v>
      </c>
      <c r="I371" s="8" t="s">
        <v>42</v>
      </c>
      <c r="J371" s="9"/>
      <c r="K371" s="9" t="s">
        <v>1528</v>
      </c>
      <c r="L371" s="9"/>
      <c r="M371" s="9"/>
      <c r="N371" s="9"/>
      <c r="O371" s="8"/>
      <c r="P371" s="8"/>
      <c r="Q371" s="8"/>
      <c r="R371" s="8"/>
      <c r="S371" s="8"/>
      <c r="T371" s="48"/>
      <c r="U371" s="9"/>
      <c r="V371" s="9"/>
      <c r="W371" s="8"/>
      <c r="X371" s="48"/>
      <c r="Y371" s="9"/>
      <c r="Z371" s="9"/>
      <c r="AA371" s="8"/>
      <c r="AB371" s="48"/>
      <c r="AC371" s="9"/>
      <c r="AD371" s="9"/>
      <c r="AE371" s="8"/>
      <c r="AF371" s="9"/>
      <c r="AG371" s="9"/>
      <c r="AH371" s="9"/>
      <c r="AI371" s="8"/>
      <c r="AJ371" s="51"/>
      <c r="AK371" s="9"/>
      <c r="AL371" s="9"/>
      <c r="AM371" s="8"/>
      <c r="AN371" s="51"/>
      <c r="AO371" s="9"/>
      <c r="AP371" s="9"/>
      <c r="AQ371" s="8"/>
      <c r="AR371" s="51"/>
      <c r="AS371" s="9"/>
      <c r="AT371" s="9"/>
      <c r="AU371" s="8"/>
      <c r="AV371" s="51"/>
      <c r="AW371" s="9"/>
      <c r="AX371" s="9"/>
      <c r="AY371" s="8"/>
      <c r="AZ371" s="51"/>
      <c r="BA371" s="9"/>
      <c r="BB371" s="9"/>
      <c r="BC371" s="8"/>
      <c r="BD371" s="8"/>
      <c r="BE371" s="8"/>
      <c r="BF371" s="8"/>
      <c r="BG371" s="8"/>
      <c r="BH371" s="8"/>
      <c r="BI371" s="8"/>
      <c r="BJ371" s="8"/>
      <c r="BK371" s="8"/>
      <c r="BL371" s="48"/>
      <c r="BM371" s="9"/>
      <c r="BN371" s="9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48"/>
      <c r="CC371" s="9"/>
      <c r="CD371" s="9"/>
      <c r="CE371" s="8"/>
      <c r="CF371" s="24"/>
      <c r="CG371" s="8"/>
      <c r="CH371" s="8"/>
      <c r="CI371" s="8"/>
    </row>
    <row r="372" spans="1:87" ht="27">
      <c r="A372" s="71"/>
      <c r="B372" s="71"/>
      <c r="C372" s="8" t="s">
        <v>1529</v>
      </c>
      <c r="D372" s="26" t="s">
        <v>1530</v>
      </c>
      <c r="E372" s="24" t="s">
        <v>151</v>
      </c>
      <c r="F372" s="24"/>
      <c r="G372" s="8"/>
      <c r="H372" s="24" t="s">
        <v>223</v>
      </c>
      <c r="I372" s="8" t="s">
        <v>42</v>
      </c>
      <c r="J372" s="9"/>
      <c r="K372" s="9" t="s">
        <v>1531</v>
      </c>
      <c r="L372" s="9"/>
      <c r="M372" s="9"/>
      <c r="N372" s="9"/>
      <c r="O372" s="8"/>
      <c r="P372" s="8"/>
      <c r="Q372" s="8"/>
      <c r="R372" s="8"/>
      <c r="S372" s="8"/>
      <c r="T372" s="48"/>
      <c r="U372" s="9"/>
      <c r="V372" s="9"/>
      <c r="W372" s="8"/>
      <c r="X372" s="48"/>
      <c r="Y372" s="9"/>
      <c r="Z372" s="9"/>
      <c r="AA372" s="8"/>
      <c r="AB372" s="48"/>
      <c r="AC372" s="9"/>
      <c r="AD372" s="9"/>
      <c r="AE372" s="8"/>
      <c r="AF372" s="9"/>
      <c r="AG372" s="9"/>
      <c r="AH372" s="9"/>
      <c r="AI372" s="8"/>
      <c r="AJ372" s="51"/>
      <c r="AK372" s="9"/>
      <c r="AL372" s="9"/>
      <c r="AM372" s="8"/>
      <c r="AN372" s="51"/>
      <c r="AO372" s="9"/>
      <c r="AP372" s="9"/>
      <c r="AQ372" s="8"/>
      <c r="AR372" s="51"/>
      <c r="AS372" s="9"/>
      <c r="AT372" s="9"/>
      <c r="AU372" s="8"/>
      <c r="AV372" s="51"/>
      <c r="AW372" s="9"/>
      <c r="AX372" s="9"/>
      <c r="AY372" s="8"/>
      <c r="AZ372" s="51"/>
      <c r="BA372" s="9"/>
      <c r="BB372" s="9"/>
      <c r="BC372" s="8"/>
      <c r="BD372" s="8"/>
      <c r="BE372" s="8"/>
      <c r="BF372" s="8"/>
      <c r="BG372" s="8"/>
      <c r="BH372" s="8"/>
      <c r="BI372" s="8"/>
      <c r="BJ372" s="8"/>
      <c r="BK372" s="8"/>
      <c r="BL372" s="48"/>
      <c r="BM372" s="9"/>
      <c r="BN372" s="9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48"/>
      <c r="CC372" s="9"/>
      <c r="CD372" s="9"/>
      <c r="CE372" s="8"/>
      <c r="CF372" s="24"/>
      <c r="CG372" s="8"/>
      <c r="CH372" s="8"/>
      <c r="CI372" s="8"/>
    </row>
    <row r="373" spans="1:87">
      <c r="A373" s="71"/>
      <c r="B373" s="71"/>
      <c r="C373" s="8" t="s">
        <v>1532</v>
      </c>
      <c r="D373" s="8" t="s">
        <v>1533</v>
      </c>
      <c r="E373" s="24" t="s">
        <v>151</v>
      </c>
      <c r="F373" s="24"/>
      <c r="G373" s="8"/>
      <c r="H373" s="24" t="s">
        <v>223</v>
      </c>
      <c r="I373" s="8" t="s">
        <v>42</v>
      </c>
      <c r="J373" s="9"/>
      <c r="K373" s="9" t="s">
        <v>1534</v>
      </c>
      <c r="L373" s="9"/>
      <c r="M373" s="9"/>
      <c r="N373" s="9"/>
      <c r="O373" s="8"/>
      <c r="P373" s="8"/>
      <c r="Q373" s="8"/>
      <c r="R373" s="8"/>
      <c r="S373" s="8"/>
      <c r="T373" s="48"/>
      <c r="U373" s="9"/>
      <c r="V373" s="9"/>
      <c r="W373" s="8"/>
      <c r="X373" s="48"/>
      <c r="Y373" s="9"/>
      <c r="Z373" s="9"/>
      <c r="AA373" s="8"/>
      <c r="AB373" s="48"/>
      <c r="AC373" s="9"/>
      <c r="AD373" s="9"/>
      <c r="AE373" s="8"/>
      <c r="AF373" s="9"/>
      <c r="AG373" s="9"/>
      <c r="AH373" s="9"/>
      <c r="AI373" s="8"/>
      <c r="AJ373" s="51"/>
      <c r="AK373" s="9"/>
      <c r="AL373" s="9"/>
      <c r="AM373" s="8"/>
      <c r="AN373" s="51"/>
      <c r="AO373" s="9"/>
      <c r="AP373" s="9"/>
      <c r="AQ373" s="8"/>
      <c r="AR373" s="51"/>
      <c r="AS373" s="9"/>
      <c r="AT373" s="9"/>
      <c r="AU373" s="8"/>
      <c r="AV373" s="51"/>
      <c r="AW373" s="9"/>
      <c r="AX373" s="9"/>
      <c r="AY373" s="8"/>
      <c r="AZ373" s="51"/>
      <c r="BA373" s="9"/>
      <c r="BB373" s="9"/>
      <c r="BC373" s="8"/>
      <c r="BD373" s="8"/>
      <c r="BE373" s="8"/>
      <c r="BF373" s="8"/>
      <c r="BG373" s="8"/>
      <c r="BH373" s="8"/>
      <c r="BI373" s="8"/>
      <c r="BJ373" s="8"/>
      <c r="BK373" s="8"/>
      <c r="BL373" s="48"/>
      <c r="BM373" s="9"/>
      <c r="BN373" s="9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48"/>
      <c r="CC373" s="9"/>
      <c r="CD373" s="9"/>
      <c r="CE373" s="8"/>
      <c r="CF373" s="24"/>
      <c r="CG373" s="8"/>
      <c r="CH373" s="8"/>
      <c r="CI373" s="8"/>
    </row>
    <row r="374" spans="1:87">
      <c r="A374" s="71"/>
      <c r="B374" s="71"/>
      <c r="C374" s="8" t="s">
        <v>1535</v>
      </c>
      <c r="D374" s="8" t="s">
        <v>1536</v>
      </c>
      <c r="E374" s="24" t="s">
        <v>151</v>
      </c>
      <c r="F374" s="24"/>
      <c r="G374" s="24"/>
      <c r="H374" s="24" t="s">
        <v>223</v>
      </c>
      <c r="I374" s="8" t="s">
        <v>42</v>
      </c>
      <c r="J374" s="9"/>
      <c r="K374" s="9" t="s">
        <v>1537</v>
      </c>
      <c r="L374" s="9"/>
      <c r="M374" s="9"/>
      <c r="N374" s="9"/>
      <c r="O374" s="8"/>
      <c r="P374" s="8"/>
      <c r="Q374" s="8"/>
      <c r="R374" s="8"/>
      <c r="S374" s="8"/>
      <c r="T374" s="48"/>
      <c r="U374" s="9"/>
      <c r="V374" s="9"/>
      <c r="W374" s="8"/>
      <c r="X374" s="48"/>
      <c r="Y374" s="9"/>
      <c r="Z374" s="9"/>
      <c r="AA374" s="8"/>
      <c r="AB374" s="48"/>
      <c r="AC374" s="9"/>
      <c r="AD374" s="9"/>
      <c r="AE374" s="8"/>
      <c r="AF374" s="9"/>
      <c r="AG374" s="9"/>
      <c r="AH374" s="9"/>
      <c r="AI374" s="8"/>
      <c r="AJ374" s="51"/>
      <c r="AK374" s="9"/>
      <c r="AL374" s="9"/>
      <c r="AM374" s="8"/>
      <c r="AN374" s="51"/>
      <c r="AO374" s="9"/>
      <c r="AP374" s="9"/>
      <c r="AQ374" s="8"/>
      <c r="AR374" s="51"/>
      <c r="AS374" s="9"/>
      <c r="AT374" s="9"/>
      <c r="AU374" s="8"/>
      <c r="AV374" s="51"/>
      <c r="AW374" s="9"/>
      <c r="AX374" s="9"/>
      <c r="AY374" s="8"/>
      <c r="AZ374" s="51"/>
      <c r="BA374" s="9"/>
      <c r="BB374" s="9"/>
      <c r="BC374" s="8"/>
      <c r="BD374" s="8"/>
      <c r="BE374" s="8"/>
      <c r="BF374" s="8"/>
      <c r="BG374" s="8"/>
      <c r="BH374" s="8"/>
      <c r="BI374" s="8"/>
      <c r="BJ374" s="8"/>
      <c r="BK374" s="8"/>
      <c r="BL374" s="48"/>
      <c r="BM374" s="9"/>
      <c r="BN374" s="9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48"/>
      <c r="CC374" s="9"/>
      <c r="CD374" s="9"/>
      <c r="CE374" s="8"/>
      <c r="CF374" s="24"/>
      <c r="CG374" s="8"/>
      <c r="CH374" s="8"/>
      <c r="CI374" s="8"/>
    </row>
    <row r="375" spans="1:87">
      <c r="A375" s="71"/>
      <c r="B375" s="71"/>
      <c r="C375" s="8" t="s">
        <v>1538</v>
      </c>
      <c r="D375" s="8" t="s">
        <v>1539</v>
      </c>
      <c r="E375" s="24" t="s">
        <v>151</v>
      </c>
      <c r="F375" s="24"/>
      <c r="G375" s="24"/>
      <c r="H375" s="24" t="s">
        <v>223</v>
      </c>
      <c r="I375" s="8" t="s">
        <v>42</v>
      </c>
      <c r="J375" s="9"/>
      <c r="K375" s="9" t="s">
        <v>1540</v>
      </c>
      <c r="L375" s="9"/>
      <c r="M375" s="9"/>
      <c r="N375" s="9"/>
      <c r="O375" s="8"/>
      <c r="P375" s="8"/>
      <c r="Q375" s="8"/>
      <c r="R375" s="8"/>
      <c r="S375" s="8"/>
      <c r="T375" s="48"/>
      <c r="U375" s="9"/>
      <c r="V375" s="9"/>
      <c r="W375" s="8"/>
      <c r="X375" s="48"/>
      <c r="Y375" s="9"/>
      <c r="Z375" s="9"/>
      <c r="AA375" s="8"/>
      <c r="AB375" s="48"/>
      <c r="AC375" s="9"/>
      <c r="AD375" s="9"/>
      <c r="AE375" s="8"/>
      <c r="AF375" s="9"/>
      <c r="AG375" s="9"/>
      <c r="AH375" s="9"/>
      <c r="AI375" s="8"/>
      <c r="AJ375" s="51"/>
      <c r="AK375" s="9"/>
      <c r="AL375" s="9"/>
      <c r="AM375" s="8"/>
      <c r="AN375" s="51"/>
      <c r="AO375" s="9"/>
      <c r="AP375" s="9"/>
      <c r="AQ375" s="8"/>
      <c r="AR375" s="51"/>
      <c r="AS375" s="9"/>
      <c r="AT375" s="9"/>
      <c r="AU375" s="8"/>
      <c r="AV375" s="51"/>
      <c r="AW375" s="9"/>
      <c r="AX375" s="9"/>
      <c r="AY375" s="8"/>
      <c r="AZ375" s="51"/>
      <c r="BA375" s="9"/>
      <c r="BB375" s="9"/>
      <c r="BC375" s="8"/>
      <c r="BD375" s="8"/>
      <c r="BE375" s="8"/>
      <c r="BF375" s="8"/>
      <c r="BG375" s="8"/>
      <c r="BH375" s="8"/>
      <c r="BI375" s="8"/>
      <c r="BJ375" s="8"/>
      <c r="BK375" s="8"/>
      <c r="BL375" s="48"/>
      <c r="BM375" s="9"/>
      <c r="BN375" s="9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48"/>
      <c r="CC375" s="9"/>
      <c r="CD375" s="9"/>
      <c r="CE375" s="8"/>
      <c r="CF375" s="24"/>
      <c r="CG375" s="8"/>
      <c r="CH375" s="8"/>
      <c r="CI375" s="8"/>
    </row>
    <row r="376" spans="1:87">
      <c r="A376" s="71"/>
      <c r="B376" s="71"/>
      <c r="C376" s="9" t="s">
        <v>1541</v>
      </c>
      <c r="D376" s="8" t="s">
        <v>1542</v>
      </c>
      <c r="E376" s="24" t="s">
        <v>151</v>
      </c>
      <c r="F376" s="24"/>
      <c r="G376" s="24"/>
      <c r="H376" s="24" t="s">
        <v>223</v>
      </c>
      <c r="I376" s="8" t="s">
        <v>42</v>
      </c>
      <c r="J376" s="9"/>
      <c r="K376" s="9" t="s">
        <v>1543</v>
      </c>
      <c r="L376" s="9"/>
      <c r="M376" s="9"/>
      <c r="N376" s="9"/>
      <c r="O376" s="8"/>
      <c r="P376" s="8"/>
      <c r="Q376" s="8"/>
      <c r="R376" s="8"/>
      <c r="S376" s="8"/>
      <c r="T376" s="48"/>
      <c r="U376" s="9"/>
      <c r="V376" s="9"/>
      <c r="W376" s="8"/>
      <c r="X376" s="48"/>
      <c r="Y376" s="9"/>
      <c r="Z376" s="9"/>
      <c r="AA376" s="8"/>
      <c r="AB376" s="48"/>
      <c r="AC376" s="9"/>
      <c r="AD376" s="9"/>
      <c r="AE376" s="8"/>
      <c r="AF376" s="9"/>
      <c r="AG376" s="9"/>
      <c r="AH376" s="9"/>
      <c r="AI376" s="8"/>
      <c r="AJ376" s="51"/>
      <c r="AK376" s="9"/>
      <c r="AL376" s="9"/>
      <c r="AM376" s="8"/>
      <c r="AN376" s="51"/>
      <c r="AO376" s="9"/>
      <c r="AP376" s="9"/>
      <c r="AQ376" s="8"/>
      <c r="AR376" s="51"/>
      <c r="AS376" s="9"/>
      <c r="AT376" s="9"/>
      <c r="AU376" s="8"/>
      <c r="AV376" s="51"/>
      <c r="AW376" s="9"/>
      <c r="AX376" s="9"/>
      <c r="AY376" s="8"/>
      <c r="AZ376" s="51"/>
      <c r="BA376" s="9"/>
      <c r="BB376" s="9"/>
      <c r="BC376" s="8"/>
      <c r="BD376" s="8"/>
      <c r="BE376" s="8"/>
      <c r="BF376" s="8"/>
      <c r="BG376" s="8"/>
      <c r="BH376" s="8"/>
      <c r="BI376" s="8"/>
      <c r="BJ376" s="8"/>
      <c r="BK376" s="8"/>
      <c r="BL376" s="48"/>
      <c r="BM376" s="9"/>
      <c r="BN376" s="9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48"/>
      <c r="CC376" s="9"/>
      <c r="CD376" s="9"/>
      <c r="CE376" s="8"/>
      <c r="CF376" s="24"/>
      <c r="CG376" s="8"/>
      <c r="CH376" s="8"/>
      <c r="CI376" s="8"/>
    </row>
    <row r="377" spans="1:87" ht="27">
      <c r="A377" s="71"/>
      <c r="B377" s="71"/>
      <c r="C377" s="8" t="s">
        <v>1544</v>
      </c>
      <c r="D377" s="26" t="s">
        <v>1545</v>
      </c>
      <c r="E377" s="24" t="s">
        <v>151</v>
      </c>
      <c r="F377" s="24"/>
      <c r="G377" s="24"/>
      <c r="H377" s="24" t="s">
        <v>223</v>
      </c>
      <c r="I377" s="8" t="s">
        <v>42</v>
      </c>
      <c r="J377" s="9"/>
      <c r="K377" s="9" t="s">
        <v>1546</v>
      </c>
      <c r="L377" s="9"/>
      <c r="M377" s="9"/>
      <c r="N377" s="9"/>
      <c r="O377" s="8"/>
      <c r="P377" s="8"/>
      <c r="Q377" s="8"/>
      <c r="R377" s="8"/>
      <c r="S377" s="8"/>
      <c r="T377" s="48"/>
      <c r="U377" s="9"/>
      <c r="V377" s="9"/>
      <c r="W377" s="8"/>
      <c r="X377" s="48"/>
      <c r="Y377" s="9"/>
      <c r="Z377" s="9"/>
      <c r="AA377" s="8"/>
      <c r="AB377" s="48"/>
      <c r="AC377" s="9"/>
      <c r="AD377" s="9"/>
      <c r="AE377" s="8"/>
      <c r="AF377" s="9"/>
      <c r="AG377" s="9"/>
      <c r="AH377" s="9"/>
      <c r="AI377" s="8"/>
      <c r="AJ377" s="51"/>
      <c r="AK377" s="9"/>
      <c r="AL377" s="9"/>
      <c r="AM377" s="8"/>
      <c r="AN377" s="51"/>
      <c r="AO377" s="9"/>
      <c r="AP377" s="9"/>
      <c r="AQ377" s="8"/>
      <c r="AR377" s="51"/>
      <c r="AS377" s="9"/>
      <c r="AT377" s="9"/>
      <c r="AU377" s="8"/>
      <c r="AV377" s="51"/>
      <c r="AW377" s="9"/>
      <c r="AX377" s="9"/>
      <c r="AY377" s="8"/>
      <c r="AZ377" s="51"/>
      <c r="BA377" s="9"/>
      <c r="BB377" s="9"/>
      <c r="BC377" s="8"/>
      <c r="BD377" s="8"/>
      <c r="BE377" s="8"/>
      <c r="BF377" s="8"/>
      <c r="BG377" s="8"/>
      <c r="BH377" s="8"/>
      <c r="BI377" s="8"/>
      <c r="BJ377" s="8"/>
      <c r="BK377" s="8"/>
      <c r="BL377" s="43"/>
      <c r="BM377" s="9"/>
      <c r="BN377" s="9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48"/>
      <c r="CC377" s="9"/>
      <c r="CD377" s="9"/>
      <c r="CE377" s="8"/>
      <c r="CF377" s="24"/>
      <c r="CG377" s="8"/>
      <c r="CH377" s="8"/>
      <c r="CI377" s="8"/>
    </row>
    <row r="378" spans="1:87">
      <c r="A378" s="71"/>
      <c r="B378" s="71"/>
      <c r="C378" s="8" t="s">
        <v>1547</v>
      </c>
      <c r="D378" s="8" t="s">
        <v>1548</v>
      </c>
      <c r="E378" s="24" t="s">
        <v>151</v>
      </c>
      <c r="F378" s="24"/>
      <c r="G378" s="24"/>
      <c r="H378" s="24" t="s">
        <v>223</v>
      </c>
      <c r="I378" s="8" t="s">
        <v>42</v>
      </c>
      <c r="J378" s="9"/>
      <c r="K378" s="9" t="s">
        <v>1549</v>
      </c>
      <c r="L378" s="9"/>
      <c r="M378" s="9"/>
      <c r="N378" s="9"/>
      <c r="O378" s="8"/>
      <c r="P378" s="8"/>
      <c r="Q378" s="8"/>
      <c r="R378" s="8"/>
      <c r="S378" s="8"/>
      <c r="T378" s="48"/>
      <c r="U378" s="9"/>
      <c r="V378" s="9"/>
      <c r="W378" s="8"/>
      <c r="X378" s="48"/>
      <c r="Y378" s="9"/>
      <c r="Z378" s="9"/>
      <c r="AA378" s="8"/>
      <c r="AB378" s="48"/>
      <c r="AC378" s="9"/>
      <c r="AD378" s="9"/>
      <c r="AE378" s="8"/>
      <c r="AF378" s="9"/>
      <c r="AG378" s="9"/>
      <c r="AH378" s="9"/>
      <c r="AI378" s="8"/>
      <c r="AJ378" s="51"/>
      <c r="AK378" s="9"/>
      <c r="AL378" s="9"/>
      <c r="AM378" s="8"/>
      <c r="AN378" s="51"/>
      <c r="AO378" s="9"/>
      <c r="AP378" s="9"/>
      <c r="AQ378" s="8"/>
      <c r="AR378" s="51"/>
      <c r="AS378" s="9"/>
      <c r="AT378" s="9"/>
      <c r="AU378" s="8"/>
      <c r="AV378" s="51"/>
      <c r="AW378" s="9"/>
      <c r="AX378" s="9"/>
      <c r="AY378" s="8"/>
      <c r="AZ378" s="51"/>
      <c r="BA378" s="9"/>
      <c r="BB378" s="9"/>
      <c r="BC378" s="8"/>
      <c r="BD378" s="8"/>
      <c r="BE378" s="8"/>
      <c r="BF378" s="8"/>
      <c r="BG378" s="8"/>
      <c r="BH378" s="8"/>
      <c r="BI378" s="8"/>
      <c r="BJ378" s="8"/>
      <c r="BK378" s="8"/>
      <c r="BL378" s="43"/>
      <c r="BM378" s="9"/>
      <c r="BN378" s="9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48"/>
      <c r="CC378" s="9"/>
      <c r="CD378" s="9"/>
      <c r="CE378" s="8"/>
      <c r="CF378" s="24"/>
      <c r="CG378" s="8"/>
      <c r="CH378" s="8"/>
      <c r="CI378" s="8"/>
    </row>
    <row r="379" spans="1:87">
      <c r="A379" s="71"/>
      <c r="B379" s="71"/>
      <c r="C379" s="8" t="s">
        <v>1550</v>
      </c>
      <c r="D379" s="8" t="s">
        <v>1551</v>
      </c>
      <c r="E379" s="24" t="s">
        <v>151</v>
      </c>
      <c r="F379" s="24"/>
      <c r="G379" s="24"/>
      <c r="H379" s="24" t="s">
        <v>223</v>
      </c>
      <c r="I379" s="8" t="s">
        <v>42</v>
      </c>
      <c r="J379" s="9"/>
      <c r="K379" s="9" t="s">
        <v>1552</v>
      </c>
      <c r="L379" s="9"/>
      <c r="M379" s="9"/>
      <c r="N379" s="9"/>
      <c r="O379" s="8"/>
      <c r="P379" s="8"/>
      <c r="Q379" s="8"/>
      <c r="R379" s="8"/>
      <c r="S379" s="8"/>
      <c r="T379" s="48"/>
      <c r="U379" s="9"/>
      <c r="V379" s="9"/>
      <c r="W379" s="8"/>
      <c r="X379" s="48"/>
      <c r="Y379" s="9"/>
      <c r="Z379" s="9"/>
      <c r="AA379" s="8"/>
      <c r="AB379" s="48"/>
      <c r="AC379" s="9"/>
      <c r="AD379" s="9"/>
      <c r="AE379" s="8"/>
      <c r="AF379" s="9"/>
      <c r="AG379" s="9"/>
      <c r="AH379" s="9"/>
      <c r="AI379" s="8"/>
      <c r="AJ379" s="51"/>
      <c r="AK379" s="9"/>
      <c r="AL379" s="9"/>
      <c r="AM379" s="8"/>
      <c r="AN379" s="51"/>
      <c r="AO379" s="9"/>
      <c r="AP379" s="9"/>
      <c r="AQ379" s="8"/>
      <c r="AR379" s="51"/>
      <c r="AS379" s="9"/>
      <c r="AT379" s="9"/>
      <c r="AU379" s="8"/>
      <c r="AV379" s="51"/>
      <c r="AW379" s="9"/>
      <c r="AX379" s="9"/>
      <c r="AY379" s="8"/>
      <c r="AZ379" s="51"/>
      <c r="BA379" s="9"/>
      <c r="BB379" s="9"/>
      <c r="BC379" s="8"/>
      <c r="BD379" s="8"/>
      <c r="BE379" s="8"/>
      <c r="BF379" s="8"/>
      <c r="BG379" s="8"/>
      <c r="BH379" s="8"/>
      <c r="BI379" s="8"/>
      <c r="BJ379" s="8"/>
      <c r="BK379" s="8"/>
      <c r="BL379" s="43"/>
      <c r="BM379" s="9"/>
      <c r="BN379" s="9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48"/>
      <c r="CC379" s="9"/>
      <c r="CD379" s="9"/>
      <c r="CE379" s="8"/>
      <c r="CF379" s="24"/>
      <c r="CG379" s="8"/>
      <c r="CH379" s="8"/>
      <c r="CI379" s="8"/>
    </row>
    <row r="380" spans="1:87">
      <c r="A380" s="71"/>
      <c r="B380" s="71"/>
      <c r="C380" s="8" t="s">
        <v>1553</v>
      </c>
      <c r="D380" s="8" t="s">
        <v>1554</v>
      </c>
      <c r="E380" s="24" t="s">
        <v>151</v>
      </c>
      <c r="F380" s="24"/>
      <c r="G380" s="24"/>
      <c r="H380" s="24" t="s">
        <v>223</v>
      </c>
      <c r="I380" s="8" t="s">
        <v>42</v>
      </c>
      <c r="J380" s="9"/>
      <c r="K380" s="9" t="s">
        <v>1555</v>
      </c>
      <c r="L380" s="9"/>
      <c r="M380" s="9"/>
      <c r="N380" s="9"/>
      <c r="O380" s="8"/>
      <c r="P380" s="8"/>
      <c r="Q380" s="8"/>
      <c r="R380" s="8"/>
      <c r="S380" s="8"/>
      <c r="T380" s="31"/>
      <c r="U380" s="9"/>
      <c r="V380" s="9"/>
      <c r="W380" s="8"/>
      <c r="X380" s="31"/>
      <c r="Y380" s="9"/>
      <c r="Z380" s="9"/>
      <c r="AA380" s="8"/>
      <c r="AB380" s="31"/>
      <c r="AC380" s="9"/>
      <c r="AD380" s="9"/>
      <c r="AE380" s="8"/>
      <c r="AF380" s="9"/>
      <c r="AG380" s="9"/>
      <c r="AH380" s="9"/>
      <c r="AI380" s="8"/>
      <c r="AJ380" s="51"/>
      <c r="AK380" s="9"/>
      <c r="AL380" s="9"/>
      <c r="AM380" s="8"/>
      <c r="AN380" s="51"/>
      <c r="AO380" s="9"/>
      <c r="AP380" s="9"/>
      <c r="AQ380" s="8"/>
      <c r="AR380" s="51"/>
      <c r="AS380" s="9"/>
      <c r="AT380" s="9"/>
      <c r="AU380" s="8"/>
      <c r="AV380" s="51"/>
      <c r="AW380" s="9"/>
      <c r="AX380" s="9"/>
      <c r="AY380" s="8"/>
      <c r="AZ380" s="51"/>
      <c r="BA380" s="9"/>
      <c r="BB380" s="9"/>
      <c r="BC380" s="8"/>
      <c r="BD380" s="8"/>
      <c r="BE380" s="8"/>
      <c r="BF380" s="8"/>
      <c r="BG380" s="8"/>
      <c r="BH380" s="8"/>
      <c r="BI380" s="8"/>
      <c r="BJ380" s="8"/>
      <c r="BK380" s="8"/>
      <c r="BL380" s="53"/>
      <c r="BM380" s="9"/>
      <c r="BN380" s="9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31"/>
      <c r="CC380" s="9"/>
      <c r="CD380" s="9"/>
      <c r="CE380" s="8"/>
      <c r="CF380" s="24"/>
      <c r="CG380" s="8"/>
      <c r="CH380" s="8"/>
      <c r="CI380" s="8"/>
    </row>
    <row r="381" spans="1:87" ht="67.5">
      <c r="A381" s="71"/>
      <c r="B381" s="71"/>
      <c r="C381" s="9" t="s">
        <v>1556</v>
      </c>
      <c r="D381" s="8" t="s">
        <v>1557</v>
      </c>
      <c r="E381" s="24" t="s">
        <v>151</v>
      </c>
      <c r="F381" s="24"/>
      <c r="G381" s="25" t="s">
        <v>254</v>
      </c>
      <c r="H381" s="8" t="s">
        <v>41</v>
      </c>
      <c r="I381" s="8" t="s">
        <v>42</v>
      </c>
      <c r="J381" s="9"/>
      <c r="K381" s="9" t="s">
        <v>1558</v>
      </c>
      <c r="L381" s="24" t="s">
        <v>1559</v>
      </c>
      <c r="M381" s="24"/>
      <c r="N381" s="9"/>
      <c r="O381" s="8" t="s">
        <v>42</v>
      </c>
      <c r="P381" s="8" t="s">
        <v>1560</v>
      </c>
      <c r="Q381" s="8"/>
      <c r="R381" s="8"/>
      <c r="S381" s="8" t="s">
        <v>42</v>
      </c>
      <c r="T381" s="28" t="s">
        <v>1561</v>
      </c>
      <c r="U381" s="9"/>
      <c r="V381" s="9"/>
      <c r="W381" s="8" t="s">
        <v>42</v>
      </c>
      <c r="X381" s="28"/>
      <c r="Y381" s="9"/>
      <c r="Z381" s="9"/>
      <c r="AA381" s="8"/>
      <c r="AB381" s="28" t="s">
        <v>1561</v>
      </c>
      <c r="AC381" s="9"/>
      <c r="AD381" s="9"/>
      <c r="AE381" s="8" t="s">
        <v>42</v>
      </c>
      <c r="AF381" s="24" t="s">
        <v>1562</v>
      </c>
      <c r="AG381" s="24"/>
      <c r="AH381" s="9"/>
      <c r="AI381" s="8" t="s">
        <v>42</v>
      </c>
      <c r="AJ381" s="37" t="s">
        <v>1563</v>
      </c>
      <c r="AK381" s="24"/>
      <c r="AL381" s="9"/>
      <c r="AM381" s="8" t="s">
        <v>42</v>
      </c>
      <c r="AN381" s="38" t="s">
        <v>1564</v>
      </c>
      <c r="AO381" s="24"/>
      <c r="AP381" s="9"/>
      <c r="AQ381" s="8" t="s">
        <v>42</v>
      </c>
      <c r="AR381" s="24" t="s">
        <v>1565</v>
      </c>
      <c r="AS381" s="24"/>
      <c r="AT381" s="9"/>
      <c r="AU381" s="8" t="s">
        <v>42</v>
      </c>
      <c r="AV381" s="24" t="s">
        <v>1566</v>
      </c>
      <c r="AW381" s="24"/>
      <c r="AX381" s="9"/>
      <c r="AY381" s="8" t="s">
        <v>42</v>
      </c>
      <c r="AZ381" s="24" t="s">
        <v>1566</v>
      </c>
      <c r="BA381" s="24"/>
      <c r="BB381" s="9"/>
      <c r="BC381" s="8" t="s">
        <v>42</v>
      </c>
      <c r="BD381" s="24" t="s">
        <v>1567</v>
      </c>
      <c r="BE381" s="8"/>
      <c r="BF381" s="8"/>
      <c r="BG381" s="8" t="s">
        <v>42</v>
      </c>
      <c r="BH381" s="8" t="s">
        <v>1568</v>
      </c>
      <c r="BI381" s="8"/>
      <c r="BJ381" s="8"/>
      <c r="BK381" s="8" t="s">
        <v>42</v>
      </c>
      <c r="BL381" s="43"/>
      <c r="BM381" s="9"/>
      <c r="BN381" s="8"/>
      <c r="BO381" s="8"/>
      <c r="BP381" s="42" t="s">
        <v>1569</v>
      </c>
      <c r="BQ381" s="8"/>
      <c r="BR381" s="8"/>
      <c r="BS381" s="8" t="s">
        <v>42</v>
      </c>
      <c r="BT381" s="42" t="s">
        <v>1570</v>
      </c>
      <c r="BU381" s="8"/>
      <c r="BV381" s="8"/>
      <c r="BW381" s="8" t="s">
        <v>42</v>
      </c>
      <c r="BX381" s="57" t="s">
        <v>1571</v>
      </c>
      <c r="BY381" s="8"/>
      <c r="BZ381" s="8"/>
      <c r="CA381" s="8" t="s">
        <v>42</v>
      </c>
      <c r="CB381" s="28" t="s">
        <v>1561</v>
      </c>
      <c r="CC381" s="9"/>
      <c r="CD381" s="9"/>
      <c r="CE381" s="8" t="s">
        <v>42</v>
      </c>
      <c r="CF381" s="24" t="s">
        <v>1572</v>
      </c>
      <c r="CG381" s="8"/>
      <c r="CH381" s="8"/>
      <c r="CI381" s="8"/>
    </row>
    <row r="382" spans="1:87" ht="27">
      <c r="A382" s="71"/>
      <c r="B382" s="71"/>
      <c r="C382" s="8" t="s">
        <v>1573</v>
      </c>
      <c r="D382" s="26" t="s">
        <v>1574</v>
      </c>
      <c r="E382" s="24" t="s">
        <v>151</v>
      </c>
      <c r="F382" s="24"/>
      <c r="G382" s="24"/>
      <c r="H382" s="8" t="s">
        <v>41</v>
      </c>
      <c r="I382" s="8" t="s">
        <v>42</v>
      </c>
      <c r="J382" s="9"/>
      <c r="K382" s="9" t="s">
        <v>1575</v>
      </c>
      <c r="L382" s="9"/>
      <c r="M382" s="9"/>
      <c r="N382" s="9"/>
      <c r="O382" s="8"/>
      <c r="P382" s="8"/>
      <c r="Q382" s="8"/>
      <c r="R382" s="8"/>
      <c r="S382" s="8"/>
      <c r="T382" s="28" t="s">
        <v>1576</v>
      </c>
      <c r="U382" s="9"/>
      <c r="V382" s="9"/>
      <c r="W382" s="8" t="s">
        <v>42</v>
      </c>
      <c r="X382" s="28"/>
      <c r="Y382" s="9"/>
      <c r="Z382" s="9"/>
      <c r="AA382" s="8"/>
      <c r="AB382" s="28" t="s">
        <v>1576</v>
      </c>
      <c r="AC382" s="9"/>
      <c r="AD382" s="8"/>
      <c r="AE382" s="8" t="s">
        <v>42</v>
      </c>
      <c r="AF382" s="9"/>
      <c r="AG382" s="9"/>
      <c r="AH382" s="9"/>
      <c r="AI382" s="8"/>
      <c r="AJ382" s="52"/>
      <c r="AK382" s="9"/>
      <c r="AL382" s="9"/>
      <c r="AM382" s="8"/>
      <c r="AN382" s="52"/>
      <c r="AO382" s="9"/>
      <c r="AP382" s="9"/>
      <c r="AQ382" s="8"/>
      <c r="AR382" s="52"/>
      <c r="AS382" s="9"/>
      <c r="AT382" s="9"/>
      <c r="AU382" s="8"/>
      <c r="AV382" s="52"/>
      <c r="AW382" s="9"/>
      <c r="AX382" s="9"/>
      <c r="AY382" s="8"/>
      <c r="AZ382" s="52"/>
      <c r="BA382" s="9"/>
      <c r="BB382" s="9"/>
      <c r="BC382" s="8"/>
      <c r="BD382" s="8"/>
      <c r="BE382" s="8"/>
      <c r="BF382" s="8"/>
      <c r="BG382" s="8"/>
      <c r="BH382" s="8"/>
      <c r="BI382" s="8"/>
      <c r="BJ382" s="8"/>
      <c r="BK382" s="8"/>
      <c r="BL382" s="30"/>
      <c r="BM382" s="9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28" t="s">
        <v>1576</v>
      </c>
      <c r="CC382" s="9"/>
      <c r="CD382" s="8"/>
      <c r="CE382" s="8" t="s">
        <v>42</v>
      </c>
      <c r="CF382" s="24" t="s">
        <v>1577</v>
      </c>
      <c r="CG382" s="8"/>
      <c r="CH382" s="8"/>
      <c r="CI382" s="8"/>
    </row>
    <row r="383" spans="1:87">
      <c r="A383" s="71"/>
      <c r="B383" s="71"/>
      <c r="C383" s="8" t="s">
        <v>1578</v>
      </c>
      <c r="D383" s="8" t="s">
        <v>1579</v>
      </c>
      <c r="E383" s="24" t="s">
        <v>151</v>
      </c>
      <c r="F383" s="24"/>
      <c r="G383" s="24"/>
      <c r="H383" s="8" t="s">
        <v>41</v>
      </c>
      <c r="I383" s="8" t="s">
        <v>42</v>
      </c>
      <c r="J383" s="9"/>
      <c r="K383" s="9" t="s">
        <v>1580</v>
      </c>
      <c r="L383" s="9"/>
      <c r="M383" s="9"/>
      <c r="N383" s="9"/>
      <c r="O383" s="8"/>
      <c r="P383" s="8"/>
      <c r="Q383" s="8"/>
      <c r="R383" s="8"/>
      <c r="S383" s="8"/>
      <c r="T383" s="28" t="s">
        <v>1581</v>
      </c>
      <c r="U383" s="9"/>
      <c r="V383" s="9"/>
      <c r="W383" s="8" t="s">
        <v>42</v>
      </c>
      <c r="X383" s="28"/>
      <c r="Y383" s="9"/>
      <c r="Z383" s="9"/>
      <c r="AA383" s="8"/>
      <c r="AB383" s="28" t="s">
        <v>1581</v>
      </c>
      <c r="AC383" s="9"/>
      <c r="AD383" s="8"/>
      <c r="AE383" s="8" t="s">
        <v>42</v>
      </c>
      <c r="AF383" s="9"/>
      <c r="AG383" s="9"/>
      <c r="AH383" s="9"/>
      <c r="AI383" s="8"/>
      <c r="AJ383" s="51"/>
      <c r="AK383" s="9"/>
      <c r="AL383" s="9"/>
      <c r="AM383" s="8"/>
      <c r="AN383" s="38" t="s">
        <v>1582</v>
      </c>
      <c r="AO383" s="9"/>
      <c r="AP383" s="9"/>
      <c r="AQ383" s="8" t="s">
        <v>42</v>
      </c>
      <c r="AR383" s="38"/>
      <c r="AS383" s="9"/>
      <c r="AT383" s="9"/>
      <c r="AU383" s="8"/>
      <c r="AV383" s="38"/>
      <c r="AW383" s="9"/>
      <c r="AX383" s="9"/>
      <c r="AY383" s="8"/>
      <c r="AZ383" s="38"/>
      <c r="BA383" s="9"/>
      <c r="BB383" s="9"/>
      <c r="BC383" s="8"/>
      <c r="BD383" s="8"/>
      <c r="BE383" s="8"/>
      <c r="BF383" s="8"/>
      <c r="BG383" s="8"/>
      <c r="BH383" s="8"/>
      <c r="BI383" s="8"/>
      <c r="BJ383" s="8"/>
      <c r="BK383" s="8"/>
      <c r="BL383" s="30"/>
      <c r="BM383" s="9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28" t="s">
        <v>1581</v>
      </c>
      <c r="CC383" s="9"/>
      <c r="CD383" s="8"/>
      <c r="CE383" s="8" t="s">
        <v>42</v>
      </c>
      <c r="CF383" s="24" t="s">
        <v>1583</v>
      </c>
      <c r="CG383" s="8"/>
      <c r="CH383" s="8"/>
      <c r="CI383" s="8"/>
    </row>
    <row r="384" spans="1:87">
      <c r="A384" s="71"/>
      <c r="B384" s="71"/>
      <c r="C384" s="8" t="s">
        <v>1584</v>
      </c>
      <c r="D384" s="8" t="s">
        <v>1585</v>
      </c>
      <c r="E384" s="24" t="s">
        <v>151</v>
      </c>
      <c r="F384" s="24"/>
      <c r="G384" s="24"/>
      <c r="H384" s="8" t="s">
        <v>41</v>
      </c>
      <c r="I384" s="8" t="s">
        <v>42</v>
      </c>
      <c r="J384" s="9"/>
      <c r="K384" s="9" t="s">
        <v>1586</v>
      </c>
      <c r="L384" s="9"/>
      <c r="M384" s="9"/>
      <c r="N384" s="9"/>
      <c r="O384" s="8"/>
      <c r="P384" s="8"/>
      <c r="Q384" s="8"/>
      <c r="R384" s="8"/>
      <c r="S384" s="8"/>
      <c r="T384" s="28" t="s">
        <v>1587</v>
      </c>
      <c r="U384" s="9"/>
      <c r="V384" s="9"/>
      <c r="W384" s="8" t="s">
        <v>42</v>
      </c>
      <c r="X384" s="28"/>
      <c r="Y384" s="9"/>
      <c r="Z384" s="9"/>
      <c r="AA384" s="8"/>
      <c r="AB384" s="28" t="s">
        <v>1587</v>
      </c>
      <c r="AC384" s="9"/>
      <c r="AD384" s="8"/>
      <c r="AE384" s="8" t="s">
        <v>42</v>
      </c>
      <c r="AF384" s="9"/>
      <c r="AG384" s="9"/>
      <c r="AH384" s="9"/>
      <c r="AI384" s="8"/>
      <c r="AJ384" s="51"/>
      <c r="AK384" s="9"/>
      <c r="AL384" s="9"/>
      <c r="AM384" s="8"/>
      <c r="AN384" s="38" t="s">
        <v>1588</v>
      </c>
      <c r="AO384" s="9"/>
      <c r="AP384" s="9"/>
      <c r="AQ384" s="8" t="s">
        <v>42</v>
      </c>
      <c r="AR384" s="38"/>
      <c r="AS384" s="9"/>
      <c r="AT384" s="9"/>
      <c r="AU384" s="8"/>
      <c r="AV384" s="38"/>
      <c r="AW384" s="9"/>
      <c r="AX384" s="9"/>
      <c r="AY384" s="8"/>
      <c r="AZ384" s="38"/>
      <c r="BA384" s="9"/>
      <c r="BB384" s="9"/>
      <c r="BC384" s="8"/>
      <c r="BD384" s="8"/>
      <c r="BE384" s="8"/>
      <c r="BF384" s="8"/>
      <c r="BG384" s="8"/>
      <c r="BH384" s="8"/>
      <c r="BI384" s="8"/>
      <c r="BJ384" s="8"/>
      <c r="BK384" s="8"/>
      <c r="BL384" s="30"/>
      <c r="BM384" s="9"/>
      <c r="BN384" s="31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28" t="s">
        <v>1587</v>
      </c>
      <c r="CC384" s="9"/>
      <c r="CD384" s="8"/>
      <c r="CE384" s="8" t="s">
        <v>42</v>
      </c>
      <c r="CF384" s="24" t="s">
        <v>1589</v>
      </c>
      <c r="CG384" s="8"/>
      <c r="CH384" s="8"/>
      <c r="CI384" s="8"/>
    </row>
    <row r="385" spans="1:87">
      <c r="A385" s="71"/>
      <c r="B385" s="71"/>
      <c r="C385" s="8" t="s">
        <v>1590</v>
      </c>
      <c r="D385" s="8" t="s">
        <v>1591</v>
      </c>
      <c r="E385" s="24" t="s">
        <v>151</v>
      </c>
      <c r="F385" s="24"/>
      <c r="G385" s="24"/>
      <c r="H385" s="8" t="s">
        <v>41</v>
      </c>
      <c r="I385" s="8" t="s">
        <v>42</v>
      </c>
      <c r="J385" s="9"/>
      <c r="K385" s="9" t="s">
        <v>1592</v>
      </c>
      <c r="L385" s="9"/>
      <c r="M385" s="9"/>
      <c r="N385" s="9"/>
      <c r="O385" s="8"/>
      <c r="P385" s="8"/>
      <c r="Q385" s="8"/>
      <c r="R385" s="8"/>
      <c r="S385" s="8"/>
      <c r="T385" s="28" t="s">
        <v>1593</v>
      </c>
      <c r="U385" s="9"/>
      <c r="V385" s="9"/>
      <c r="W385" s="8" t="s">
        <v>42</v>
      </c>
      <c r="X385" s="28"/>
      <c r="Y385" s="9"/>
      <c r="Z385" s="9"/>
      <c r="AA385" s="8"/>
      <c r="AB385" s="28" t="s">
        <v>1593</v>
      </c>
      <c r="AC385" s="9"/>
      <c r="AD385" s="8"/>
      <c r="AE385" s="8" t="s">
        <v>42</v>
      </c>
      <c r="AF385" s="9"/>
      <c r="AG385" s="9"/>
      <c r="AH385" s="9"/>
      <c r="AI385" s="8"/>
      <c r="AJ385" s="51"/>
      <c r="AK385" s="9"/>
      <c r="AL385" s="9"/>
      <c r="AM385" s="8"/>
      <c r="AN385" s="38" t="s">
        <v>1594</v>
      </c>
      <c r="AO385" s="9"/>
      <c r="AP385" s="9"/>
      <c r="AQ385" s="8" t="s">
        <v>42</v>
      </c>
      <c r="AR385" s="38"/>
      <c r="AS385" s="9"/>
      <c r="AT385" s="9"/>
      <c r="AU385" s="8"/>
      <c r="AV385" s="38"/>
      <c r="AW385" s="9"/>
      <c r="AX385" s="9"/>
      <c r="AY385" s="8"/>
      <c r="AZ385" s="38"/>
      <c r="BA385" s="9"/>
      <c r="BB385" s="9"/>
      <c r="BC385" s="8"/>
      <c r="BD385" s="8"/>
      <c r="BE385" s="8"/>
      <c r="BF385" s="8"/>
      <c r="BG385" s="8"/>
      <c r="BH385" s="8"/>
      <c r="BI385" s="8"/>
      <c r="BJ385" s="8"/>
      <c r="BK385" s="8"/>
      <c r="BL385" s="30"/>
      <c r="BM385" s="9"/>
      <c r="BN385" s="9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28" t="s">
        <v>1593</v>
      </c>
      <c r="CC385" s="9"/>
      <c r="CD385" s="8"/>
      <c r="CE385" s="8" t="s">
        <v>42</v>
      </c>
      <c r="CF385" s="24" t="s">
        <v>1595</v>
      </c>
      <c r="CG385" s="8"/>
      <c r="CH385" s="8"/>
      <c r="CI385" s="8"/>
    </row>
    <row r="386" spans="1:87" ht="67.5">
      <c r="A386" s="71"/>
      <c r="B386" s="71"/>
      <c r="C386" s="9" t="s">
        <v>1596</v>
      </c>
      <c r="D386" s="8" t="s">
        <v>1597</v>
      </c>
      <c r="E386" s="24" t="s">
        <v>151</v>
      </c>
      <c r="F386" s="24"/>
      <c r="G386" s="25" t="s">
        <v>254</v>
      </c>
      <c r="H386" s="8" t="s">
        <v>41</v>
      </c>
      <c r="I386" s="8" t="s">
        <v>42</v>
      </c>
      <c r="J386" s="9"/>
      <c r="K386" s="9" t="s">
        <v>1598</v>
      </c>
      <c r="L386" s="24" t="s">
        <v>1599</v>
      </c>
      <c r="M386" s="24"/>
      <c r="N386" s="9"/>
      <c r="O386" s="8" t="s">
        <v>42</v>
      </c>
      <c r="P386" s="8" t="s">
        <v>1600</v>
      </c>
      <c r="Q386" s="8"/>
      <c r="R386" s="8"/>
      <c r="S386" s="8" t="s">
        <v>42</v>
      </c>
      <c r="T386" s="28" t="s">
        <v>1601</v>
      </c>
      <c r="U386" s="9"/>
      <c r="V386" s="9"/>
      <c r="W386" s="8" t="s">
        <v>42</v>
      </c>
      <c r="X386" s="28"/>
      <c r="Y386" s="9"/>
      <c r="Z386" s="9"/>
      <c r="AA386" s="8"/>
      <c r="AB386" s="28" t="s">
        <v>1601</v>
      </c>
      <c r="AC386" s="9"/>
      <c r="AD386" s="8"/>
      <c r="AE386" s="8" t="s">
        <v>42</v>
      </c>
      <c r="AF386" s="24" t="s">
        <v>1602</v>
      </c>
      <c r="AG386" s="24"/>
      <c r="AH386" s="9"/>
      <c r="AI386" s="8" t="s">
        <v>42</v>
      </c>
      <c r="AJ386" s="37" t="s">
        <v>1603</v>
      </c>
      <c r="AK386" s="24"/>
      <c r="AL386" s="9"/>
      <c r="AM386" s="8" t="s">
        <v>42</v>
      </c>
      <c r="AN386" s="35" t="s">
        <v>1601</v>
      </c>
      <c r="AO386" s="24"/>
      <c r="AP386" s="9"/>
      <c r="AQ386" s="8" t="s">
        <v>42</v>
      </c>
      <c r="AR386" s="24" t="s">
        <v>1604</v>
      </c>
      <c r="AS386" s="24"/>
      <c r="AT386" s="9"/>
      <c r="AU386" s="8" t="s">
        <v>42</v>
      </c>
      <c r="AV386" s="24" t="s">
        <v>1605</v>
      </c>
      <c r="AW386" s="24"/>
      <c r="AX386" s="9"/>
      <c r="AY386" s="8" t="s">
        <v>42</v>
      </c>
      <c r="AZ386" s="24" t="s">
        <v>1606</v>
      </c>
      <c r="BA386" s="24"/>
      <c r="BB386" s="9"/>
      <c r="BC386" s="8" t="s">
        <v>42</v>
      </c>
      <c r="BD386" s="8"/>
      <c r="BE386" s="8"/>
      <c r="BF386" s="8"/>
      <c r="BG386" s="8"/>
      <c r="BH386" s="8" t="s">
        <v>1607</v>
      </c>
      <c r="BI386" s="8"/>
      <c r="BJ386" s="8"/>
      <c r="BK386" s="8" t="s">
        <v>42</v>
      </c>
      <c r="BL386" s="30"/>
      <c r="BM386" s="9"/>
      <c r="BN386" s="9"/>
      <c r="BO386" s="8"/>
      <c r="BP386" s="42" t="s">
        <v>1608</v>
      </c>
      <c r="BQ386" s="8"/>
      <c r="BR386" s="8"/>
      <c r="BS386" s="8" t="s">
        <v>42</v>
      </c>
      <c r="BT386" s="42" t="s">
        <v>1609</v>
      </c>
      <c r="BU386" s="8"/>
      <c r="BV386" s="8"/>
      <c r="BW386" s="8" t="s">
        <v>42</v>
      </c>
      <c r="BX386" s="57" t="s">
        <v>1610</v>
      </c>
      <c r="BY386" s="8"/>
      <c r="BZ386" s="8"/>
      <c r="CA386" s="8" t="s">
        <v>42</v>
      </c>
      <c r="CB386" s="28" t="s">
        <v>1601</v>
      </c>
      <c r="CC386" s="9"/>
      <c r="CD386" s="8"/>
      <c r="CE386" s="8" t="s">
        <v>42</v>
      </c>
      <c r="CF386" s="24" t="s">
        <v>1611</v>
      </c>
      <c r="CG386" s="8"/>
      <c r="CH386" s="8"/>
      <c r="CI386" s="8"/>
    </row>
    <row r="387" spans="1:87" ht="27">
      <c r="A387" s="71"/>
      <c r="B387" s="71"/>
      <c r="C387" s="8" t="s">
        <v>1612</v>
      </c>
      <c r="D387" s="26" t="s">
        <v>1613</v>
      </c>
      <c r="E387" s="24" t="s">
        <v>151</v>
      </c>
      <c r="F387" s="24"/>
      <c r="G387" s="24"/>
      <c r="H387" s="8" t="s">
        <v>41</v>
      </c>
      <c r="I387" s="8" t="s">
        <v>42</v>
      </c>
      <c r="J387" s="9"/>
      <c r="K387" s="9" t="s">
        <v>1614</v>
      </c>
      <c r="L387" s="9"/>
      <c r="M387" s="9"/>
      <c r="N387" s="9"/>
      <c r="O387" s="8"/>
      <c r="P387" s="8"/>
      <c r="Q387" s="8"/>
      <c r="R387" s="8"/>
      <c r="S387" s="8"/>
      <c r="T387" s="28" t="s">
        <v>1615</v>
      </c>
      <c r="U387" s="9"/>
      <c r="V387" s="9"/>
      <c r="W387" s="8" t="s">
        <v>42</v>
      </c>
      <c r="X387" s="28"/>
      <c r="Y387" s="9"/>
      <c r="Z387" s="9"/>
      <c r="AA387" s="8"/>
      <c r="AB387" s="28" t="s">
        <v>1615</v>
      </c>
      <c r="AC387" s="9"/>
      <c r="AD387" s="9"/>
      <c r="AE387" s="8" t="s">
        <v>42</v>
      </c>
      <c r="AF387" s="9"/>
      <c r="AG387" s="9"/>
      <c r="AH387" s="9"/>
      <c r="AI387" s="8"/>
      <c r="AJ387" s="51"/>
      <c r="AK387" s="9"/>
      <c r="AL387" s="9"/>
      <c r="AM387" s="8"/>
      <c r="AN387" s="51"/>
      <c r="AO387" s="9"/>
      <c r="AP387" s="9"/>
      <c r="AQ387" s="8"/>
      <c r="AR387" s="51"/>
      <c r="AS387" s="9"/>
      <c r="AT387" s="9"/>
      <c r="AU387" s="8"/>
      <c r="AV387" s="51"/>
      <c r="AW387" s="9"/>
      <c r="AX387" s="9"/>
      <c r="AY387" s="8"/>
      <c r="AZ387" s="51"/>
      <c r="BA387" s="9"/>
      <c r="BB387" s="9"/>
      <c r="BC387" s="8"/>
      <c r="BD387" s="8"/>
      <c r="BE387" s="8"/>
      <c r="BF387" s="8"/>
      <c r="BG387" s="8"/>
      <c r="BH387" s="8"/>
      <c r="BI387" s="8"/>
      <c r="BJ387" s="8"/>
      <c r="BK387" s="8"/>
      <c r="BL387" s="30"/>
      <c r="BM387" s="9"/>
      <c r="BN387" s="9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28" t="s">
        <v>1615</v>
      </c>
      <c r="CC387" s="9"/>
      <c r="CD387" s="9"/>
      <c r="CE387" s="8" t="s">
        <v>42</v>
      </c>
      <c r="CF387" s="24" t="s">
        <v>1616</v>
      </c>
      <c r="CG387" s="8"/>
      <c r="CH387" s="8"/>
      <c r="CI387" s="8"/>
    </row>
    <row r="388" spans="1:87">
      <c r="A388" s="71"/>
      <c r="B388" s="71"/>
      <c r="C388" s="8" t="s">
        <v>1617</v>
      </c>
      <c r="D388" s="8" t="s">
        <v>1618</v>
      </c>
      <c r="E388" s="24" t="s">
        <v>151</v>
      </c>
      <c r="F388" s="24"/>
      <c r="G388" s="24"/>
      <c r="H388" s="8" t="s">
        <v>41</v>
      </c>
      <c r="I388" s="8" t="s">
        <v>42</v>
      </c>
      <c r="J388" s="9"/>
      <c r="K388" s="9" t="s">
        <v>1619</v>
      </c>
      <c r="L388" s="9"/>
      <c r="M388" s="9"/>
      <c r="N388" s="9"/>
      <c r="O388" s="8"/>
      <c r="P388" s="8"/>
      <c r="Q388" s="8"/>
      <c r="R388" s="8"/>
      <c r="S388" s="8"/>
      <c r="T388" s="28" t="s">
        <v>1620</v>
      </c>
      <c r="U388" s="9"/>
      <c r="V388" s="9"/>
      <c r="W388" s="8" t="s">
        <v>42</v>
      </c>
      <c r="X388" s="28"/>
      <c r="Y388" s="9"/>
      <c r="Z388" s="9"/>
      <c r="AA388" s="8"/>
      <c r="AB388" s="28" t="s">
        <v>1620</v>
      </c>
      <c r="AC388" s="9"/>
      <c r="AD388" s="9"/>
      <c r="AE388" s="8" t="s">
        <v>42</v>
      </c>
      <c r="AF388" s="9"/>
      <c r="AG388" s="9"/>
      <c r="AH388" s="9"/>
      <c r="AI388" s="8"/>
      <c r="AJ388" s="51"/>
      <c r="AK388" s="9"/>
      <c r="AL388" s="9"/>
      <c r="AM388" s="8"/>
      <c r="AN388" s="51"/>
      <c r="AO388" s="9"/>
      <c r="AP388" s="9"/>
      <c r="AQ388" s="8"/>
      <c r="AR388" s="51"/>
      <c r="AS388" s="9"/>
      <c r="AT388" s="9"/>
      <c r="AU388" s="8"/>
      <c r="AV388" s="51"/>
      <c r="AW388" s="9"/>
      <c r="AX388" s="9"/>
      <c r="AY388" s="8"/>
      <c r="AZ388" s="51"/>
      <c r="BA388" s="9"/>
      <c r="BB388" s="9"/>
      <c r="BC388" s="8"/>
      <c r="BD388" s="8"/>
      <c r="BE388" s="8"/>
      <c r="BF388" s="8"/>
      <c r="BG388" s="8"/>
      <c r="BH388" s="8"/>
      <c r="BI388" s="8"/>
      <c r="BJ388" s="8"/>
      <c r="BK388" s="8"/>
      <c r="BL388" s="30"/>
      <c r="BM388" s="9"/>
      <c r="BN388" s="9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28" t="s">
        <v>1620</v>
      </c>
      <c r="CC388" s="9"/>
      <c r="CD388" s="9"/>
      <c r="CE388" s="8" t="s">
        <v>42</v>
      </c>
      <c r="CF388" s="24" t="s">
        <v>1621</v>
      </c>
      <c r="CG388" s="8"/>
      <c r="CH388" s="8"/>
      <c r="CI388" s="8"/>
    </row>
    <row r="389" spans="1:87">
      <c r="A389" s="71"/>
      <c r="B389" s="71"/>
      <c r="C389" s="8" t="s">
        <v>1622</v>
      </c>
      <c r="D389" s="8" t="s">
        <v>1623</v>
      </c>
      <c r="E389" s="24" t="s">
        <v>151</v>
      </c>
      <c r="F389" s="24"/>
      <c r="G389" s="24"/>
      <c r="H389" s="8" t="s">
        <v>41</v>
      </c>
      <c r="I389" s="8" t="s">
        <v>42</v>
      </c>
      <c r="J389" s="9"/>
      <c r="K389" s="9" t="s">
        <v>1624</v>
      </c>
      <c r="L389" s="9"/>
      <c r="M389" s="9"/>
      <c r="N389" s="9"/>
      <c r="O389" s="8"/>
      <c r="P389" s="8"/>
      <c r="Q389" s="8"/>
      <c r="R389" s="8"/>
      <c r="S389" s="8"/>
      <c r="T389" s="28" t="s">
        <v>1625</v>
      </c>
      <c r="U389" s="9"/>
      <c r="V389" s="9"/>
      <c r="W389" s="8" t="s">
        <v>42</v>
      </c>
      <c r="X389" s="28"/>
      <c r="Y389" s="9"/>
      <c r="Z389" s="9"/>
      <c r="AA389" s="8"/>
      <c r="AB389" s="28" t="s">
        <v>1625</v>
      </c>
      <c r="AC389" s="9"/>
      <c r="AD389" s="9"/>
      <c r="AE389" s="8" t="s">
        <v>42</v>
      </c>
      <c r="AF389" s="9"/>
      <c r="AG389" s="9"/>
      <c r="AH389" s="9"/>
      <c r="AI389" s="8"/>
      <c r="AJ389" s="51"/>
      <c r="AK389" s="9"/>
      <c r="AL389" s="9"/>
      <c r="AM389" s="8"/>
      <c r="AN389" s="51"/>
      <c r="AO389" s="9"/>
      <c r="AP389" s="9"/>
      <c r="AQ389" s="8"/>
      <c r="AR389" s="51"/>
      <c r="AS389" s="9"/>
      <c r="AT389" s="9"/>
      <c r="AU389" s="8"/>
      <c r="AV389" s="51"/>
      <c r="AW389" s="9"/>
      <c r="AX389" s="9"/>
      <c r="AY389" s="8"/>
      <c r="AZ389" s="51"/>
      <c r="BA389" s="9"/>
      <c r="BB389" s="9"/>
      <c r="BC389" s="8"/>
      <c r="BD389" s="8"/>
      <c r="BE389" s="8"/>
      <c r="BF389" s="8"/>
      <c r="BG389" s="8"/>
      <c r="BH389" s="8"/>
      <c r="BI389" s="8"/>
      <c r="BJ389" s="8"/>
      <c r="BK389" s="8"/>
      <c r="BL389" s="30"/>
      <c r="BM389" s="9"/>
      <c r="BN389" s="9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28" t="s">
        <v>1625</v>
      </c>
      <c r="CC389" s="9"/>
      <c r="CD389" s="9"/>
      <c r="CE389" s="8" t="s">
        <v>42</v>
      </c>
      <c r="CF389" s="24" t="s">
        <v>1626</v>
      </c>
      <c r="CG389" s="8"/>
      <c r="CH389" s="8"/>
      <c r="CI389" s="8"/>
    </row>
    <row r="390" spans="1:87">
      <c r="A390" s="71"/>
      <c r="B390" s="71"/>
      <c r="C390" s="8" t="s">
        <v>1627</v>
      </c>
      <c r="D390" s="8" t="s">
        <v>1628</v>
      </c>
      <c r="E390" s="24" t="s">
        <v>151</v>
      </c>
      <c r="F390" s="24"/>
      <c r="G390" s="24"/>
      <c r="H390" s="8" t="s">
        <v>41</v>
      </c>
      <c r="I390" s="8" t="s">
        <v>42</v>
      </c>
      <c r="J390" s="9"/>
      <c r="K390" s="9" t="s">
        <v>1629</v>
      </c>
      <c r="L390" s="9"/>
      <c r="M390" s="9"/>
      <c r="N390" s="9"/>
      <c r="O390" s="8"/>
      <c r="P390" s="8"/>
      <c r="Q390" s="8"/>
      <c r="R390" s="8"/>
      <c r="S390" s="8"/>
      <c r="T390" s="28" t="s">
        <v>1630</v>
      </c>
      <c r="U390" s="9"/>
      <c r="V390" s="9"/>
      <c r="W390" s="8" t="s">
        <v>42</v>
      </c>
      <c r="X390" s="28"/>
      <c r="Y390" s="9"/>
      <c r="Z390" s="9"/>
      <c r="AA390" s="8"/>
      <c r="AB390" s="28" t="s">
        <v>1630</v>
      </c>
      <c r="AC390" s="9"/>
      <c r="AD390" s="9"/>
      <c r="AE390" s="8" t="s">
        <v>42</v>
      </c>
      <c r="AF390" s="9"/>
      <c r="AG390" s="9"/>
      <c r="AH390" s="9"/>
      <c r="AI390" s="8"/>
      <c r="AJ390" s="52"/>
      <c r="AK390" s="9"/>
      <c r="AL390" s="9"/>
      <c r="AM390" s="8"/>
      <c r="AN390" s="52"/>
      <c r="AO390" s="9"/>
      <c r="AP390" s="9"/>
      <c r="AQ390" s="8"/>
      <c r="AR390" s="52"/>
      <c r="AS390" s="9"/>
      <c r="AT390" s="9"/>
      <c r="AU390" s="8"/>
      <c r="AV390" s="52"/>
      <c r="AW390" s="9"/>
      <c r="AX390" s="9"/>
      <c r="AY390" s="8"/>
      <c r="AZ390" s="52"/>
      <c r="BA390" s="9"/>
      <c r="BB390" s="9"/>
      <c r="BC390" s="8"/>
      <c r="BD390" s="8"/>
      <c r="BE390" s="8"/>
      <c r="BF390" s="8"/>
      <c r="BG390" s="8"/>
      <c r="BH390" s="8"/>
      <c r="BI390" s="8"/>
      <c r="BJ390" s="8"/>
      <c r="BK390" s="8"/>
      <c r="BL390" s="30"/>
      <c r="BM390" s="9"/>
      <c r="BN390" s="9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28" t="s">
        <v>1630</v>
      </c>
      <c r="CC390" s="9"/>
      <c r="CD390" s="9"/>
      <c r="CE390" s="8" t="s">
        <v>42</v>
      </c>
      <c r="CF390" s="24" t="s">
        <v>1631</v>
      </c>
      <c r="CG390" s="8"/>
      <c r="CH390" s="8"/>
      <c r="CI390" s="8"/>
    </row>
    <row r="391" spans="1:87" ht="67.5">
      <c r="A391" s="71"/>
      <c r="B391" s="71"/>
      <c r="C391" s="9" t="s">
        <v>1632</v>
      </c>
      <c r="D391" s="8" t="s">
        <v>1633</v>
      </c>
      <c r="E391" s="24" t="s">
        <v>151</v>
      </c>
      <c r="F391" s="8" t="s">
        <v>1364</v>
      </c>
      <c r="G391" s="25" t="s">
        <v>160</v>
      </c>
      <c r="H391" s="24" t="s">
        <v>161</v>
      </c>
      <c r="I391" s="8" t="s">
        <v>42</v>
      </c>
      <c r="J391" s="9"/>
      <c r="K391" s="9" t="s">
        <v>1634</v>
      </c>
      <c r="L391" s="9"/>
      <c r="M391" s="9"/>
      <c r="N391" s="9"/>
      <c r="O391" s="8"/>
      <c r="P391" s="8"/>
      <c r="Q391" s="8"/>
      <c r="R391" s="8"/>
      <c r="S391" s="8"/>
      <c r="T391" s="30"/>
      <c r="U391" s="9"/>
      <c r="V391" s="9"/>
      <c r="W391" s="8"/>
      <c r="X391" s="30"/>
      <c r="Y391" s="9"/>
      <c r="Z391" s="9"/>
      <c r="AA391" s="8"/>
      <c r="AB391" s="30"/>
      <c r="AC391" s="9"/>
      <c r="AD391" s="9"/>
      <c r="AE391" s="8"/>
      <c r="AF391" s="9"/>
      <c r="AG391" s="9"/>
      <c r="AH391" s="9"/>
      <c r="AI391" s="8"/>
      <c r="AJ391" s="52"/>
      <c r="AK391" s="9"/>
      <c r="AL391" s="9"/>
      <c r="AM391" s="8"/>
      <c r="AN391" s="52"/>
      <c r="AO391" s="9"/>
      <c r="AP391" s="9"/>
      <c r="AQ391" s="8"/>
      <c r="AR391" s="52"/>
      <c r="AS391" s="9"/>
      <c r="AT391" s="9"/>
      <c r="AU391" s="8"/>
      <c r="AV391" s="52"/>
      <c r="AW391" s="9"/>
      <c r="AX391" s="9"/>
      <c r="AY391" s="8"/>
      <c r="AZ391" s="52"/>
      <c r="BA391" s="9"/>
      <c r="BB391" s="9"/>
      <c r="BC391" s="8"/>
      <c r="BD391" s="8"/>
      <c r="BE391" s="8"/>
      <c r="BF391" s="8"/>
      <c r="BG391" s="8"/>
      <c r="BH391" s="8"/>
      <c r="BI391" s="8"/>
      <c r="BJ391" s="8"/>
      <c r="BK391" s="8"/>
      <c r="BL391" s="30"/>
      <c r="BM391" s="9"/>
      <c r="BN391" s="9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30"/>
      <c r="CC391" s="9"/>
      <c r="CE391" s="8"/>
      <c r="CF391" s="24"/>
      <c r="CG391" s="8"/>
      <c r="CH391" s="8"/>
      <c r="CI391" s="8"/>
    </row>
    <row r="392" spans="1:87" ht="27">
      <c r="A392" s="71"/>
      <c r="B392" s="71"/>
      <c r="C392" s="8" t="s">
        <v>1635</v>
      </c>
      <c r="D392" s="26" t="s">
        <v>1636</v>
      </c>
      <c r="E392" s="24" t="s">
        <v>151</v>
      </c>
      <c r="F392" s="8" t="s">
        <v>1364</v>
      </c>
      <c r="G392" s="24"/>
      <c r="H392" s="24" t="s">
        <v>161</v>
      </c>
      <c r="I392" s="8" t="s">
        <v>42</v>
      </c>
      <c r="J392" s="9"/>
      <c r="K392" s="9" t="s">
        <v>1637</v>
      </c>
      <c r="L392" s="9"/>
      <c r="M392" s="9"/>
      <c r="N392" s="9"/>
      <c r="O392" s="8"/>
      <c r="P392" s="8"/>
      <c r="Q392" s="8"/>
      <c r="R392" s="8"/>
      <c r="S392" s="8"/>
      <c r="T392" s="30"/>
      <c r="U392" s="9"/>
      <c r="V392" s="9"/>
      <c r="W392" s="8"/>
      <c r="X392" s="30"/>
      <c r="Y392" s="9"/>
      <c r="Z392" s="9"/>
      <c r="AA392" s="8"/>
      <c r="AB392" s="30"/>
      <c r="AC392" s="9"/>
      <c r="AD392" s="9"/>
      <c r="AE392" s="8"/>
      <c r="AF392" s="9"/>
      <c r="AG392" s="9"/>
      <c r="AH392" s="9"/>
      <c r="AI392" s="8"/>
      <c r="AJ392" s="52"/>
      <c r="AK392" s="9"/>
      <c r="AL392" s="9"/>
      <c r="AM392" s="8"/>
      <c r="AN392" s="52"/>
      <c r="AO392" s="9"/>
      <c r="AP392" s="9"/>
      <c r="AQ392" s="8"/>
      <c r="AR392" s="52"/>
      <c r="AS392" s="9"/>
      <c r="AT392" s="9"/>
      <c r="AU392" s="8"/>
      <c r="AV392" s="52"/>
      <c r="AW392" s="9"/>
      <c r="AX392" s="9"/>
      <c r="AY392" s="8"/>
      <c r="AZ392" s="52"/>
      <c r="BA392" s="9"/>
      <c r="BB392" s="9"/>
      <c r="BC392" s="8"/>
      <c r="BD392" s="8"/>
      <c r="BE392" s="8"/>
      <c r="BF392" s="8"/>
      <c r="BG392" s="8"/>
      <c r="BH392" s="8"/>
      <c r="BI392" s="8"/>
      <c r="BJ392" s="8"/>
      <c r="BK392" s="8"/>
      <c r="BL392" s="30"/>
      <c r="BM392" s="9"/>
      <c r="BN392" s="9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30"/>
      <c r="CC392" s="9"/>
      <c r="CE392" s="8"/>
      <c r="CF392" s="24"/>
      <c r="CG392" s="8"/>
      <c r="CH392" s="8"/>
      <c r="CI392" s="8"/>
    </row>
    <row r="393" spans="1:87">
      <c r="A393" s="71"/>
      <c r="B393" s="71"/>
      <c r="C393" s="8" t="s">
        <v>1638</v>
      </c>
      <c r="D393" s="8" t="s">
        <v>1639</v>
      </c>
      <c r="E393" s="24" t="s">
        <v>151</v>
      </c>
      <c r="F393" s="8" t="s">
        <v>1364</v>
      </c>
      <c r="G393" s="24"/>
      <c r="H393" s="24" t="s">
        <v>161</v>
      </c>
      <c r="I393" s="8" t="s">
        <v>42</v>
      </c>
      <c r="J393" s="9"/>
      <c r="K393" s="9" t="s">
        <v>1640</v>
      </c>
      <c r="L393" s="9"/>
      <c r="M393" s="9"/>
      <c r="N393" s="9"/>
      <c r="O393" s="8"/>
      <c r="P393" s="8"/>
      <c r="Q393" s="8"/>
      <c r="R393" s="8"/>
      <c r="S393" s="8"/>
      <c r="T393" s="30"/>
      <c r="U393" s="9"/>
      <c r="V393" s="9"/>
      <c r="W393" s="8"/>
      <c r="X393" s="30"/>
      <c r="Y393" s="9"/>
      <c r="Z393" s="9"/>
      <c r="AA393" s="8"/>
      <c r="AB393" s="30"/>
      <c r="AC393" s="9"/>
      <c r="AD393" s="9"/>
      <c r="AE393" s="8"/>
      <c r="AF393" s="9"/>
      <c r="AG393" s="9"/>
      <c r="AH393" s="9"/>
      <c r="AI393" s="8"/>
      <c r="AJ393" s="52"/>
      <c r="AK393" s="9"/>
      <c r="AL393" s="9"/>
      <c r="AM393" s="8"/>
      <c r="AN393" s="52"/>
      <c r="AO393" s="9"/>
      <c r="AP393" s="9"/>
      <c r="AQ393" s="8"/>
      <c r="AR393" s="52"/>
      <c r="AS393" s="9"/>
      <c r="AT393" s="9"/>
      <c r="AU393" s="8"/>
      <c r="AV393" s="52"/>
      <c r="AW393" s="9"/>
      <c r="AX393" s="9"/>
      <c r="AY393" s="8"/>
      <c r="AZ393" s="52"/>
      <c r="BA393" s="9"/>
      <c r="BB393" s="9"/>
      <c r="BC393" s="8"/>
      <c r="BD393" s="8"/>
      <c r="BE393" s="8"/>
      <c r="BF393" s="8"/>
      <c r="BG393" s="8"/>
      <c r="BH393" s="8"/>
      <c r="BI393" s="8"/>
      <c r="BJ393" s="8"/>
      <c r="BK393" s="8"/>
      <c r="BL393" s="30"/>
      <c r="BM393" s="9"/>
      <c r="BN393" s="9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30"/>
      <c r="CC393" s="9"/>
      <c r="CE393" s="8"/>
      <c r="CF393" s="24"/>
      <c r="CG393" s="8"/>
      <c r="CH393" s="8"/>
      <c r="CI393" s="8"/>
    </row>
    <row r="394" spans="1:87">
      <c r="A394" s="71"/>
      <c r="B394" s="71"/>
      <c r="C394" s="8" t="s">
        <v>1641</v>
      </c>
      <c r="D394" s="8" t="s">
        <v>1642</v>
      </c>
      <c r="E394" s="24" t="s">
        <v>151</v>
      </c>
      <c r="F394" s="8" t="s">
        <v>1364</v>
      </c>
      <c r="G394" s="24"/>
      <c r="H394" s="24" t="s">
        <v>161</v>
      </c>
      <c r="I394" s="8" t="s">
        <v>42</v>
      </c>
      <c r="J394" s="9"/>
      <c r="K394" s="9" t="s">
        <v>1643</v>
      </c>
      <c r="L394" s="9"/>
      <c r="M394" s="9"/>
      <c r="N394" s="9"/>
      <c r="O394" s="8"/>
      <c r="P394" s="8"/>
      <c r="Q394" s="8"/>
      <c r="R394" s="8"/>
      <c r="S394" s="8"/>
      <c r="T394" s="30"/>
      <c r="U394" s="9"/>
      <c r="V394" s="9"/>
      <c r="W394" s="8"/>
      <c r="X394" s="30"/>
      <c r="Y394" s="9"/>
      <c r="Z394" s="9"/>
      <c r="AA394" s="8"/>
      <c r="AB394" s="30"/>
      <c r="AC394" s="9"/>
      <c r="AD394" s="9"/>
      <c r="AE394" s="8"/>
      <c r="AF394" s="9"/>
      <c r="AG394" s="9"/>
      <c r="AH394" s="9"/>
      <c r="AI394" s="8"/>
      <c r="AJ394" s="52"/>
      <c r="AK394" s="9"/>
      <c r="AL394" s="9"/>
      <c r="AM394" s="8"/>
      <c r="AN394" s="52"/>
      <c r="AO394" s="9"/>
      <c r="AP394" s="9"/>
      <c r="AQ394" s="8"/>
      <c r="AR394" s="52"/>
      <c r="AS394" s="9"/>
      <c r="AT394" s="9"/>
      <c r="AU394" s="8"/>
      <c r="AV394" s="52"/>
      <c r="AW394" s="9"/>
      <c r="AX394" s="9"/>
      <c r="AY394" s="8"/>
      <c r="AZ394" s="52"/>
      <c r="BA394" s="9"/>
      <c r="BB394" s="9"/>
      <c r="BC394" s="8"/>
      <c r="BD394" s="8"/>
      <c r="BE394" s="8"/>
      <c r="BF394" s="8"/>
      <c r="BG394" s="8"/>
      <c r="BH394" s="8"/>
      <c r="BI394" s="8"/>
      <c r="BJ394" s="8"/>
      <c r="BK394" s="8"/>
      <c r="BL394" s="30"/>
      <c r="BM394" s="9"/>
      <c r="BN394" s="9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30"/>
      <c r="CC394" s="9"/>
      <c r="CE394" s="8"/>
      <c r="CF394" s="24"/>
      <c r="CG394" s="8"/>
      <c r="CH394" s="8"/>
      <c r="CI394" s="8"/>
    </row>
    <row r="395" spans="1:87">
      <c r="A395" s="71"/>
      <c r="B395" s="71"/>
      <c r="C395" s="8" t="s">
        <v>1644</v>
      </c>
      <c r="D395" s="8" t="s">
        <v>1645</v>
      </c>
      <c r="E395" s="24" t="s">
        <v>151</v>
      </c>
      <c r="F395" s="8" t="s">
        <v>1364</v>
      </c>
      <c r="G395" s="24"/>
      <c r="H395" s="24" t="s">
        <v>161</v>
      </c>
      <c r="I395" s="8" t="s">
        <v>42</v>
      </c>
      <c r="J395" s="9"/>
      <c r="K395" s="9" t="s">
        <v>1646</v>
      </c>
      <c r="L395" s="9"/>
      <c r="M395" s="9"/>
      <c r="N395" s="9"/>
      <c r="O395" s="8"/>
      <c r="P395" s="8"/>
      <c r="Q395" s="8"/>
      <c r="R395" s="8"/>
      <c r="S395" s="8"/>
      <c r="T395" s="30"/>
      <c r="U395" s="9"/>
      <c r="V395" s="9"/>
      <c r="W395" s="8"/>
      <c r="X395" s="30"/>
      <c r="Y395" s="9"/>
      <c r="Z395" s="9"/>
      <c r="AA395" s="8"/>
      <c r="AB395" s="30"/>
      <c r="AC395" s="9"/>
      <c r="AD395" s="9"/>
      <c r="AE395" s="8"/>
      <c r="AF395" s="9"/>
      <c r="AG395" s="9"/>
      <c r="AH395" s="9"/>
      <c r="AI395" s="8"/>
      <c r="AJ395" s="52"/>
      <c r="AK395" s="9"/>
      <c r="AL395" s="9"/>
      <c r="AM395" s="8"/>
      <c r="AN395" s="52"/>
      <c r="AO395" s="9"/>
      <c r="AP395" s="9"/>
      <c r="AQ395" s="8"/>
      <c r="AR395" s="52"/>
      <c r="AS395" s="9"/>
      <c r="AT395" s="9"/>
      <c r="AU395" s="8"/>
      <c r="AV395" s="52"/>
      <c r="AW395" s="9"/>
      <c r="AX395" s="9"/>
      <c r="AY395" s="8"/>
      <c r="AZ395" s="52"/>
      <c r="BA395" s="9"/>
      <c r="BB395" s="9"/>
      <c r="BC395" s="8"/>
      <c r="BD395" s="8"/>
      <c r="BE395" s="8"/>
      <c r="BF395" s="8"/>
      <c r="BG395" s="8"/>
      <c r="BH395" s="8"/>
      <c r="BI395" s="8"/>
      <c r="BJ395" s="8"/>
      <c r="BK395" s="8"/>
      <c r="BL395" s="30"/>
      <c r="BM395" s="9"/>
      <c r="BN395" s="9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30"/>
      <c r="CC395" s="9"/>
      <c r="CE395" s="8"/>
      <c r="CF395" s="24"/>
      <c r="CG395" s="8"/>
      <c r="CH395" s="8"/>
      <c r="CI395" s="8"/>
    </row>
    <row r="396" spans="1:87" ht="67.5">
      <c r="A396" s="71"/>
      <c r="B396" s="71"/>
      <c r="C396" s="9" t="s">
        <v>1647</v>
      </c>
      <c r="D396" s="8" t="s">
        <v>1648</v>
      </c>
      <c r="E396" s="24" t="s">
        <v>151</v>
      </c>
      <c r="F396" s="8" t="s">
        <v>1364</v>
      </c>
      <c r="G396" s="25" t="s">
        <v>160</v>
      </c>
      <c r="H396" s="24" t="s">
        <v>161</v>
      </c>
      <c r="I396" s="8" t="s">
        <v>42</v>
      </c>
      <c r="J396" s="9"/>
      <c r="K396" s="9" t="s">
        <v>1649</v>
      </c>
      <c r="L396" s="9"/>
      <c r="M396" s="9"/>
      <c r="N396" s="9"/>
      <c r="O396" s="8"/>
      <c r="P396" s="8"/>
      <c r="Q396" s="8"/>
      <c r="R396" s="8"/>
      <c r="S396" s="8"/>
      <c r="T396" s="30"/>
      <c r="U396" s="9"/>
      <c r="V396" s="9"/>
      <c r="W396" s="8"/>
      <c r="X396" s="30"/>
      <c r="Y396" s="9"/>
      <c r="Z396" s="9"/>
      <c r="AA396" s="8"/>
      <c r="AB396" s="30"/>
      <c r="AC396" s="9"/>
      <c r="AD396" s="9"/>
      <c r="AE396" s="8"/>
      <c r="AF396" s="9"/>
      <c r="AG396" s="9"/>
      <c r="AH396" s="9"/>
      <c r="AI396" s="8"/>
      <c r="AJ396" s="52"/>
      <c r="AK396" s="9"/>
      <c r="AL396" s="9"/>
      <c r="AM396" s="8"/>
      <c r="AN396" s="52"/>
      <c r="AO396" s="9"/>
      <c r="AP396" s="9"/>
      <c r="AQ396" s="8"/>
      <c r="AR396" s="52"/>
      <c r="AS396" s="9"/>
      <c r="AT396" s="9"/>
      <c r="AU396" s="8"/>
      <c r="AV396" s="52"/>
      <c r="AW396" s="9"/>
      <c r="AX396" s="9"/>
      <c r="AY396" s="8"/>
      <c r="AZ396" s="52"/>
      <c r="BA396" s="9"/>
      <c r="BB396" s="9"/>
      <c r="BC396" s="8"/>
      <c r="BD396" s="8"/>
      <c r="BE396" s="8"/>
      <c r="BF396" s="8"/>
      <c r="BG396" s="8"/>
      <c r="BH396" s="8"/>
      <c r="BI396" s="8"/>
      <c r="BJ396" s="8"/>
      <c r="BK396" s="8"/>
      <c r="BL396" s="30"/>
      <c r="BM396" s="9"/>
      <c r="BN396" s="9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30"/>
      <c r="CC396" s="9"/>
      <c r="CE396" s="8"/>
      <c r="CF396" s="24"/>
      <c r="CG396" s="8"/>
      <c r="CH396" s="8"/>
      <c r="CI396" s="8"/>
    </row>
    <row r="397" spans="1:87" ht="27">
      <c r="A397" s="71"/>
      <c r="B397" s="71"/>
      <c r="C397" s="8" t="s">
        <v>1650</v>
      </c>
      <c r="D397" s="26" t="s">
        <v>1651</v>
      </c>
      <c r="E397" s="24" t="s">
        <v>151</v>
      </c>
      <c r="F397" s="8" t="s">
        <v>1364</v>
      </c>
      <c r="G397" s="24"/>
      <c r="H397" s="24" t="s">
        <v>161</v>
      </c>
      <c r="I397" s="8" t="s">
        <v>42</v>
      </c>
      <c r="J397" s="9"/>
      <c r="K397" s="9" t="s">
        <v>1652</v>
      </c>
      <c r="L397" s="9"/>
      <c r="M397" s="9"/>
      <c r="N397" s="9"/>
      <c r="O397" s="8"/>
      <c r="P397" s="8"/>
      <c r="Q397" s="8"/>
      <c r="R397" s="8"/>
      <c r="S397" s="8"/>
      <c r="T397" s="30"/>
      <c r="U397" s="9"/>
      <c r="V397" s="9"/>
      <c r="W397" s="8"/>
      <c r="X397" s="30"/>
      <c r="Y397" s="9"/>
      <c r="Z397" s="9"/>
      <c r="AA397" s="8"/>
      <c r="AB397" s="30"/>
      <c r="AC397" s="9"/>
      <c r="AD397" s="9"/>
      <c r="AE397" s="8"/>
      <c r="AF397" s="9"/>
      <c r="AG397" s="9"/>
      <c r="AH397" s="9"/>
      <c r="AI397" s="8"/>
      <c r="AJ397" s="52"/>
      <c r="AK397" s="9"/>
      <c r="AL397" s="9"/>
      <c r="AM397" s="8"/>
      <c r="AN397" s="52"/>
      <c r="AO397" s="9"/>
      <c r="AP397" s="9"/>
      <c r="AQ397" s="8"/>
      <c r="AR397" s="52"/>
      <c r="AS397" s="9"/>
      <c r="AT397" s="9"/>
      <c r="AU397" s="8"/>
      <c r="AV397" s="52"/>
      <c r="AW397" s="9"/>
      <c r="AX397" s="9"/>
      <c r="AY397" s="8"/>
      <c r="AZ397" s="52"/>
      <c r="BA397" s="9"/>
      <c r="BB397" s="9"/>
      <c r="BC397" s="8"/>
      <c r="BD397" s="8"/>
      <c r="BE397" s="8"/>
      <c r="BF397" s="8"/>
      <c r="BG397" s="8"/>
      <c r="BH397" s="8"/>
      <c r="BI397" s="8"/>
      <c r="BJ397" s="8"/>
      <c r="BK397" s="8"/>
      <c r="BL397" s="30"/>
      <c r="BM397" s="9"/>
      <c r="BN397" s="9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30"/>
      <c r="CC397" s="9"/>
      <c r="CE397" s="8"/>
      <c r="CF397" s="24"/>
      <c r="CG397" s="8"/>
      <c r="CH397" s="8"/>
      <c r="CI397" s="8"/>
    </row>
    <row r="398" spans="1:87">
      <c r="A398" s="71"/>
      <c r="B398" s="71"/>
      <c r="C398" s="8" t="s">
        <v>1653</v>
      </c>
      <c r="D398" s="8" t="s">
        <v>1654</v>
      </c>
      <c r="E398" s="24" t="s">
        <v>151</v>
      </c>
      <c r="F398" s="8" t="s">
        <v>1364</v>
      </c>
      <c r="G398" s="24"/>
      <c r="H398" s="24" t="s">
        <v>161</v>
      </c>
      <c r="I398" s="8" t="s">
        <v>42</v>
      </c>
      <c r="J398" s="9"/>
      <c r="K398" s="9" t="s">
        <v>1655</v>
      </c>
      <c r="L398" s="9"/>
      <c r="M398" s="9"/>
      <c r="N398" s="9"/>
      <c r="O398" s="8"/>
      <c r="P398" s="8"/>
      <c r="Q398" s="8"/>
      <c r="R398" s="8"/>
      <c r="S398" s="8"/>
      <c r="T398" s="30"/>
      <c r="U398" s="9"/>
      <c r="V398" s="9"/>
      <c r="W398" s="8"/>
      <c r="X398" s="30"/>
      <c r="Y398" s="9"/>
      <c r="Z398" s="9"/>
      <c r="AA398" s="8"/>
      <c r="AB398" s="30"/>
      <c r="AC398" s="9"/>
      <c r="AD398" s="9"/>
      <c r="AE398" s="8"/>
      <c r="AF398" s="9"/>
      <c r="AG398" s="9"/>
      <c r="AH398" s="9"/>
      <c r="AI398" s="8"/>
      <c r="AJ398" s="52"/>
      <c r="AK398" s="9"/>
      <c r="AL398" s="9"/>
      <c r="AM398" s="8"/>
      <c r="AN398" s="52"/>
      <c r="AO398" s="9"/>
      <c r="AP398" s="9"/>
      <c r="AQ398" s="8"/>
      <c r="AR398" s="52"/>
      <c r="AS398" s="9"/>
      <c r="AT398" s="9"/>
      <c r="AU398" s="8"/>
      <c r="AV398" s="52"/>
      <c r="AW398" s="9"/>
      <c r="AX398" s="9"/>
      <c r="AY398" s="8"/>
      <c r="AZ398" s="52"/>
      <c r="BA398" s="9"/>
      <c r="BB398" s="9"/>
      <c r="BC398" s="8"/>
      <c r="BD398" s="8"/>
      <c r="BE398" s="8"/>
      <c r="BF398" s="8"/>
      <c r="BG398" s="8"/>
      <c r="BH398" s="8"/>
      <c r="BI398" s="8"/>
      <c r="BJ398" s="8"/>
      <c r="BK398" s="8"/>
      <c r="BL398" s="30"/>
      <c r="BM398" s="9"/>
      <c r="BN398" s="9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30"/>
      <c r="CC398" s="9"/>
      <c r="CE398" s="8"/>
      <c r="CF398" s="24"/>
      <c r="CG398" s="8"/>
      <c r="CH398" s="8"/>
      <c r="CI398" s="8"/>
    </row>
    <row r="399" spans="1:87">
      <c r="A399" s="71"/>
      <c r="B399" s="71"/>
      <c r="C399" s="8" t="s">
        <v>1656</v>
      </c>
      <c r="D399" s="8" t="s">
        <v>1657</v>
      </c>
      <c r="E399" s="24" t="s">
        <v>151</v>
      </c>
      <c r="F399" s="8" t="s">
        <v>1364</v>
      </c>
      <c r="G399" s="24"/>
      <c r="H399" s="24" t="s">
        <v>161</v>
      </c>
      <c r="I399" s="8" t="s">
        <v>42</v>
      </c>
      <c r="J399" s="9"/>
      <c r="K399" s="9" t="s">
        <v>1658</v>
      </c>
      <c r="L399" s="9"/>
      <c r="M399" s="9"/>
      <c r="N399" s="9"/>
      <c r="O399" s="8"/>
      <c r="P399" s="8"/>
      <c r="Q399" s="8"/>
      <c r="R399" s="8"/>
      <c r="S399" s="8"/>
      <c r="T399" s="30"/>
      <c r="U399" s="9"/>
      <c r="V399" s="9"/>
      <c r="W399" s="8"/>
      <c r="X399" s="30"/>
      <c r="Y399" s="9"/>
      <c r="Z399" s="9"/>
      <c r="AA399" s="8"/>
      <c r="AB399" s="30"/>
      <c r="AC399" s="9"/>
      <c r="AD399" s="9"/>
      <c r="AE399" s="8"/>
      <c r="AF399" s="9"/>
      <c r="AG399" s="9"/>
      <c r="AH399" s="9"/>
      <c r="AI399" s="8"/>
      <c r="AJ399" s="52"/>
      <c r="AK399" s="9"/>
      <c r="AL399" s="9"/>
      <c r="AM399" s="8"/>
      <c r="AN399" s="52"/>
      <c r="AO399" s="9"/>
      <c r="AP399" s="9"/>
      <c r="AQ399" s="8"/>
      <c r="AR399" s="52"/>
      <c r="AS399" s="9"/>
      <c r="AT399" s="9"/>
      <c r="AU399" s="8"/>
      <c r="AV399" s="52"/>
      <c r="AW399" s="9"/>
      <c r="AX399" s="9"/>
      <c r="AY399" s="8"/>
      <c r="AZ399" s="52"/>
      <c r="BA399" s="9"/>
      <c r="BB399" s="9"/>
      <c r="BC399" s="8"/>
      <c r="BD399" s="8"/>
      <c r="BE399" s="8"/>
      <c r="BF399" s="8"/>
      <c r="BG399" s="8"/>
      <c r="BH399" s="8"/>
      <c r="BI399" s="8"/>
      <c r="BJ399" s="8"/>
      <c r="BK399" s="8"/>
      <c r="BL399" s="30"/>
      <c r="BM399" s="9"/>
      <c r="BN399" s="9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30"/>
      <c r="CC399" s="9"/>
      <c r="CE399" s="8"/>
      <c r="CF399" s="24"/>
      <c r="CG399" s="8"/>
      <c r="CH399" s="8"/>
      <c r="CI399" s="8"/>
    </row>
    <row r="400" spans="1:87">
      <c r="A400" s="71"/>
      <c r="B400" s="71"/>
      <c r="C400" s="8" t="s">
        <v>1659</v>
      </c>
      <c r="D400" s="8" t="s">
        <v>1660</v>
      </c>
      <c r="E400" s="24" t="s">
        <v>151</v>
      </c>
      <c r="F400" s="8" t="s">
        <v>1364</v>
      </c>
      <c r="G400" s="24"/>
      <c r="H400" s="24" t="s">
        <v>161</v>
      </c>
      <c r="I400" s="8" t="s">
        <v>42</v>
      </c>
      <c r="J400" s="9"/>
      <c r="K400" s="9" t="s">
        <v>1661</v>
      </c>
      <c r="L400" s="9"/>
      <c r="M400" s="9"/>
      <c r="N400" s="9"/>
      <c r="O400" s="8"/>
      <c r="P400" s="8"/>
      <c r="Q400" s="8"/>
      <c r="R400" s="8"/>
      <c r="S400" s="8"/>
      <c r="T400" s="30"/>
      <c r="U400" s="9"/>
      <c r="V400" s="9"/>
      <c r="W400" s="8"/>
      <c r="X400" s="30"/>
      <c r="Y400" s="9"/>
      <c r="Z400" s="9"/>
      <c r="AA400" s="8"/>
      <c r="AB400" s="30"/>
      <c r="AC400" s="9"/>
      <c r="AD400" s="9"/>
      <c r="AE400" s="8"/>
      <c r="AF400" s="9"/>
      <c r="AG400" s="9"/>
      <c r="AH400" s="9"/>
      <c r="AI400" s="8"/>
      <c r="AJ400" s="52"/>
      <c r="AK400" s="9"/>
      <c r="AL400" s="9"/>
      <c r="AM400" s="8"/>
      <c r="AN400" s="52"/>
      <c r="AO400" s="9"/>
      <c r="AP400" s="9"/>
      <c r="AQ400" s="8"/>
      <c r="AR400" s="52"/>
      <c r="AS400" s="9"/>
      <c r="AT400" s="9"/>
      <c r="AU400" s="8"/>
      <c r="AV400" s="52"/>
      <c r="AW400" s="9"/>
      <c r="AX400" s="9"/>
      <c r="AY400" s="8"/>
      <c r="AZ400" s="52"/>
      <c r="BA400" s="9"/>
      <c r="BB400" s="9"/>
      <c r="BC400" s="8"/>
      <c r="BD400" s="8"/>
      <c r="BE400" s="8"/>
      <c r="BF400" s="8"/>
      <c r="BG400" s="8"/>
      <c r="BH400" s="8"/>
      <c r="BI400" s="8"/>
      <c r="BJ400" s="8"/>
      <c r="BK400" s="8"/>
      <c r="BL400" s="30"/>
      <c r="BM400" s="9"/>
      <c r="BN400" s="9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30"/>
      <c r="CC400" s="9"/>
      <c r="CE400" s="8"/>
      <c r="CF400" s="24"/>
      <c r="CG400" s="8"/>
      <c r="CH400" s="8"/>
      <c r="CI400" s="8"/>
    </row>
    <row r="401" spans="1:87">
      <c r="A401" s="71"/>
      <c r="B401" s="71"/>
      <c r="C401" s="9" t="s">
        <v>1662</v>
      </c>
      <c r="D401" s="8" t="s">
        <v>1663</v>
      </c>
      <c r="E401" s="24" t="s">
        <v>151</v>
      </c>
      <c r="F401" s="8" t="s">
        <v>1364</v>
      </c>
      <c r="G401" s="24"/>
      <c r="H401" s="24" t="s">
        <v>192</v>
      </c>
      <c r="I401" s="8" t="s">
        <v>42</v>
      </c>
      <c r="J401" s="9"/>
      <c r="K401" s="9" t="s">
        <v>1664</v>
      </c>
      <c r="L401" s="9"/>
      <c r="M401" s="9"/>
      <c r="N401" s="9"/>
      <c r="O401" s="8"/>
      <c r="P401" s="8"/>
      <c r="Q401" s="8"/>
      <c r="R401" s="8"/>
      <c r="S401" s="8"/>
      <c r="T401" s="30"/>
      <c r="U401" s="9"/>
      <c r="V401" s="9"/>
      <c r="W401" s="8"/>
      <c r="X401" s="30"/>
      <c r="Y401" s="9"/>
      <c r="Z401" s="9"/>
      <c r="AA401" s="8"/>
      <c r="AB401" s="30"/>
      <c r="AC401" s="9"/>
      <c r="AD401" s="9"/>
      <c r="AE401" s="8"/>
      <c r="AF401" s="9"/>
      <c r="AG401" s="9"/>
      <c r="AH401" s="9"/>
      <c r="AI401" s="8"/>
      <c r="AJ401" s="52"/>
      <c r="AK401" s="9"/>
      <c r="AL401" s="9"/>
      <c r="AM401" s="8"/>
      <c r="AN401" s="52"/>
      <c r="AO401" s="9"/>
      <c r="AP401" s="9"/>
      <c r="AQ401" s="8"/>
      <c r="AR401" s="52"/>
      <c r="AS401" s="9"/>
      <c r="AT401" s="9"/>
      <c r="AU401" s="8"/>
      <c r="AV401" s="52"/>
      <c r="AW401" s="9"/>
      <c r="AX401" s="9"/>
      <c r="AY401" s="8"/>
      <c r="AZ401" s="52"/>
      <c r="BA401" s="9"/>
      <c r="BB401" s="9"/>
      <c r="BC401" s="8"/>
      <c r="BD401" s="8"/>
      <c r="BE401" s="8"/>
      <c r="BF401" s="8"/>
      <c r="BG401" s="8"/>
      <c r="BH401" s="8"/>
      <c r="BI401" s="8"/>
      <c r="BJ401" s="8"/>
      <c r="BK401" s="8"/>
      <c r="BL401" s="30"/>
      <c r="BM401" s="9"/>
      <c r="BN401" s="9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30"/>
      <c r="CC401" s="9"/>
      <c r="CE401" s="8"/>
      <c r="CF401" s="24"/>
      <c r="CG401" s="8"/>
      <c r="CH401" s="8"/>
      <c r="CI401" s="8"/>
    </row>
    <row r="402" spans="1:87" ht="27">
      <c r="A402" s="71"/>
      <c r="B402" s="71"/>
      <c r="C402" s="8" t="s">
        <v>1665</v>
      </c>
      <c r="D402" s="26" t="s">
        <v>1666</v>
      </c>
      <c r="E402" s="24" t="s">
        <v>151</v>
      </c>
      <c r="F402" s="8" t="s">
        <v>1364</v>
      </c>
      <c r="G402" s="24"/>
      <c r="H402" s="24" t="s">
        <v>192</v>
      </c>
      <c r="I402" s="8" t="s">
        <v>42</v>
      </c>
      <c r="J402" s="9"/>
      <c r="K402" s="9" t="s">
        <v>1667</v>
      </c>
      <c r="L402" s="9"/>
      <c r="M402" s="9"/>
      <c r="N402" s="9"/>
      <c r="O402" s="8"/>
      <c r="P402" s="8"/>
      <c r="Q402" s="8"/>
      <c r="R402" s="8"/>
      <c r="S402" s="8"/>
      <c r="T402" s="30"/>
      <c r="U402" s="9"/>
      <c r="V402" s="9"/>
      <c r="W402" s="8"/>
      <c r="X402" s="30"/>
      <c r="Y402" s="9"/>
      <c r="Z402" s="9"/>
      <c r="AA402" s="8"/>
      <c r="AB402" s="30"/>
      <c r="AC402" s="9"/>
      <c r="AD402" s="9"/>
      <c r="AE402" s="8"/>
      <c r="AF402" s="9"/>
      <c r="AG402" s="9"/>
      <c r="AH402" s="9"/>
      <c r="AI402" s="8"/>
      <c r="AJ402" s="52"/>
      <c r="AK402" s="9"/>
      <c r="AL402" s="9"/>
      <c r="AM402" s="8"/>
      <c r="AN402" s="52"/>
      <c r="AO402" s="9"/>
      <c r="AP402" s="9"/>
      <c r="AQ402" s="8"/>
      <c r="AR402" s="52"/>
      <c r="AS402" s="9"/>
      <c r="AT402" s="9"/>
      <c r="AU402" s="8"/>
      <c r="AV402" s="52"/>
      <c r="AW402" s="9"/>
      <c r="AX402" s="9"/>
      <c r="AY402" s="8"/>
      <c r="AZ402" s="52"/>
      <c r="BA402" s="9"/>
      <c r="BB402" s="9"/>
      <c r="BC402" s="8"/>
      <c r="BD402" s="8"/>
      <c r="BE402" s="8"/>
      <c r="BF402" s="8"/>
      <c r="BG402" s="8"/>
      <c r="BH402" s="8"/>
      <c r="BI402" s="8"/>
      <c r="BJ402" s="8"/>
      <c r="BK402" s="8"/>
      <c r="BL402" s="30"/>
      <c r="BM402" s="9"/>
      <c r="BN402" s="9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30"/>
      <c r="CC402" s="9"/>
      <c r="CE402" s="8"/>
      <c r="CF402" s="24"/>
      <c r="CG402" s="8"/>
      <c r="CH402" s="8"/>
      <c r="CI402" s="8"/>
    </row>
    <row r="403" spans="1:87">
      <c r="A403" s="71"/>
      <c r="B403" s="71"/>
      <c r="C403" s="8" t="s">
        <v>1668</v>
      </c>
      <c r="D403" s="8" t="s">
        <v>1669</v>
      </c>
      <c r="E403" s="24" t="s">
        <v>151</v>
      </c>
      <c r="F403" s="8" t="s">
        <v>1364</v>
      </c>
      <c r="G403" s="24"/>
      <c r="H403" s="24" t="s">
        <v>192</v>
      </c>
      <c r="I403" s="8" t="s">
        <v>42</v>
      </c>
      <c r="J403" s="9"/>
      <c r="K403" s="9" t="s">
        <v>1670</v>
      </c>
      <c r="L403" s="9"/>
      <c r="M403" s="9"/>
      <c r="N403" s="9"/>
      <c r="O403" s="8"/>
      <c r="P403" s="8"/>
      <c r="Q403" s="8"/>
      <c r="R403" s="8"/>
      <c r="S403" s="8"/>
      <c r="T403" s="30"/>
      <c r="U403" s="9"/>
      <c r="V403" s="9"/>
      <c r="W403" s="8"/>
      <c r="X403" s="30"/>
      <c r="Y403" s="9"/>
      <c r="Z403" s="9"/>
      <c r="AA403" s="8"/>
      <c r="AB403" s="30"/>
      <c r="AC403" s="9"/>
      <c r="AD403" s="9"/>
      <c r="AE403" s="8"/>
      <c r="AF403" s="9"/>
      <c r="AG403" s="9"/>
      <c r="AH403" s="9"/>
      <c r="AI403" s="8"/>
      <c r="AJ403" s="52"/>
      <c r="AK403" s="9"/>
      <c r="AL403" s="9"/>
      <c r="AM403" s="8"/>
      <c r="AN403" s="52"/>
      <c r="AO403" s="9"/>
      <c r="AP403" s="9"/>
      <c r="AQ403" s="8"/>
      <c r="AR403" s="52"/>
      <c r="AS403" s="9"/>
      <c r="AT403" s="9"/>
      <c r="AU403" s="8"/>
      <c r="AV403" s="52"/>
      <c r="AW403" s="9"/>
      <c r="AX403" s="9"/>
      <c r="AY403" s="8"/>
      <c r="AZ403" s="52"/>
      <c r="BA403" s="9"/>
      <c r="BB403" s="9"/>
      <c r="BC403" s="8"/>
      <c r="BD403" s="8"/>
      <c r="BE403" s="8"/>
      <c r="BF403" s="8"/>
      <c r="BG403" s="8"/>
      <c r="BH403" s="8"/>
      <c r="BI403" s="8"/>
      <c r="BJ403" s="8"/>
      <c r="BK403" s="8"/>
      <c r="BL403" s="30"/>
      <c r="BM403" s="9"/>
      <c r="BN403" s="9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30"/>
      <c r="CC403" s="9"/>
      <c r="CE403" s="8"/>
      <c r="CF403" s="24"/>
      <c r="CG403" s="8"/>
      <c r="CH403" s="8"/>
      <c r="CI403" s="8"/>
    </row>
    <row r="404" spans="1:87">
      <c r="A404" s="71"/>
      <c r="B404" s="71"/>
      <c r="C404" s="8" t="s">
        <v>1671</v>
      </c>
      <c r="D404" s="8" t="s">
        <v>1672</v>
      </c>
      <c r="E404" s="24" t="s">
        <v>151</v>
      </c>
      <c r="F404" s="8" t="s">
        <v>1364</v>
      </c>
      <c r="G404" s="24"/>
      <c r="H404" s="24" t="s">
        <v>192</v>
      </c>
      <c r="I404" s="8" t="s">
        <v>42</v>
      </c>
      <c r="J404" s="9"/>
      <c r="K404" s="9" t="s">
        <v>1673</v>
      </c>
      <c r="L404" s="9"/>
      <c r="M404" s="9"/>
      <c r="N404" s="9"/>
      <c r="O404" s="8"/>
      <c r="P404" s="8"/>
      <c r="Q404" s="8"/>
      <c r="R404" s="8"/>
      <c r="S404" s="8"/>
      <c r="T404" s="30"/>
      <c r="U404" s="9"/>
      <c r="V404" s="9"/>
      <c r="W404" s="8"/>
      <c r="X404" s="30"/>
      <c r="Y404" s="9"/>
      <c r="Z404" s="9"/>
      <c r="AA404" s="8"/>
      <c r="AB404" s="30"/>
      <c r="AC404" s="9"/>
      <c r="AD404" s="9"/>
      <c r="AE404" s="8"/>
      <c r="AF404" s="9"/>
      <c r="AG404" s="9"/>
      <c r="AH404" s="9"/>
      <c r="AI404" s="8"/>
      <c r="AJ404" s="52"/>
      <c r="AK404" s="9"/>
      <c r="AL404" s="9"/>
      <c r="AM404" s="8"/>
      <c r="AN404" s="52"/>
      <c r="AO404" s="9"/>
      <c r="AP404" s="9"/>
      <c r="AQ404" s="8"/>
      <c r="AR404" s="52"/>
      <c r="AS404" s="9"/>
      <c r="AT404" s="9"/>
      <c r="AU404" s="8"/>
      <c r="AV404" s="52"/>
      <c r="AW404" s="9"/>
      <c r="AX404" s="9"/>
      <c r="AY404" s="8"/>
      <c r="AZ404" s="52"/>
      <c r="BA404" s="9"/>
      <c r="BB404" s="9"/>
      <c r="BC404" s="8"/>
      <c r="BD404" s="8"/>
      <c r="BE404" s="8"/>
      <c r="BF404" s="8"/>
      <c r="BG404" s="8"/>
      <c r="BH404" s="8"/>
      <c r="BI404" s="8"/>
      <c r="BJ404" s="8"/>
      <c r="BK404" s="8"/>
      <c r="BL404" s="30"/>
      <c r="BM404" s="9"/>
      <c r="BN404" s="9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30"/>
      <c r="CC404" s="9"/>
      <c r="CE404" s="8"/>
      <c r="CF404" s="24"/>
      <c r="CG404" s="8"/>
      <c r="CH404" s="8"/>
      <c r="CI404" s="8"/>
    </row>
    <row r="405" spans="1:87">
      <c r="A405" s="71"/>
      <c r="B405" s="71"/>
      <c r="C405" s="8" t="s">
        <v>1674</v>
      </c>
      <c r="D405" s="8" t="s">
        <v>1675</v>
      </c>
      <c r="E405" s="24" t="s">
        <v>151</v>
      </c>
      <c r="F405" s="8" t="s">
        <v>1364</v>
      </c>
      <c r="G405" s="24"/>
      <c r="H405" s="24" t="s">
        <v>192</v>
      </c>
      <c r="I405" s="8" t="s">
        <v>42</v>
      </c>
      <c r="J405" s="9"/>
      <c r="K405" s="9" t="s">
        <v>1676</v>
      </c>
      <c r="L405" s="9"/>
      <c r="M405" s="9"/>
      <c r="N405" s="9"/>
      <c r="O405" s="8"/>
      <c r="P405" s="8"/>
      <c r="Q405" s="8"/>
      <c r="R405" s="8"/>
      <c r="S405" s="8"/>
      <c r="T405" s="30"/>
      <c r="U405" s="9"/>
      <c r="V405" s="9"/>
      <c r="W405" s="8"/>
      <c r="X405" s="30"/>
      <c r="Y405" s="9"/>
      <c r="Z405" s="9"/>
      <c r="AA405" s="8"/>
      <c r="AB405" s="30"/>
      <c r="AC405" s="9"/>
      <c r="AD405" s="9"/>
      <c r="AE405" s="8"/>
      <c r="AF405" s="9"/>
      <c r="AG405" s="9"/>
      <c r="AH405" s="9"/>
      <c r="AI405" s="8"/>
      <c r="AJ405" s="52"/>
      <c r="AK405" s="9"/>
      <c r="AL405" s="9"/>
      <c r="AM405" s="8"/>
      <c r="AN405" s="52"/>
      <c r="AO405" s="9"/>
      <c r="AP405" s="9"/>
      <c r="AQ405" s="8"/>
      <c r="AR405" s="52"/>
      <c r="AS405" s="9"/>
      <c r="AT405" s="9"/>
      <c r="AU405" s="8"/>
      <c r="AV405" s="52"/>
      <c r="AW405" s="9"/>
      <c r="AX405" s="9"/>
      <c r="AY405" s="8"/>
      <c r="AZ405" s="52"/>
      <c r="BA405" s="9"/>
      <c r="BB405" s="9"/>
      <c r="BC405" s="8"/>
      <c r="BD405" s="8"/>
      <c r="BE405" s="8"/>
      <c r="BF405" s="8"/>
      <c r="BG405" s="8"/>
      <c r="BH405" s="8"/>
      <c r="BI405" s="8"/>
      <c r="BJ405" s="8"/>
      <c r="BK405" s="8"/>
      <c r="BL405" s="30"/>
      <c r="BM405" s="9"/>
      <c r="BN405" s="9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30"/>
      <c r="CC405" s="9"/>
      <c r="CE405" s="8"/>
      <c r="CF405" s="24"/>
      <c r="CG405" s="8"/>
      <c r="CH405" s="8"/>
      <c r="CI405" s="8"/>
    </row>
    <row r="406" spans="1:87">
      <c r="A406" s="71"/>
      <c r="B406" s="71"/>
      <c r="C406" s="9" t="s">
        <v>1677</v>
      </c>
      <c r="D406" s="8" t="s">
        <v>1678</v>
      </c>
      <c r="E406" s="24" t="s">
        <v>151</v>
      </c>
      <c r="F406" s="8" t="s">
        <v>1364</v>
      </c>
      <c r="G406" s="24"/>
      <c r="H406" s="24" t="s">
        <v>192</v>
      </c>
      <c r="I406" s="8" t="s">
        <v>42</v>
      </c>
      <c r="J406" s="9"/>
      <c r="K406" s="9" t="s">
        <v>1679</v>
      </c>
      <c r="L406" s="9"/>
      <c r="M406" s="9"/>
      <c r="N406" s="9"/>
      <c r="O406" s="8"/>
      <c r="P406" s="8"/>
      <c r="Q406" s="8"/>
      <c r="R406" s="8"/>
      <c r="S406" s="8"/>
      <c r="T406" s="30"/>
      <c r="U406" s="9"/>
      <c r="V406" s="9"/>
      <c r="W406" s="8"/>
      <c r="X406" s="30"/>
      <c r="Y406" s="9"/>
      <c r="Z406" s="9"/>
      <c r="AA406" s="8"/>
      <c r="AB406" s="30"/>
      <c r="AC406" s="9"/>
      <c r="AD406" s="9"/>
      <c r="AE406" s="8"/>
      <c r="AF406" s="9"/>
      <c r="AG406" s="9"/>
      <c r="AH406" s="9"/>
      <c r="AI406" s="8"/>
      <c r="AJ406" s="52"/>
      <c r="AK406" s="9"/>
      <c r="AL406" s="9"/>
      <c r="AM406" s="8"/>
      <c r="AN406" s="52"/>
      <c r="AO406" s="9"/>
      <c r="AP406" s="9"/>
      <c r="AQ406" s="8"/>
      <c r="AR406" s="52"/>
      <c r="AS406" s="9"/>
      <c r="AT406" s="9"/>
      <c r="AU406" s="8"/>
      <c r="AV406" s="52"/>
      <c r="AW406" s="9"/>
      <c r="AX406" s="9"/>
      <c r="AY406" s="8"/>
      <c r="AZ406" s="52"/>
      <c r="BA406" s="9"/>
      <c r="BB406" s="9"/>
      <c r="BC406" s="8"/>
      <c r="BD406" s="8"/>
      <c r="BE406" s="8"/>
      <c r="BF406" s="8"/>
      <c r="BG406" s="8"/>
      <c r="BH406" s="8"/>
      <c r="BI406" s="8"/>
      <c r="BJ406" s="8"/>
      <c r="BK406" s="8"/>
      <c r="BL406" s="30"/>
      <c r="BM406" s="9"/>
      <c r="BN406" s="9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30"/>
      <c r="CC406" s="9"/>
      <c r="CE406" s="8"/>
      <c r="CF406" s="24"/>
      <c r="CG406" s="8"/>
      <c r="CH406" s="8"/>
      <c r="CI406" s="8"/>
    </row>
    <row r="407" spans="1:87" ht="27">
      <c r="A407" s="71"/>
      <c r="B407" s="71"/>
      <c r="C407" s="8" t="s">
        <v>1680</v>
      </c>
      <c r="D407" s="26" t="s">
        <v>1681</v>
      </c>
      <c r="E407" s="24" t="s">
        <v>151</v>
      </c>
      <c r="F407" s="8" t="s">
        <v>1364</v>
      </c>
      <c r="G407" s="24"/>
      <c r="H407" s="24" t="s">
        <v>192</v>
      </c>
      <c r="I407" s="8" t="s">
        <v>42</v>
      </c>
      <c r="J407" s="9"/>
      <c r="K407" s="9" t="s">
        <v>1682</v>
      </c>
      <c r="L407" s="9"/>
      <c r="M407" s="9"/>
      <c r="N407" s="9"/>
      <c r="O407" s="8"/>
      <c r="P407" s="8"/>
      <c r="Q407" s="8"/>
      <c r="R407" s="8"/>
      <c r="S407" s="8"/>
      <c r="T407" s="30"/>
      <c r="U407" s="9"/>
      <c r="V407" s="9"/>
      <c r="W407" s="8"/>
      <c r="X407" s="30"/>
      <c r="Y407" s="9"/>
      <c r="Z407" s="9"/>
      <c r="AA407" s="8"/>
      <c r="AB407" s="30"/>
      <c r="AC407" s="9"/>
      <c r="AD407" s="9"/>
      <c r="AE407" s="8"/>
      <c r="AF407" s="9"/>
      <c r="AG407" s="9"/>
      <c r="AH407" s="9"/>
      <c r="AI407" s="8"/>
      <c r="AJ407" s="52"/>
      <c r="AK407" s="9"/>
      <c r="AL407" s="9"/>
      <c r="AM407" s="8"/>
      <c r="AN407" s="52"/>
      <c r="AO407" s="9"/>
      <c r="AP407" s="9"/>
      <c r="AQ407" s="8"/>
      <c r="AR407" s="52"/>
      <c r="AS407" s="9"/>
      <c r="AT407" s="9"/>
      <c r="AU407" s="8"/>
      <c r="AV407" s="52"/>
      <c r="AW407" s="9"/>
      <c r="AX407" s="9"/>
      <c r="AY407" s="8"/>
      <c r="AZ407" s="52"/>
      <c r="BA407" s="9"/>
      <c r="BB407" s="9"/>
      <c r="BC407" s="8"/>
      <c r="BD407" s="8"/>
      <c r="BE407" s="8"/>
      <c r="BF407" s="8"/>
      <c r="BG407" s="8"/>
      <c r="BH407" s="8"/>
      <c r="BI407" s="8"/>
      <c r="BJ407" s="8"/>
      <c r="BK407" s="8"/>
      <c r="BL407" s="30"/>
      <c r="BM407" s="9"/>
      <c r="BN407" s="9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30"/>
      <c r="CC407" s="9"/>
      <c r="CE407" s="8"/>
      <c r="CF407" s="24"/>
      <c r="CG407" s="8"/>
      <c r="CH407" s="8"/>
      <c r="CI407" s="8"/>
    </row>
    <row r="408" spans="1:87">
      <c r="A408" s="71"/>
      <c r="B408" s="71"/>
      <c r="C408" s="8" t="s">
        <v>1683</v>
      </c>
      <c r="D408" s="8" t="s">
        <v>1684</v>
      </c>
      <c r="E408" s="24" t="s">
        <v>151</v>
      </c>
      <c r="F408" s="8" t="s">
        <v>1364</v>
      </c>
      <c r="G408" s="8"/>
      <c r="H408" s="24" t="s">
        <v>192</v>
      </c>
      <c r="I408" s="8" t="s">
        <v>42</v>
      </c>
      <c r="J408" s="9"/>
      <c r="K408" s="9" t="s">
        <v>1685</v>
      </c>
      <c r="L408" s="9"/>
      <c r="M408" s="9"/>
      <c r="N408" s="9"/>
      <c r="O408" s="8"/>
      <c r="P408" s="8"/>
      <c r="Q408" s="8"/>
      <c r="R408" s="8"/>
      <c r="S408" s="8"/>
      <c r="T408" s="30"/>
      <c r="U408" s="9"/>
      <c r="V408" s="9"/>
      <c r="W408" s="8"/>
      <c r="X408" s="30"/>
      <c r="Y408" s="9"/>
      <c r="Z408" s="9"/>
      <c r="AA408" s="8"/>
      <c r="AB408" s="30"/>
      <c r="AC408" s="9"/>
      <c r="AD408" s="9"/>
      <c r="AE408" s="8"/>
      <c r="AF408" s="9"/>
      <c r="AG408" s="9"/>
      <c r="AH408" s="9"/>
      <c r="AI408" s="8"/>
      <c r="AJ408" s="52"/>
      <c r="AK408" s="9"/>
      <c r="AL408" s="9"/>
      <c r="AM408" s="8"/>
      <c r="AN408" s="52"/>
      <c r="AO408" s="9"/>
      <c r="AP408" s="9"/>
      <c r="AQ408" s="8"/>
      <c r="AR408" s="52"/>
      <c r="AS408" s="9"/>
      <c r="AT408" s="9"/>
      <c r="AU408" s="8"/>
      <c r="AV408" s="52"/>
      <c r="AW408" s="9"/>
      <c r="AX408" s="9"/>
      <c r="AY408" s="8"/>
      <c r="AZ408" s="52"/>
      <c r="BA408" s="9"/>
      <c r="BB408" s="9"/>
      <c r="BC408" s="8"/>
      <c r="BD408" s="8"/>
      <c r="BE408" s="8"/>
      <c r="BF408" s="8"/>
      <c r="BG408" s="8"/>
      <c r="BH408" s="8"/>
      <c r="BI408" s="8"/>
      <c r="BJ408" s="8"/>
      <c r="BK408" s="8"/>
      <c r="BL408" s="30"/>
      <c r="BM408" s="9"/>
      <c r="BN408" s="9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30"/>
      <c r="CC408" s="9"/>
      <c r="CE408" s="8"/>
      <c r="CF408" s="24"/>
      <c r="CG408" s="8"/>
      <c r="CH408" s="8"/>
      <c r="CI408" s="8"/>
    </row>
    <row r="409" spans="1:87">
      <c r="A409" s="71"/>
      <c r="B409" s="71"/>
      <c r="C409" s="8" t="s">
        <v>1686</v>
      </c>
      <c r="D409" s="8" t="s">
        <v>1687</v>
      </c>
      <c r="E409" s="24" t="s">
        <v>151</v>
      </c>
      <c r="F409" s="8" t="s">
        <v>1364</v>
      </c>
      <c r="G409" s="8"/>
      <c r="H409" s="24" t="s">
        <v>192</v>
      </c>
      <c r="I409" s="8" t="s">
        <v>42</v>
      </c>
      <c r="J409" s="9"/>
      <c r="K409" s="9" t="s">
        <v>1688</v>
      </c>
      <c r="L409" s="9"/>
      <c r="M409" s="9"/>
      <c r="N409" s="9"/>
      <c r="O409" s="8"/>
      <c r="P409" s="8"/>
      <c r="Q409" s="8"/>
      <c r="R409" s="8"/>
      <c r="S409" s="8"/>
      <c r="T409" s="30"/>
      <c r="U409" s="9"/>
      <c r="V409" s="9"/>
      <c r="W409" s="8"/>
      <c r="X409" s="30"/>
      <c r="Y409" s="9"/>
      <c r="Z409" s="9"/>
      <c r="AA409" s="8"/>
      <c r="AB409" s="30"/>
      <c r="AC409" s="9"/>
      <c r="AD409" s="9"/>
      <c r="AE409" s="8"/>
      <c r="AF409" s="9"/>
      <c r="AG409" s="9"/>
      <c r="AH409" s="9"/>
      <c r="AI409" s="8"/>
      <c r="AJ409" s="52"/>
      <c r="AK409" s="9"/>
      <c r="AL409" s="9"/>
      <c r="AM409" s="8"/>
      <c r="AN409" s="52"/>
      <c r="AO409" s="9"/>
      <c r="AP409" s="9"/>
      <c r="AQ409" s="8"/>
      <c r="AR409" s="52"/>
      <c r="AS409" s="9"/>
      <c r="AT409" s="9"/>
      <c r="AU409" s="8"/>
      <c r="AV409" s="52"/>
      <c r="AW409" s="9"/>
      <c r="AX409" s="9"/>
      <c r="AY409" s="8"/>
      <c r="AZ409" s="52"/>
      <c r="BA409" s="9"/>
      <c r="BB409" s="9"/>
      <c r="BC409" s="8"/>
      <c r="BD409" s="8"/>
      <c r="BE409" s="8"/>
      <c r="BF409" s="8"/>
      <c r="BG409" s="8"/>
      <c r="BH409" s="8"/>
      <c r="BI409" s="8"/>
      <c r="BJ409" s="8"/>
      <c r="BK409" s="8"/>
      <c r="BL409" s="30"/>
      <c r="BM409" s="9"/>
      <c r="BN409" s="9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30"/>
      <c r="CC409" s="9"/>
      <c r="CE409" s="8"/>
      <c r="CF409" s="24"/>
      <c r="CG409" s="8"/>
      <c r="CH409" s="8"/>
      <c r="CI409" s="8"/>
    </row>
    <row r="410" spans="1:87">
      <c r="A410" s="71"/>
      <c r="B410" s="71"/>
      <c r="C410" s="8" t="s">
        <v>1689</v>
      </c>
      <c r="D410" s="8" t="s">
        <v>1690</v>
      </c>
      <c r="E410" s="24" t="s">
        <v>151</v>
      </c>
      <c r="F410" s="8" t="s">
        <v>1364</v>
      </c>
      <c r="G410" s="8"/>
      <c r="H410" s="24" t="s">
        <v>192</v>
      </c>
      <c r="I410" s="8" t="s">
        <v>42</v>
      </c>
      <c r="J410" s="9"/>
      <c r="K410" s="9" t="s">
        <v>1691</v>
      </c>
      <c r="L410" s="9"/>
      <c r="M410" s="9"/>
      <c r="N410" s="9"/>
      <c r="O410" s="8"/>
      <c r="P410" s="8"/>
      <c r="Q410" s="8"/>
      <c r="R410" s="8"/>
      <c r="S410" s="8"/>
      <c r="T410" s="30"/>
      <c r="U410" s="9"/>
      <c r="V410" s="9"/>
      <c r="W410" s="8"/>
      <c r="X410" s="30"/>
      <c r="Y410" s="9"/>
      <c r="Z410" s="9"/>
      <c r="AA410" s="8"/>
      <c r="AB410" s="30"/>
      <c r="AC410" s="9"/>
      <c r="AD410" s="9"/>
      <c r="AE410" s="8"/>
      <c r="AF410" s="9"/>
      <c r="AG410" s="9"/>
      <c r="AH410" s="9"/>
      <c r="AI410" s="8"/>
      <c r="AJ410" s="52"/>
      <c r="AK410" s="9"/>
      <c r="AL410" s="9"/>
      <c r="AM410" s="8"/>
      <c r="AN410" s="52"/>
      <c r="AO410" s="9"/>
      <c r="AP410" s="9"/>
      <c r="AQ410" s="8"/>
      <c r="AR410" s="52"/>
      <c r="AS410" s="9"/>
      <c r="AT410" s="9"/>
      <c r="AU410" s="8"/>
      <c r="AV410" s="52"/>
      <c r="AW410" s="9"/>
      <c r="AX410" s="9"/>
      <c r="AY410" s="8"/>
      <c r="AZ410" s="52"/>
      <c r="BA410" s="9"/>
      <c r="BB410" s="9"/>
      <c r="BC410" s="8"/>
      <c r="BD410" s="8"/>
      <c r="BE410" s="8"/>
      <c r="BF410" s="8"/>
      <c r="BG410" s="8"/>
      <c r="BH410" s="8"/>
      <c r="BI410" s="8"/>
      <c r="BJ410" s="8"/>
      <c r="BK410" s="8"/>
      <c r="BL410" s="30"/>
      <c r="BM410" s="9"/>
      <c r="BN410" s="9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30"/>
      <c r="CC410" s="9"/>
      <c r="CE410" s="8"/>
      <c r="CF410" s="24"/>
      <c r="CG410" s="8"/>
      <c r="CH410" s="8"/>
      <c r="CI410" s="8"/>
    </row>
    <row r="411" spans="1:87">
      <c r="A411" s="71"/>
      <c r="B411" s="71"/>
      <c r="C411" s="9" t="s">
        <v>1692</v>
      </c>
      <c r="D411" s="8" t="s">
        <v>1693</v>
      </c>
      <c r="E411" s="24" t="s">
        <v>151</v>
      </c>
      <c r="F411" s="8" t="s">
        <v>1364</v>
      </c>
      <c r="G411" s="8"/>
      <c r="H411" s="24" t="s">
        <v>223</v>
      </c>
      <c r="I411" s="8" t="s">
        <v>42</v>
      </c>
      <c r="J411" s="9"/>
      <c r="K411" s="9" t="s">
        <v>1694</v>
      </c>
      <c r="L411" s="9"/>
      <c r="M411" s="9"/>
      <c r="N411" s="9"/>
      <c r="O411" s="8"/>
      <c r="P411" s="8"/>
      <c r="Q411" s="8"/>
      <c r="R411" s="8"/>
      <c r="S411" s="8"/>
      <c r="T411" s="30"/>
      <c r="U411" s="9"/>
      <c r="V411" s="9"/>
      <c r="W411" s="8"/>
      <c r="X411" s="30"/>
      <c r="Y411" s="9"/>
      <c r="Z411" s="9"/>
      <c r="AA411" s="8"/>
      <c r="AB411" s="30"/>
      <c r="AC411" s="9"/>
      <c r="AD411" s="9"/>
      <c r="AE411" s="8"/>
      <c r="AF411" s="9"/>
      <c r="AG411" s="9"/>
      <c r="AH411" s="9"/>
      <c r="AI411" s="8"/>
      <c r="AJ411" s="52"/>
      <c r="AK411" s="9"/>
      <c r="AL411" s="9"/>
      <c r="AM411" s="8"/>
      <c r="AN411" s="52"/>
      <c r="AO411" s="9"/>
      <c r="AP411" s="9"/>
      <c r="AQ411" s="8"/>
      <c r="AR411" s="52"/>
      <c r="AS411" s="9"/>
      <c r="AT411" s="9"/>
      <c r="AU411" s="8"/>
      <c r="AV411" s="52"/>
      <c r="AW411" s="9"/>
      <c r="AX411" s="9"/>
      <c r="AY411" s="8"/>
      <c r="AZ411" s="52"/>
      <c r="BA411" s="9"/>
      <c r="BB411" s="9"/>
      <c r="BC411" s="8"/>
      <c r="BD411" s="8"/>
      <c r="BE411" s="8"/>
      <c r="BF411" s="8"/>
      <c r="BG411" s="8"/>
      <c r="BH411" s="8"/>
      <c r="BI411" s="8"/>
      <c r="BJ411" s="8"/>
      <c r="BK411" s="8"/>
      <c r="BL411" s="30"/>
      <c r="BM411" s="9"/>
      <c r="BN411" s="9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30"/>
      <c r="CC411" s="9"/>
      <c r="CE411" s="8"/>
      <c r="CF411" s="24"/>
      <c r="CG411" s="8"/>
      <c r="CH411" s="8"/>
      <c r="CI411" s="8"/>
    </row>
    <row r="412" spans="1:87" ht="27">
      <c r="A412" s="71"/>
      <c r="B412" s="71"/>
      <c r="C412" s="8" t="s">
        <v>1695</v>
      </c>
      <c r="D412" s="26" t="s">
        <v>1696</v>
      </c>
      <c r="E412" s="24" t="s">
        <v>151</v>
      </c>
      <c r="F412" s="8" t="s">
        <v>1364</v>
      </c>
      <c r="G412" s="8"/>
      <c r="H412" s="24" t="s">
        <v>223</v>
      </c>
      <c r="I412" s="8" t="s">
        <v>42</v>
      </c>
      <c r="J412" s="9"/>
      <c r="K412" s="9" t="s">
        <v>1697</v>
      </c>
      <c r="L412" s="9"/>
      <c r="M412" s="9"/>
      <c r="N412" s="9"/>
      <c r="O412" s="8"/>
      <c r="P412" s="8"/>
      <c r="Q412" s="8"/>
      <c r="R412" s="8"/>
      <c r="S412" s="8"/>
      <c r="T412" s="30"/>
      <c r="U412" s="9"/>
      <c r="V412" s="9"/>
      <c r="W412" s="8"/>
      <c r="X412" s="30"/>
      <c r="Y412" s="9"/>
      <c r="Z412" s="9"/>
      <c r="AA412" s="8"/>
      <c r="AB412" s="30"/>
      <c r="AC412" s="9"/>
      <c r="AD412" s="9"/>
      <c r="AE412" s="8"/>
      <c r="AF412" s="9"/>
      <c r="AG412" s="9"/>
      <c r="AH412" s="9"/>
      <c r="AI412" s="8"/>
      <c r="AJ412" s="52"/>
      <c r="AK412" s="9"/>
      <c r="AL412" s="9"/>
      <c r="AM412" s="8"/>
      <c r="AN412" s="52"/>
      <c r="AO412" s="9"/>
      <c r="AP412" s="9"/>
      <c r="AQ412" s="8"/>
      <c r="AR412" s="52"/>
      <c r="AS412" s="9"/>
      <c r="AT412" s="9"/>
      <c r="AU412" s="8"/>
      <c r="AV412" s="52"/>
      <c r="AW412" s="9"/>
      <c r="AX412" s="9"/>
      <c r="AY412" s="8"/>
      <c r="AZ412" s="52"/>
      <c r="BA412" s="9"/>
      <c r="BB412" s="9"/>
      <c r="BC412" s="8"/>
      <c r="BD412" s="8"/>
      <c r="BE412" s="8"/>
      <c r="BF412" s="8"/>
      <c r="BG412" s="8"/>
      <c r="BH412" s="8"/>
      <c r="BI412" s="8"/>
      <c r="BJ412" s="8"/>
      <c r="BK412" s="8"/>
      <c r="BL412" s="30"/>
      <c r="BM412" s="9"/>
      <c r="BN412" s="9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30"/>
      <c r="CC412" s="9"/>
      <c r="CE412" s="8"/>
      <c r="CF412" s="24"/>
      <c r="CG412" s="8"/>
      <c r="CH412" s="8"/>
      <c r="CI412" s="8"/>
    </row>
    <row r="413" spans="1:87">
      <c r="A413" s="71"/>
      <c r="B413" s="71"/>
      <c r="C413" s="8" t="s">
        <v>1698</v>
      </c>
      <c r="D413" s="8" t="s">
        <v>1699</v>
      </c>
      <c r="E413" s="24" t="s">
        <v>151</v>
      </c>
      <c r="F413" s="8" t="s">
        <v>1364</v>
      </c>
      <c r="G413" s="8"/>
      <c r="H413" s="24" t="s">
        <v>223</v>
      </c>
      <c r="I413" s="8" t="s">
        <v>42</v>
      </c>
      <c r="J413" s="9"/>
      <c r="K413" s="9" t="s">
        <v>1700</v>
      </c>
      <c r="L413" s="9"/>
      <c r="M413" s="9"/>
      <c r="N413" s="9"/>
      <c r="O413" s="8"/>
      <c r="P413" s="8"/>
      <c r="Q413" s="8"/>
      <c r="R413" s="8"/>
      <c r="S413" s="8"/>
      <c r="T413" s="30"/>
      <c r="U413" s="9"/>
      <c r="V413" s="9"/>
      <c r="W413" s="8"/>
      <c r="X413" s="30"/>
      <c r="Y413" s="9"/>
      <c r="Z413" s="9"/>
      <c r="AA413" s="8"/>
      <c r="AB413" s="30"/>
      <c r="AC413" s="9"/>
      <c r="AD413" s="9"/>
      <c r="AE413" s="8"/>
      <c r="AF413" s="9"/>
      <c r="AG413" s="9"/>
      <c r="AH413" s="9"/>
      <c r="AI413" s="8"/>
      <c r="AJ413" s="52"/>
      <c r="AK413" s="9"/>
      <c r="AL413" s="9"/>
      <c r="AM413" s="8"/>
      <c r="AN413" s="52"/>
      <c r="AO413" s="9"/>
      <c r="AP413" s="9"/>
      <c r="AQ413" s="8"/>
      <c r="AR413" s="52"/>
      <c r="AS413" s="9"/>
      <c r="AT413" s="9"/>
      <c r="AU413" s="8"/>
      <c r="AV413" s="52"/>
      <c r="AW413" s="9"/>
      <c r="AX413" s="9"/>
      <c r="AY413" s="8"/>
      <c r="AZ413" s="52"/>
      <c r="BA413" s="9"/>
      <c r="BB413" s="9"/>
      <c r="BC413" s="8"/>
      <c r="BD413" s="8"/>
      <c r="BE413" s="8"/>
      <c r="BF413" s="8"/>
      <c r="BG413" s="8"/>
      <c r="BH413" s="8"/>
      <c r="BI413" s="8"/>
      <c r="BJ413" s="8"/>
      <c r="BK413" s="8"/>
      <c r="BL413" s="30"/>
      <c r="BM413" s="9"/>
      <c r="BN413" s="9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30"/>
      <c r="CC413" s="9"/>
      <c r="CE413" s="8"/>
      <c r="CF413" s="24"/>
      <c r="CG413" s="8"/>
      <c r="CH413" s="8"/>
      <c r="CI413" s="8"/>
    </row>
    <row r="414" spans="1:87">
      <c r="A414" s="71"/>
      <c r="B414" s="71"/>
      <c r="C414" s="8" t="s">
        <v>1701</v>
      </c>
      <c r="D414" s="8" t="s">
        <v>1702</v>
      </c>
      <c r="E414" s="24" t="s">
        <v>151</v>
      </c>
      <c r="F414" s="8" t="s">
        <v>1364</v>
      </c>
      <c r="G414" s="24"/>
      <c r="H414" s="24" t="s">
        <v>223</v>
      </c>
      <c r="I414" s="8" t="s">
        <v>42</v>
      </c>
      <c r="J414" s="9"/>
      <c r="K414" s="9" t="s">
        <v>1703</v>
      </c>
      <c r="L414" s="9"/>
      <c r="M414" s="9"/>
      <c r="N414" s="9"/>
      <c r="O414" s="8"/>
      <c r="P414" s="8"/>
      <c r="Q414" s="8"/>
      <c r="R414" s="8"/>
      <c r="S414" s="8"/>
      <c r="T414" s="30"/>
      <c r="U414" s="9"/>
      <c r="V414" s="9"/>
      <c r="W414" s="8"/>
      <c r="X414" s="30"/>
      <c r="Y414" s="9"/>
      <c r="Z414" s="9"/>
      <c r="AA414" s="8"/>
      <c r="AB414" s="30"/>
      <c r="AC414" s="9"/>
      <c r="AD414" s="9"/>
      <c r="AE414" s="8"/>
      <c r="AF414" s="9"/>
      <c r="AG414" s="9"/>
      <c r="AH414" s="9"/>
      <c r="AI414" s="8"/>
      <c r="AJ414" s="52"/>
      <c r="AK414" s="9"/>
      <c r="AL414" s="9"/>
      <c r="AM414" s="8"/>
      <c r="AN414" s="52"/>
      <c r="AO414" s="9"/>
      <c r="AP414" s="9"/>
      <c r="AQ414" s="8"/>
      <c r="AR414" s="52"/>
      <c r="AS414" s="9"/>
      <c r="AT414" s="9"/>
      <c r="AU414" s="8"/>
      <c r="AV414" s="52"/>
      <c r="AW414" s="9"/>
      <c r="AX414" s="9"/>
      <c r="AY414" s="8"/>
      <c r="AZ414" s="52"/>
      <c r="BA414" s="9"/>
      <c r="BB414" s="9"/>
      <c r="BC414" s="8"/>
      <c r="BD414" s="8"/>
      <c r="BE414" s="8"/>
      <c r="BF414" s="8"/>
      <c r="BG414" s="8"/>
      <c r="BH414" s="8"/>
      <c r="BI414" s="8"/>
      <c r="BJ414" s="8"/>
      <c r="BK414" s="8"/>
      <c r="BL414" s="30"/>
      <c r="BM414" s="9"/>
      <c r="BN414" s="9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30"/>
      <c r="CC414" s="9"/>
      <c r="CE414" s="8"/>
      <c r="CF414" s="24"/>
      <c r="CG414" s="8"/>
      <c r="CH414" s="8"/>
      <c r="CI414" s="8"/>
    </row>
    <row r="415" spans="1:87">
      <c r="A415" s="71"/>
      <c r="B415" s="71"/>
      <c r="C415" s="8" t="s">
        <v>1704</v>
      </c>
      <c r="D415" s="8" t="s">
        <v>1705</v>
      </c>
      <c r="E415" s="24" t="s">
        <v>151</v>
      </c>
      <c r="F415" s="8" t="s">
        <v>1364</v>
      </c>
      <c r="G415" s="24"/>
      <c r="H415" s="24" t="s">
        <v>223</v>
      </c>
      <c r="I415" s="8" t="s">
        <v>42</v>
      </c>
      <c r="J415" s="9"/>
      <c r="K415" s="9" t="s">
        <v>1706</v>
      </c>
      <c r="L415" s="9"/>
      <c r="M415" s="9"/>
      <c r="N415" s="9"/>
      <c r="O415" s="8"/>
      <c r="P415" s="8"/>
      <c r="Q415" s="8"/>
      <c r="R415" s="8"/>
      <c r="S415" s="8"/>
      <c r="T415" s="30"/>
      <c r="U415" s="9"/>
      <c r="V415" s="9"/>
      <c r="W415" s="8"/>
      <c r="X415" s="30"/>
      <c r="Y415" s="9"/>
      <c r="Z415" s="9"/>
      <c r="AA415" s="8"/>
      <c r="AB415" s="30"/>
      <c r="AC415" s="9"/>
      <c r="AD415" s="9"/>
      <c r="AE415" s="8"/>
      <c r="AF415" s="9"/>
      <c r="AG415" s="9"/>
      <c r="AH415" s="9"/>
      <c r="AI415" s="8"/>
      <c r="AJ415" s="52"/>
      <c r="AK415" s="9"/>
      <c r="AL415" s="9"/>
      <c r="AM415" s="8"/>
      <c r="AN415" s="52"/>
      <c r="AO415" s="9"/>
      <c r="AP415" s="9"/>
      <c r="AQ415" s="8"/>
      <c r="AR415" s="52"/>
      <c r="AS415" s="9"/>
      <c r="AT415" s="9"/>
      <c r="AU415" s="8"/>
      <c r="AV415" s="52"/>
      <c r="AW415" s="9"/>
      <c r="AX415" s="9"/>
      <c r="AY415" s="8"/>
      <c r="AZ415" s="52"/>
      <c r="BA415" s="9"/>
      <c r="BB415" s="9"/>
      <c r="BC415" s="8"/>
      <c r="BD415" s="8"/>
      <c r="BE415" s="8"/>
      <c r="BF415" s="8"/>
      <c r="BG415" s="8"/>
      <c r="BH415" s="8"/>
      <c r="BI415" s="8"/>
      <c r="BJ415" s="8"/>
      <c r="BK415" s="8"/>
      <c r="BL415" s="30"/>
      <c r="BM415" s="9"/>
      <c r="BN415" s="9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30"/>
      <c r="CC415" s="9"/>
      <c r="CE415" s="8"/>
      <c r="CF415" s="24"/>
      <c r="CG415" s="8"/>
      <c r="CH415" s="8"/>
      <c r="CI415" s="8"/>
    </row>
    <row r="416" spans="1:87">
      <c r="A416" s="71"/>
      <c r="B416" s="71"/>
      <c r="C416" s="9" t="s">
        <v>1707</v>
      </c>
      <c r="D416" s="8" t="s">
        <v>1708</v>
      </c>
      <c r="E416" s="24" t="s">
        <v>151</v>
      </c>
      <c r="F416" s="8" t="s">
        <v>1364</v>
      </c>
      <c r="G416" s="24"/>
      <c r="H416" s="24" t="s">
        <v>223</v>
      </c>
      <c r="I416" s="8" t="s">
        <v>42</v>
      </c>
      <c r="J416" s="9"/>
      <c r="K416" s="9" t="s">
        <v>1709</v>
      </c>
      <c r="L416" s="9"/>
      <c r="M416" s="9"/>
      <c r="N416" s="9"/>
      <c r="O416" s="8"/>
      <c r="P416" s="8"/>
      <c r="Q416" s="8"/>
      <c r="R416" s="8"/>
      <c r="S416" s="8"/>
      <c r="T416" s="30"/>
      <c r="U416" s="9"/>
      <c r="V416" s="9"/>
      <c r="W416" s="8"/>
      <c r="X416" s="30"/>
      <c r="Y416" s="9"/>
      <c r="Z416" s="9"/>
      <c r="AA416" s="8"/>
      <c r="AB416" s="30"/>
      <c r="AC416" s="9"/>
      <c r="AD416" s="9"/>
      <c r="AE416" s="8"/>
      <c r="AF416" s="9"/>
      <c r="AG416" s="9"/>
      <c r="AH416" s="9"/>
      <c r="AI416" s="8"/>
      <c r="AJ416" s="52"/>
      <c r="AK416" s="9"/>
      <c r="AL416" s="9"/>
      <c r="AM416" s="8"/>
      <c r="AN416" s="52"/>
      <c r="AO416" s="9"/>
      <c r="AP416" s="9"/>
      <c r="AQ416" s="8"/>
      <c r="AR416" s="52"/>
      <c r="AS416" s="9"/>
      <c r="AT416" s="9"/>
      <c r="AU416" s="8"/>
      <c r="AV416" s="52"/>
      <c r="AW416" s="9"/>
      <c r="AX416" s="9"/>
      <c r="AY416" s="8"/>
      <c r="AZ416" s="52"/>
      <c r="BA416" s="9"/>
      <c r="BB416" s="9"/>
      <c r="BC416" s="8"/>
      <c r="BD416" s="8"/>
      <c r="BE416" s="8"/>
      <c r="BF416" s="8"/>
      <c r="BG416" s="8"/>
      <c r="BH416" s="8"/>
      <c r="BI416" s="8"/>
      <c r="BJ416" s="8"/>
      <c r="BK416" s="8"/>
      <c r="BL416" s="30"/>
      <c r="BM416" s="9"/>
      <c r="BN416" s="9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30"/>
      <c r="CC416" s="9"/>
      <c r="CE416" s="8"/>
      <c r="CF416" s="24"/>
      <c r="CG416" s="8"/>
      <c r="CH416" s="8"/>
      <c r="CI416" s="8"/>
    </row>
    <row r="417" spans="1:87" ht="27">
      <c r="A417" s="71"/>
      <c r="B417" s="71"/>
      <c r="C417" s="8" t="s">
        <v>1710</v>
      </c>
      <c r="D417" s="26" t="s">
        <v>1711</v>
      </c>
      <c r="E417" s="24" t="s">
        <v>151</v>
      </c>
      <c r="F417" s="8" t="s">
        <v>1364</v>
      </c>
      <c r="G417" s="24"/>
      <c r="H417" s="24" t="s">
        <v>223</v>
      </c>
      <c r="I417" s="8" t="s">
        <v>42</v>
      </c>
      <c r="J417" s="9"/>
      <c r="K417" s="9" t="s">
        <v>1712</v>
      </c>
      <c r="L417" s="9"/>
      <c r="M417" s="9"/>
      <c r="N417" s="9"/>
      <c r="O417" s="8"/>
      <c r="P417" s="8"/>
      <c r="Q417" s="8"/>
      <c r="R417" s="8"/>
      <c r="S417" s="8"/>
      <c r="T417" s="30"/>
      <c r="U417" s="9"/>
      <c r="V417" s="9"/>
      <c r="W417" s="8"/>
      <c r="X417" s="30"/>
      <c r="Y417" s="9"/>
      <c r="Z417" s="9"/>
      <c r="AA417" s="8"/>
      <c r="AB417" s="30"/>
      <c r="AC417" s="9"/>
      <c r="AD417" s="9"/>
      <c r="AE417" s="8"/>
      <c r="AF417" s="9"/>
      <c r="AG417" s="9"/>
      <c r="AH417" s="9"/>
      <c r="AI417" s="8"/>
      <c r="AJ417" s="52"/>
      <c r="AK417" s="9"/>
      <c r="AL417" s="9"/>
      <c r="AM417" s="8"/>
      <c r="AN417" s="52"/>
      <c r="AO417" s="9"/>
      <c r="AP417" s="9"/>
      <c r="AQ417" s="8"/>
      <c r="AR417" s="52"/>
      <c r="AS417" s="9"/>
      <c r="AT417" s="9"/>
      <c r="AU417" s="8"/>
      <c r="AV417" s="52"/>
      <c r="AW417" s="9"/>
      <c r="AX417" s="9"/>
      <c r="AY417" s="8"/>
      <c r="AZ417" s="52"/>
      <c r="BA417" s="9"/>
      <c r="BB417" s="9"/>
      <c r="BC417" s="8"/>
      <c r="BD417" s="8"/>
      <c r="BE417" s="8"/>
      <c r="BF417" s="8"/>
      <c r="BG417" s="8"/>
      <c r="BH417" s="8"/>
      <c r="BI417" s="8"/>
      <c r="BJ417" s="8"/>
      <c r="BK417" s="8"/>
      <c r="BL417" s="30"/>
      <c r="BM417" s="9"/>
      <c r="BN417" s="9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30"/>
      <c r="CC417" s="9"/>
      <c r="CE417" s="8"/>
      <c r="CF417" s="24"/>
      <c r="CG417" s="8"/>
      <c r="CH417" s="8"/>
      <c r="CI417" s="8"/>
    </row>
    <row r="418" spans="1:87">
      <c r="A418" s="71"/>
      <c r="B418" s="71"/>
      <c r="C418" s="8" t="s">
        <v>1713</v>
      </c>
      <c r="D418" s="8" t="s">
        <v>1714</v>
      </c>
      <c r="E418" s="24" t="s">
        <v>151</v>
      </c>
      <c r="F418" s="8" t="s">
        <v>1364</v>
      </c>
      <c r="G418" s="24"/>
      <c r="H418" s="24" t="s">
        <v>223</v>
      </c>
      <c r="I418" s="8" t="s">
        <v>42</v>
      </c>
      <c r="J418" s="9"/>
      <c r="K418" s="9" t="s">
        <v>1715</v>
      </c>
      <c r="L418" s="9"/>
      <c r="M418" s="9"/>
      <c r="N418" s="9"/>
      <c r="O418" s="8"/>
      <c r="P418" s="8"/>
      <c r="Q418" s="8"/>
      <c r="R418" s="8"/>
      <c r="S418" s="8"/>
      <c r="T418" s="30"/>
      <c r="U418" s="9"/>
      <c r="V418" s="9"/>
      <c r="W418" s="8"/>
      <c r="X418" s="30"/>
      <c r="Y418" s="9"/>
      <c r="Z418" s="9"/>
      <c r="AA418" s="8"/>
      <c r="AB418" s="30"/>
      <c r="AC418" s="9"/>
      <c r="AD418" s="9"/>
      <c r="AE418" s="8"/>
      <c r="AF418" s="9"/>
      <c r="AG418" s="9"/>
      <c r="AH418" s="9"/>
      <c r="AI418" s="8"/>
      <c r="AJ418" s="52"/>
      <c r="AK418" s="9"/>
      <c r="AL418" s="9"/>
      <c r="AM418" s="8"/>
      <c r="AN418" s="52"/>
      <c r="AO418" s="9"/>
      <c r="AP418" s="9"/>
      <c r="AQ418" s="8"/>
      <c r="AR418" s="52"/>
      <c r="AS418" s="9"/>
      <c r="AT418" s="9"/>
      <c r="AU418" s="8"/>
      <c r="AV418" s="52"/>
      <c r="AW418" s="9"/>
      <c r="AX418" s="9"/>
      <c r="AY418" s="8"/>
      <c r="AZ418" s="52"/>
      <c r="BA418" s="9"/>
      <c r="BB418" s="9"/>
      <c r="BC418" s="8"/>
      <c r="BD418" s="8"/>
      <c r="BE418" s="8"/>
      <c r="BF418" s="8"/>
      <c r="BG418" s="8"/>
      <c r="BH418" s="8"/>
      <c r="BI418" s="8"/>
      <c r="BJ418" s="8"/>
      <c r="BK418" s="8"/>
      <c r="BL418" s="30"/>
      <c r="BM418" s="9"/>
      <c r="BN418" s="9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30"/>
      <c r="CC418" s="9"/>
      <c r="CE418" s="8"/>
      <c r="CF418" s="24"/>
      <c r="CG418" s="8"/>
      <c r="CH418" s="8"/>
      <c r="CI418" s="8"/>
    </row>
    <row r="419" spans="1:87">
      <c r="A419" s="71"/>
      <c r="B419" s="71"/>
      <c r="C419" s="8" t="s">
        <v>1716</v>
      </c>
      <c r="D419" s="8" t="s">
        <v>1717</v>
      </c>
      <c r="E419" s="24" t="s">
        <v>151</v>
      </c>
      <c r="F419" s="8" t="s">
        <v>1364</v>
      </c>
      <c r="G419" s="24"/>
      <c r="H419" s="24" t="s">
        <v>223</v>
      </c>
      <c r="I419" s="8" t="s">
        <v>42</v>
      </c>
      <c r="J419" s="9"/>
      <c r="K419" s="9" t="s">
        <v>1718</v>
      </c>
      <c r="L419" s="9"/>
      <c r="M419" s="9"/>
      <c r="N419" s="9"/>
      <c r="O419" s="8"/>
      <c r="P419" s="8"/>
      <c r="Q419" s="8"/>
      <c r="R419" s="8"/>
      <c r="S419" s="8"/>
      <c r="T419" s="30"/>
      <c r="U419" s="9"/>
      <c r="V419" s="9"/>
      <c r="W419" s="8"/>
      <c r="X419" s="30"/>
      <c r="Y419" s="9"/>
      <c r="Z419" s="9"/>
      <c r="AA419" s="8"/>
      <c r="AB419" s="30"/>
      <c r="AC419" s="9"/>
      <c r="AD419" s="9"/>
      <c r="AE419" s="8"/>
      <c r="AF419" s="9"/>
      <c r="AG419" s="9"/>
      <c r="AH419" s="9"/>
      <c r="AI419" s="8"/>
      <c r="AJ419" s="52"/>
      <c r="AK419" s="9"/>
      <c r="AL419" s="9"/>
      <c r="AM419" s="8"/>
      <c r="AN419" s="52"/>
      <c r="AO419" s="9"/>
      <c r="AP419" s="9"/>
      <c r="AQ419" s="8"/>
      <c r="AR419" s="52"/>
      <c r="AS419" s="9"/>
      <c r="AT419" s="9"/>
      <c r="AU419" s="8"/>
      <c r="AV419" s="52"/>
      <c r="AW419" s="9"/>
      <c r="AX419" s="9"/>
      <c r="AY419" s="8"/>
      <c r="AZ419" s="52"/>
      <c r="BA419" s="9"/>
      <c r="BB419" s="9"/>
      <c r="BC419" s="8"/>
      <c r="BD419" s="8"/>
      <c r="BE419" s="8"/>
      <c r="BF419" s="8"/>
      <c r="BG419" s="8"/>
      <c r="BH419" s="8"/>
      <c r="BI419" s="8"/>
      <c r="BJ419" s="8"/>
      <c r="BK419" s="8"/>
      <c r="BL419" s="30"/>
      <c r="BM419" s="9"/>
      <c r="BN419" s="9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30"/>
      <c r="CC419" s="9"/>
      <c r="CE419" s="8"/>
      <c r="CF419" s="24"/>
      <c r="CG419" s="8"/>
      <c r="CH419" s="8"/>
      <c r="CI419" s="8"/>
    </row>
    <row r="420" spans="1:87">
      <c r="A420" s="71"/>
      <c r="B420" s="71"/>
      <c r="C420" s="8" t="s">
        <v>1719</v>
      </c>
      <c r="D420" s="8" t="s">
        <v>1720</v>
      </c>
      <c r="E420" s="24" t="s">
        <v>151</v>
      </c>
      <c r="F420" s="8" t="s">
        <v>1364</v>
      </c>
      <c r="G420" s="24"/>
      <c r="H420" s="24" t="s">
        <v>223</v>
      </c>
      <c r="I420" s="8" t="s">
        <v>42</v>
      </c>
      <c r="J420" s="9"/>
      <c r="K420" s="9" t="s">
        <v>1721</v>
      </c>
      <c r="L420" s="9"/>
      <c r="M420" s="9"/>
      <c r="N420" s="9"/>
      <c r="O420" s="8"/>
      <c r="P420" s="8"/>
      <c r="Q420" s="8"/>
      <c r="R420" s="8"/>
      <c r="S420" s="8"/>
      <c r="T420" s="30"/>
      <c r="U420" s="9"/>
      <c r="V420" s="9"/>
      <c r="W420" s="8"/>
      <c r="X420" s="30"/>
      <c r="Y420" s="9"/>
      <c r="Z420" s="9"/>
      <c r="AA420" s="8"/>
      <c r="AB420" s="30"/>
      <c r="AC420" s="9"/>
      <c r="AD420" s="9"/>
      <c r="AE420" s="8"/>
      <c r="AF420" s="9"/>
      <c r="AG420" s="9"/>
      <c r="AH420" s="9"/>
      <c r="AI420" s="8"/>
      <c r="AJ420" s="52"/>
      <c r="AK420" s="9"/>
      <c r="AL420" s="9"/>
      <c r="AM420" s="8"/>
      <c r="AN420" s="52"/>
      <c r="AO420" s="9"/>
      <c r="AP420" s="9"/>
      <c r="AQ420" s="8"/>
      <c r="AR420" s="52"/>
      <c r="AS420" s="9"/>
      <c r="AT420" s="9"/>
      <c r="AU420" s="8"/>
      <c r="AV420" s="52"/>
      <c r="AW420" s="9"/>
      <c r="AX420" s="9"/>
      <c r="AY420" s="8"/>
      <c r="AZ420" s="52"/>
      <c r="BA420" s="9"/>
      <c r="BB420" s="9"/>
      <c r="BC420" s="8"/>
      <c r="BD420" s="8"/>
      <c r="BE420" s="8"/>
      <c r="BF420" s="8"/>
      <c r="BG420" s="8"/>
      <c r="BH420" s="8"/>
      <c r="BI420" s="8"/>
      <c r="BJ420" s="8"/>
      <c r="BK420" s="8"/>
      <c r="BL420" s="30"/>
      <c r="BM420" s="9"/>
      <c r="BN420" s="9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30"/>
      <c r="CC420" s="9"/>
      <c r="CE420" s="8"/>
      <c r="CF420" s="24"/>
      <c r="CG420" s="8"/>
      <c r="CH420" s="8"/>
      <c r="CI420" s="8"/>
    </row>
    <row r="421" spans="1:87" ht="67.5">
      <c r="A421" s="71"/>
      <c r="B421" s="71"/>
      <c r="C421" s="9" t="s">
        <v>1722</v>
      </c>
      <c r="D421" s="8" t="s">
        <v>1723</v>
      </c>
      <c r="E421" s="24" t="s">
        <v>151</v>
      </c>
      <c r="F421" s="8" t="s">
        <v>1364</v>
      </c>
      <c r="G421" s="25" t="s">
        <v>254</v>
      </c>
      <c r="H421" s="8" t="s">
        <v>41</v>
      </c>
      <c r="I421" s="8" t="s">
        <v>42</v>
      </c>
      <c r="J421" s="9"/>
      <c r="K421" s="9" t="s">
        <v>1724</v>
      </c>
      <c r="L421" s="9"/>
      <c r="M421" s="9"/>
      <c r="N421" s="9"/>
      <c r="O421" s="8"/>
      <c r="P421" s="8"/>
      <c r="Q421" s="8"/>
      <c r="R421" s="8"/>
      <c r="S421" s="8"/>
      <c r="T421" s="30"/>
      <c r="U421" s="9"/>
      <c r="V421" s="9"/>
      <c r="W421" s="8"/>
      <c r="X421" s="30"/>
      <c r="Y421" s="9"/>
      <c r="Z421" s="9"/>
      <c r="AA421" s="8"/>
      <c r="AB421" s="30"/>
      <c r="AC421" s="9"/>
      <c r="AD421" s="9"/>
      <c r="AE421" s="8"/>
      <c r="AF421" s="9"/>
      <c r="AG421" s="9"/>
      <c r="AH421" s="9"/>
      <c r="AI421" s="8"/>
      <c r="AJ421" s="52"/>
      <c r="AK421" s="9"/>
      <c r="AL421" s="9"/>
      <c r="AM421" s="8"/>
      <c r="AN421" s="52"/>
      <c r="AO421" s="9"/>
      <c r="AP421" s="9"/>
      <c r="AQ421" s="8"/>
      <c r="AR421" s="52"/>
      <c r="AS421" s="9"/>
      <c r="AT421" s="9"/>
      <c r="AU421" s="8"/>
      <c r="AV421" s="52"/>
      <c r="AW421" s="9"/>
      <c r="AX421" s="9"/>
      <c r="AY421" s="8"/>
      <c r="AZ421" s="52"/>
      <c r="BA421" s="9"/>
      <c r="BB421" s="9"/>
      <c r="BC421" s="8"/>
      <c r="BD421" s="8"/>
      <c r="BE421" s="8"/>
      <c r="BF421" s="8"/>
      <c r="BG421" s="8"/>
      <c r="BH421" s="8"/>
      <c r="BI421" s="8"/>
      <c r="BJ421" s="8"/>
      <c r="BK421" s="8"/>
      <c r="BL421" s="30"/>
      <c r="BM421" s="9"/>
      <c r="BN421" s="9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30"/>
      <c r="CC421" s="9"/>
      <c r="CE421" s="8"/>
      <c r="CF421" s="24" t="s">
        <v>1725</v>
      </c>
      <c r="CG421" s="8"/>
      <c r="CH421" s="8"/>
      <c r="CI421" s="8"/>
    </row>
    <row r="422" spans="1:87" ht="27">
      <c r="A422" s="71"/>
      <c r="B422" s="71"/>
      <c r="C422" s="8" t="s">
        <v>1726</v>
      </c>
      <c r="D422" s="26" t="s">
        <v>1727</v>
      </c>
      <c r="E422" s="24" t="s">
        <v>151</v>
      </c>
      <c r="F422" s="8" t="s">
        <v>1364</v>
      </c>
      <c r="G422" s="24"/>
      <c r="H422" s="8" t="s">
        <v>41</v>
      </c>
      <c r="I422" s="8" t="s">
        <v>42</v>
      </c>
      <c r="J422" s="9"/>
      <c r="K422" s="9" t="s">
        <v>1728</v>
      </c>
      <c r="L422" s="9"/>
      <c r="M422" s="9"/>
      <c r="N422" s="9"/>
      <c r="O422" s="8"/>
      <c r="P422" s="8"/>
      <c r="Q422" s="8"/>
      <c r="R422" s="8"/>
      <c r="S422" s="8"/>
      <c r="T422" s="30"/>
      <c r="U422" s="9"/>
      <c r="V422" s="9"/>
      <c r="W422" s="8"/>
      <c r="X422" s="30"/>
      <c r="Y422" s="9"/>
      <c r="Z422" s="9"/>
      <c r="AA422" s="8"/>
      <c r="AB422" s="30"/>
      <c r="AC422" s="9"/>
      <c r="AD422" s="9"/>
      <c r="AE422" s="8"/>
      <c r="AF422" s="9"/>
      <c r="AG422" s="9"/>
      <c r="AH422" s="9"/>
      <c r="AI422" s="8"/>
      <c r="AJ422" s="52"/>
      <c r="AK422" s="9"/>
      <c r="AL422" s="9"/>
      <c r="AM422" s="8"/>
      <c r="AN422" s="52"/>
      <c r="AO422" s="9"/>
      <c r="AP422" s="9"/>
      <c r="AQ422" s="8"/>
      <c r="AR422" s="52"/>
      <c r="AS422" s="9"/>
      <c r="AT422" s="9"/>
      <c r="AU422" s="8"/>
      <c r="AV422" s="52"/>
      <c r="AW422" s="9"/>
      <c r="AX422" s="9"/>
      <c r="AY422" s="8"/>
      <c r="AZ422" s="52"/>
      <c r="BA422" s="9"/>
      <c r="BB422" s="9"/>
      <c r="BC422" s="8"/>
      <c r="BD422" s="8"/>
      <c r="BE422" s="8"/>
      <c r="BF422" s="8"/>
      <c r="BG422" s="8"/>
      <c r="BH422" s="8"/>
      <c r="BI422" s="8"/>
      <c r="BJ422" s="8"/>
      <c r="BK422" s="8"/>
      <c r="BL422" s="30"/>
      <c r="BM422" s="9"/>
      <c r="BN422" s="9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30"/>
      <c r="CC422" s="9"/>
      <c r="CE422" s="8"/>
      <c r="CF422" s="24" t="s">
        <v>1729</v>
      </c>
      <c r="CG422" s="8"/>
      <c r="CH422" s="8"/>
      <c r="CI422" s="8"/>
    </row>
    <row r="423" spans="1:87">
      <c r="A423" s="71"/>
      <c r="B423" s="71"/>
      <c r="C423" s="8" t="s">
        <v>1730</v>
      </c>
      <c r="D423" s="8" t="s">
        <v>1731</v>
      </c>
      <c r="E423" s="24" t="s">
        <v>151</v>
      </c>
      <c r="F423" s="8" t="s">
        <v>1364</v>
      </c>
      <c r="G423" s="24"/>
      <c r="H423" s="8" t="s">
        <v>41</v>
      </c>
      <c r="I423" s="8" t="s">
        <v>42</v>
      </c>
      <c r="J423" s="9"/>
      <c r="K423" s="9" t="s">
        <v>1732</v>
      </c>
      <c r="L423" s="9"/>
      <c r="M423" s="9"/>
      <c r="N423" s="9"/>
      <c r="O423" s="8"/>
      <c r="P423" s="8"/>
      <c r="Q423" s="8"/>
      <c r="R423" s="8"/>
      <c r="S423" s="8"/>
      <c r="T423" s="30"/>
      <c r="U423" s="9"/>
      <c r="V423" s="9"/>
      <c r="W423" s="8"/>
      <c r="X423" s="30"/>
      <c r="Y423" s="9"/>
      <c r="Z423" s="9"/>
      <c r="AA423" s="8"/>
      <c r="AB423" s="30"/>
      <c r="AC423" s="9"/>
      <c r="AD423" s="9"/>
      <c r="AE423" s="8"/>
      <c r="AF423" s="9"/>
      <c r="AG423" s="9"/>
      <c r="AH423" s="9"/>
      <c r="AI423" s="8"/>
      <c r="AJ423" s="52"/>
      <c r="AK423" s="9"/>
      <c r="AL423" s="9"/>
      <c r="AM423" s="8"/>
      <c r="AN423" s="52"/>
      <c r="AO423" s="9"/>
      <c r="AP423" s="9"/>
      <c r="AQ423" s="8"/>
      <c r="AR423" s="52"/>
      <c r="AS423" s="9"/>
      <c r="AT423" s="9"/>
      <c r="AU423" s="8"/>
      <c r="AV423" s="52"/>
      <c r="AW423" s="9"/>
      <c r="AX423" s="9"/>
      <c r="AY423" s="8"/>
      <c r="AZ423" s="52"/>
      <c r="BA423" s="9"/>
      <c r="BB423" s="9"/>
      <c r="BC423" s="8"/>
      <c r="BD423" s="8"/>
      <c r="BE423" s="8"/>
      <c r="BF423" s="8"/>
      <c r="BG423" s="8"/>
      <c r="BH423" s="8"/>
      <c r="BI423" s="8"/>
      <c r="BJ423" s="8"/>
      <c r="BK423" s="8"/>
      <c r="BL423" s="30"/>
      <c r="BM423" s="9"/>
      <c r="BN423" s="9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30"/>
      <c r="CC423" s="9"/>
      <c r="CE423" s="8"/>
      <c r="CF423" s="24" t="s">
        <v>1733</v>
      </c>
      <c r="CG423" s="8"/>
      <c r="CH423" s="8"/>
      <c r="CI423" s="8"/>
    </row>
    <row r="424" spans="1:87">
      <c r="A424" s="71"/>
      <c r="B424" s="71"/>
      <c r="C424" s="8" t="s">
        <v>1734</v>
      </c>
      <c r="D424" s="8" t="s">
        <v>1735</v>
      </c>
      <c r="E424" s="24" t="s">
        <v>151</v>
      </c>
      <c r="F424" s="8" t="s">
        <v>1364</v>
      </c>
      <c r="G424" s="24"/>
      <c r="H424" s="8" t="s">
        <v>41</v>
      </c>
      <c r="I424" s="8" t="s">
        <v>42</v>
      </c>
      <c r="J424" s="9"/>
      <c r="K424" s="9" t="s">
        <v>1736</v>
      </c>
      <c r="L424" s="9"/>
      <c r="M424" s="9"/>
      <c r="N424" s="9"/>
      <c r="O424" s="8"/>
      <c r="P424" s="8"/>
      <c r="Q424" s="8"/>
      <c r="R424" s="8"/>
      <c r="S424" s="8"/>
      <c r="T424" s="30"/>
      <c r="U424" s="9"/>
      <c r="V424" s="9"/>
      <c r="W424" s="8"/>
      <c r="X424" s="30"/>
      <c r="Y424" s="9"/>
      <c r="Z424" s="9"/>
      <c r="AA424" s="8"/>
      <c r="AB424" s="30"/>
      <c r="AC424" s="9"/>
      <c r="AD424" s="9"/>
      <c r="AE424" s="8"/>
      <c r="AF424" s="9"/>
      <c r="AG424" s="9"/>
      <c r="AH424" s="9"/>
      <c r="AI424" s="8"/>
      <c r="AJ424" s="52"/>
      <c r="AK424" s="9"/>
      <c r="AL424" s="9"/>
      <c r="AM424" s="8"/>
      <c r="AN424" s="52"/>
      <c r="AO424" s="9"/>
      <c r="AP424" s="9"/>
      <c r="AQ424" s="8"/>
      <c r="AR424" s="52"/>
      <c r="AS424" s="9"/>
      <c r="AT424" s="9"/>
      <c r="AU424" s="8"/>
      <c r="AV424" s="52"/>
      <c r="AW424" s="9"/>
      <c r="AX424" s="9"/>
      <c r="AY424" s="8"/>
      <c r="AZ424" s="52"/>
      <c r="BA424" s="9"/>
      <c r="BB424" s="9"/>
      <c r="BC424" s="8"/>
      <c r="BD424" s="8"/>
      <c r="BE424" s="8"/>
      <c r="BF424" s="8"/>
      <c r="BG424" s="8"/>
      <c r="BH424" s="8"/>
      <c r="BI424" s="8"/>
      <c r="BJ424" s="8"/>
      <c r="BK424" s="8"/>
      <c r="BL424" s="30"/>
      <c r="BM424" s="9"/>
      <c r="BN424" s="9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30"/>
      <c r="CC424" s="9"/>
      <c r="CE424" s="8"/>
      <c r="CF424" s="24" t="s">
        <v>1737</v>
      </c>
      <c r="CG424" s="8"/>
      <c r="CH424" s="8"/>
      <c r="CI424" s="8"/>
    </row>
    <row r="425" spans="1:87">
      <c r="A425" s="71"/>
      <c r="B425" s="71"/>
      <c r="C425" s="8" t="s">
        <v>1738</v>
      </c>
      <c r="D425" s="8" t="s">
        <v>1739</v>
      </c>
      <c r="E425" s="24" t="s">
        <v>151</v>
      </c>
      <c r="F425" s="8" t="s">
        <v>1364</v>
      </c>
      <c r="G425" s="24"/>
      <c r="H425" s="8" t="s">
        <v>41</v>
      </c>
      <c r="I425" s="8" t="s">
        <v>42</v>
      </c>
      <c r="J425" s="9"/>
      <c r="K425" s="9" t="s">
        <v>1740</v>
      </c>
      <c r="L425" s="9"/>
      <c r="M425" s="9"/>
      <c r="N425" s="9"/>
      <c r="O425" s="8"/>
      <c r="P425" s="8"/>
      <c r="Q425" s="8"/>
      <c r="R425" s="8"/>
      <c r="S425" s="8"/>
      <c r="T425" s="30"/>
      <c r="U425" s="9"/>
      <c r="V425" s="9"/>
      <c r="W425" s="8"/>
      <c r="X425" s="30"/>
      <c r="Y425" s="9"/>
      <c r="Z425" s="9"/>
      <c r="AA425" s="8"/>
      <c r="AB425" s="30"/>
      <c r="AC425" s="9"/>
      <c r="AD425" s="9"/>
      <c r="AE425" s="8"/>
      <c r="AF425" s="9"/>
      <c r="AG425" s="9"/>
      <c r="AH425" s="9"/>
      <c r="AI425" s="8"/>
      <c r="AJ425" s="52"/>
      <c r="AK425" s="9"/>
      <c r="AL425" s="9"/>
      <c r="AM425" s="8"/>
      <c r="AN425" s="52"/>
      <c r="AO425" s="9"/>
      <c r="AP425" s="9"/>
      <c r="AQ425" s="8"/>
      <c r="AR425" s="52"/>
      <c r="AS425" s="9"/>
      <c r="AT425" s="9"/>
      <c r="AU425" s="8"/>
      <c r="AV425" s="52"/>
      <c r="AW425" s="9"/>
      <c r="AX425" s="9"/>
      <c r="AY425" s="8"/>
      <c r="AZ425" s="52"/>
      <c r="BA425" s="9"/>
      <c r="BB425" s="9"/>
      <c r="BC425" s="8"/>
      <c r="BD425" s="8"/>
      <c r="BE425" s="8"/>
      <c r="BF425" s="8"/>
      <c r="BG425" s="8"/>
      <c r="BH425" s="8"/>
      <c r="BI425" s="8"/>
      <c r="BJ425" s="8"/>
      <c r="BK425" s="8"/>
      <c r="BL425" s="30"/>
      <c r="BM425" s="9"/>
      <c r="BN425" s="9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30"/>
      <c r="CC425" s="9"/>
      <c r="CE425" s="8"/>
      <c r="CF425" s="24" t="s">
        <v>1741</v>
      </c>
      <c r="CG425" s="8"/>
      <c r="CH425" s="8"/>
      <c r="CI425" s="8"/>
    </row>
    <row r="426" spans="1:87" ht="67.5">
      <c r="A426" s="71"/>
      <c r="B426" s="71"/>
      <c r="C426" s="9" t="s">
        <v>1742</v>
      </c>
      <c r="D426" s="8" t="s">
        <v>1743</v>
      </c>
      <c r="E426" s="24" t="s">
        <v>151</v>
      </c>
      <c r="F426" s="8" t="s">
        <v>1364</v>
      </c>
      <c r="G426" s="25" t="s">
        <v>254</v>
      </c>
      <c r="H426" s="8" t="s">
        <v>41</v>
      </c>
      <c r="I426" s="8" t="s">
        <v>42</v>
      </c>
      <c r="J426" s="9"/>
      <c r="K426" s="9" t="s">
        <v>1744</v>
      </c>
      <c r="L426" s="9"/>
      <c r="M426" s="9"/>
      <c r="N426" s="9"/>
      <c r="O426" s="8"/>
      <c r="P426" s="8"/>
      <c r="Q426" s="8"/>
      <c r="R426" s="8"/>
      <c r="S426" s="8"/>
      <c r="T426" s="30"/>
      <c r="U426" s="9"/>
      <c r="V426" s="9"/>
      <c r="W426" s="8"/>
      <c r="X426" s="30"/>
      <c r="Y426" s="9"/>
      <c r="Z426" s="9"/>
      <c r="AA426" s="8"/>
      <c r="AB426" s="30"/>
      <c r="AC426" s="9"/>
      <c r="AD426" s="9"/>
      <c r="AE426" s="8"/>
      <c r="AF426" s="9"/>
      <c r="AG426" s="9"/>
      <c r="AH426" s="9"/>
      <c r="AI426" s="8"/>
      <c r="AJ426" s="52"/>
      <c r="AK426" s="9"/>
      <c r="AL426" s="9"/>
      <c r="AM426" s="8"/>
      <c r="AN426" s="52"/>
      <c r="AO426" s="9"/>
      <c r="AP426" s="9"/>
      <c r="AQ426" s="8"/>
      <c r="AR426" s="52"/>
      <c r="AS426" s="9"/>
      <c r="AT426" s="9"/>
      <c r="AU426" s="8"/>
      <c r="AV426" s="52"/>
      <c r="AW426" s="9"/>
      <c r="AX426" s="9"/>
      <c r="AY426" s="8"/>
      <c r="AZ426" s="52"/>
      <c r="BA426" s="9"/>
      <c r="BB426" s="9"/>
      <c r="BC426" s="8"/>
      <c r="BD426" s="8"/>
      <c r="BE426" s="8"/>
      <c r="BF426" s="8"/>
      <c r="BG426" s="8"/>
      <c r="BH426" s="8"/>
      <c r="BI426" s="8"/>
      <c r="BJ426" s="8"/>
      <c r="BK426" s="8"/>
      <c r="BL426" s="30"/>
      <c r="BM426" s="9"/>
      <c r="BN426" s="9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30"/>
      <c r="CC426" s="9"/>
      <c r="CE426" s="8"/>
      <c r="CF426" s="24" t="s">
        <v>1745</v>
      </c>
      <c r="CG426" s="8"/>
      <c r="CH426" s="8"/>
      <c r="CI426" s="8"/>
    </row>
    <row r="427" spans="1:87" ht="27">
      <c r="A427" s="71"/>
      <c r="B427" s="71"/>
      <c r="C427" s="8" t="s">
        <v>1746</v>
      </c>
      <c r="D427" s="26" t="s">
        <v>1747</v>
      </c>
      <c r="E427" s="24" t="s">
        <v>151</v>
      </c>
      <c r="F427" s="8" t="s">
        <v>1364</v>
      </c>
      <c r="G427" s="24"/>
      <c r="H427" s="8" t="s">
        <v>41</v>
      </c>
      <c r="I427" s="8" t="s">
        <v>42</v>
      </c>
      <c r="J427" s="9"/>
      <c r="K427" s="9" t="s">
        <v>1748</v>
      </c>
      <c r="L427" s="9"/>
      <c r="M427" s="9"/>
      <c r="N427" s="9"/>
      <c r="O427" s="8"/>
      <c r="P427" s="8"/>
      <c r="Q427" s="8"/>
      <c r="R427" s="8"/>
      <c r="S427" s="8"/>
      <c r="T427" s="30"/>
      <c r="U427" s="9"/>
      <c r="V427" s="9"/>
      <c r="W427" s="8"/>
      <c r="X427" s="30"/>
      <c r="Y427" s="9"/>
      <c r="Z427" s="9"/>
      <c r="AA427" s="8"/>
      <c r="AB427" s="30"/>
      <c r="AC427" s="9"/>
      <c r="AD427" s="9"/>
      <c r="AE427" s="8"/>
      <c r="AF427" s="9"/>
      <c r="AG427" s="9"/>
      <c r="AH427" s="9"/>
      <c r="AI427" s="8"/>
      <c r="AJ427" s="52"/>
      <c r="AK427" s="9"/>
      <c r="AL427" s="9"/>
      <c r="AM427" s="8"/>
      <c r="AN427" s="52"/>
      <c r="AO427" s="9"/>
      <c r="AP427" s="9"/>
      <c r="AQ427" s="8"/>
      <c r="AR427" s="52"/>
      <c r="AS427" s="9"/>
      <c r="AT427" s="9"/>
      <c r="AU427" s="8"/>
      <c r="AV427" s="52"/>
      <c r="AW427" s="9"/>
      <c r="AX427" s="9"/>
      <c r="AY427" s="8"/>
      <c r="AZ427" s="52"/>
      <c r="BA427" s="9"/>
      <c r="BB427" s="9"/>
      <c r="BC427" s="8"/>
      <c r="BD427" s="8"/>
      <c r="BE427" s="8"/>
      <c r="BF427" s="8"/>
      <c r="BG427" s="8"/>
      <c r="BH427" s="8"/>
      <c r="BI427" s="8"/>
      <c r="BJ427" s="8"/>
      <c r="BK427" s="8"/>
      <c r="BL427" s="30"/>
      <c r="BM427" s="9"/>
      <c r="BN427" s="9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30"/>
      <c r="CC427" s="9"/>
      <c r="CE427" s="8"/>
      <c r="CF427" s="24" t="s">
        <v>1749</v>
      </c>
      <c r="CG427" s="8"/>
      <c r="CH427" s="8"/>
      <c r="CI427" s="8"/>
    </row>
    <row r="428" spans="1:87">
      <c r="A428" s="71"/>
      <c r="B428" s="71"/>
      <c r="C428" s="8" t="s">
        <v>1750</v>
      </c>
      <c r="D428" s="8" t="s">
        <v>1751</v>
      </c>
      <c r="E428" s="24" t="s">
        <v>151</v>
      </c>
      <c r="F428" s="8" t="s">
        <v>1364</v>
      </c>
      <c r="G428" s="24"/>
      <c r="H428" s="8" t="s">
        <v>41</v>
      </c>
      <c r="I428" s="8" t="s">
        <v>42</v>
      </c>
      <c r="J428" s="9"/>
      <c r="K428" s="9" t="s">
        <v>1752</v>
      </c>
      <c r="L428" s="9"/>
      <c r="M428" s="9"/>
      <c r="N428" s="9"/>
      <c r="O428" s="8"/>
      <c r="P428" s="8"/>
      <c r="Q428" s="8"/>
      <c r="R428" s="8"/>
      <c r="S428" s="8"/>
      <c r="T428" s="30"/>
      <c r="U428" s="9"/>
      <c r="V428" s="9"/>
      <c r="W428" s="8"/>
      <c r="X428" s="30"/>
      <c r="Y428" s="9"/>
      <c r="Z428" s="9"/>
      <c r="AA428" s="8"/>
      <c r="AB428" s="30"/>
      <c r="AC428" s="9"/>
      <c r="AD428" s="9"/>
      <c r="AE428" s="8"/>
      <c r="AF428" s="9"/>
      <c r="AG428" s="9"/>
      <c r="AH428" s="9"/>
      <c r="AI428" s="8"/>
      <c r="AJ428" s="52"/>
      <c r="AK428" s="9"/>
      <c r="AL428" s="9"/>
      <c r="AM428" s="8"/>
      <c r="AN428" s="52"/>
      <c r="AO428" s="9"/>
      <c r="AP428" s="9"/>
      <c r="AQ428" s="8"/>
      <c r="AR428" s="52"/>
      <c r="AS428" s="9"/>
      <c r="AT428" s="9"/>
      <c r="AU428" s="8"/>
      <c r="AV428" s="52"/>
      <c r="AW428" s="9"/>
      <c r="AX428" s="9"/>
      <c r="AY428" s="8"/>
      <c r="AZ428" s="52"/>
      <c r="BA428" s="9"/>
      <c r="BB428" s="9"/>
      <c r="BC428" s="8"/>
      <c r="BD428" s="8"/>
      <c r="BE428" s="8"/>
      <c r="BF428" s="8"/>
      <c r="BG428" s="8"/>
      <c r="BH428" s="8"/>
      <c r="BI428" s="8"/>
      <c r="BJ428" s="8"/>
      <c r="BK428" s="8"/>
      <c r="BL428" s="30"/>
      <c r="BM428" s="9"/>
      <c r="BN428" s="9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30"/>
      <c r="CC428" s="9"/>
      <c r="CE428" s="8"/>
      <c r="CF428" s="24" t="s">
        <v>1753</v>
      </c>
      <c r="CG428" s="8"/>
      <c r="CH428" s="8"/>
      <c r="CI428" s="8"/>
    </row>
    <row r="429" spans="1:87">
      <c r="A429" s="71"/>
      <c r="B429" s="71"/>
      <c r="C429" s="8" t="s">
        <v>1754</v>
      </c>
      <c r="D429" s="8" t="s">
        <v>1755</v>
      </c>
      <c r="E429" s="24" t="s">
        <v>151</v>
      </c>
      <c r="F429" s="8" t="s">
        <v>1364</v>
      </c>
      <c r="G429" s="24"/>
      <c r="H429" s="8" t="s">
        <v>41</v>
      </c>
      <c r="I429" s="8" t="s">
        <v>42</v>
      </c>
      <c r="J429" s="9"/>
      <c r="K429" s="9" t="s">
        <v>1756</v>
      </c>
      <c r="L429" s="9"/>
      <c r="M429" s="9"/>
      <c r="N429" s="9"/>
      <c r="O429" s="8"/>
      <c r="P429" s="8"/>
      <c r="Q429" s="8"/>
      <c r="R429" s="8"/>
      <c r="S429" s="8"/>
      <c r="T429" s="30"/>
      <c r="U429" s="9"/>
      <c r="V429" s="9"/>
      <c r="W429" s="8"/>
      <c r="X429" s="30"/>
      <c r="Y429" s="9"/>
      <c r="Z429" s="9"/>
      <c r="AA429" s="8"/>
      <c r="AB429" s="30"/>
      <c r="AC429" s="9"/>
      <c r="AD429" s="9"/>
      <c r="AE429" s="8"/>
      <c r="AF429" s="9"/>
      <c r="AG429" s="9"/>
      <c r="AH429" s="9"/>
      <c r="AI429" s="8"/>
      <c r="AJ429" s="52"/>
      <c r="AK429" s="9"/>
      <c r="AL429" s="9"/>
      <c r="AM429" s="8"/>
      <c r="AN429" s="52"/>
      <c r="AO429" s="9"/>
      <c r="AP429" s="9"/>
      <c r="AQ429" s="8"/>
      <c r="AR429" s="52"/>
      <c r="AS429" s="9"/>
      <c r="AT429" s="9"/>
      <c r="AU429" s="8"/>
      <c r="AV429" s="52"/>
      <c r="AW429" s="9"/>
      <c r="AX429" s="9"/>
      <c r="AY429" s="8"/>
      <c r="AZ429" s="52"/>
      <c r="BA429" s="9"/>
      <c r="BB429" s="9"/>
      <c r="BC429" s="8"/>
      <c r="BD429" s="8"/>
      <c r="BE429" s="8"/>
      <c r="BF429" s="8"/>
      <c r="BG429" s="8"/>
      <c r="BH429" s="8"/>
      <c r="BI429" s="8"/>
      <c r="BJ429" s="8"/>
      <c r="BK429" s="8"/>
      <c r="BL429" s="30"/>
      <c r="BM429" s="9"/>
      <c r="BN429" s="9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30"/>
      <c r="CC429" s="9"/>
      <c r="CE429" s="8"/>
      <c r="CF429" s="24" t="s">
        <v>1757</v>
      </c>
      <c r="CG429" s="8"/>
      <c r="CH429" s="8"/>
      <c r="CI429" s="8"/>
    </row>
    <row r="430" spans="1:87">
      <c r="A430" s="71"/>
      <c r="B430" s="71"/>
      <c r="C430" s="8" t="s">
        <v>1758</v>
      </c>
      <c r="D430" s="8" t="s">
        <v>1759</v>
      </c>
      <c r="E430" s="24" t="s">
        <v>151</v>
      </c>
      <c r="F430" s="8" t="s">
        <v>1364</v>
      </c>
      <c r="G430" s="24"/>
      <c r="H430" s="8" t="s">
        <v>41</v>
      </c>
      <c r="I430" s="8" t="s">
        <v>42</v>
      </c>
      <c r="J430" s="9"/>
      <c r="K430" s="9" t="s">
        <v>1760</v>
      </c>
      <c r="L430" s="9"/>
      <c r="M430" s="9"/>
      <c r="N430" s="9"/>
      <c r="O430" s="8"/>
      <c r="P430" s="8"/>
      <c r="Q430" s="8"/>
      <c r="R430" s="8"/>
      <c r="S430" s="8"/>
      <c r="T430" s="30"/>
      <c r="U430" s="9"/>
      <c r="V430" s="9"/>
      <c r="W430" s="8"/>
      <c r="X430" s="30"/>
      <c r="Y430" s="9"/>
      <c r="Z430" s="9"/>
      <c r="AA430" s="8"/>
      <c r="AB430" s="30"/>
      <c r="AC430" s="9"/>
      <c r="AD430" s="9"/>
      <c r="AE430" s="8"/>
      <c r="AF430" s="9"/>
      <c r="AG430" s="9"/>
      <c r="AH430" s="9"/>
      <c r="AI430" s="8"/>
      <c r="AJ430" s="52"/>
      <c r="AK430" s="9"/>
      <c r="AL430" s="9"/>
      <c r="AM430" s="8"/>
      <c r="AN430" s="52"/>
      <c r="AO430" s="9"/>
      <c r="AP430" s="9"/>
      <c r="AQ430" s="8"/>
      <c r="AR430" s="52"/>
      <c r="AS430" s="9"/>
      <c r="AT430" s="9"/>
      <c r="AU430" s="8"/>
      <c r="AV430" s="52"/>
      <c r="AW430" s="9"/>
      <c r="AX430" s="9"/>
      <c r="AY430" s="8"/>
      <c r="AZ430" s="52"/>
      <c r="BA430" s="9"/>
      <c r="BB430" s="9"/>
      <c r="BC430" s="8"/>
      <c r="BD430" s="8"/>
      <c r="BE430" s="8"/>
      <c r="BF430" s="8"/>
      <c r="BG430" s="8"/>
      <c r="BH430" s="8"/>
      <c r="BI430" s="8"/>
      <c r="BJ430" s="8"/>
      <c r="BK430" s="8"/>
      <c r="BL430" s="30"/>
      <c r="BM430" s="9"/>
      <c r="BN430" s="9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30"/>
      <c r="CC430" s="9"/>
      <c r="CE430" s="8"/>
      <c r="CF430" s="24" t="s">
        <v>1761</v>
      </c>
      <c r="CG430" s="8"/>
      <c r="CH430" s="8"/>
      <c r="CI430" s="8"/>
    </row>
    <row r="431" spans="1:87">
      <c r="A431" s="71"/>
      <c r="B431" s="71"/>
      <c r="C431" s="8" t="s">
        <v>1762</v>
      </c>
      <c r="D431" s="8" t="s">
        <v>1763</v>
      </c>
      <c r="E431" s="24" t="s">
        <v>151</v>
      </c>
      <c r="F431" s="24"/>
      <c r="G431" s="24"/>
      <c r="H431" s="8" t="s">
        <v>41</v>
      </c>
      <c r="I431" s="8" t="s">
        <v>42</v>
      </c>
      <c r="J431" s="9" t="s">
        <v>1570</v>
      </c>
      <c r="K431" s="9" t="s">
        <v>1764</v>
      </c>
      <c r="L431" s="9"/>
      <c r="M431" s="9"/>
      <c r="N431" s="9"/>
      <c r="O431" s="8"/>
      <c r="P431" s="8" t="s">
        <v>1765</v>
      </c>
      <c r="Q431" s="8"/>
      <c r="R431" s="8"/>
      <c r="S431" s="8" t="s">
        <v>42</v>
      </c>
      <c r="T431" s="31"/>
      <c r="U431" s="9"/>
      <c r="V431" s="9"/>
      <c r="W431" s="8"/>
      <c r="X431" s="31"/>
      <c r="Y431" s="9"/>
      <c r="Z431" s="9"/>
      <c r="AA431" s="8"/>
      <c r="AB431" s="31"/>
      <c r="AC431" s="9"/>
      <c r="AD431" s="9"/>
      <c r="AE431" s="8"/>
      <c r="AF431" s="9" t="s">
        <v>1570</v>
      </c>
      <c r="AG431" s="9"/>
      <c r="AH431" s="9"/>
      <c r="AI431" s="8" t="s">
        <v>42</v>
      </c>
      <c r="AJ431" s="51"/>
      <c r="AK431" s="9"/>
      <c r="AL431" s="9"/>
      <c r="AM431" s="8"/>
      <c r="AN431" s="51"/>
      <c r="AO431" s="9"/>
      <c r="AP431" s="9"/>
      <c r="AQ431" s="8"/>
      <c r="AR431" s="51"/>
      <c r="AS431" s="9"/>
      <c r="AT431" s="9"/>
      <c r="AU431" s="8"/>
      <c r="AV431" s="51"/>
      <c r="AW431" s="9"/>
      <c r="AX431" s="9"/>
      <c r="AY431" s="8"/>
      <c r="AZ431" s="51"/>
      <c r="BA431" s="9"/>
      <c r="BB431" s="9"/>
      <c r="BC431" s="8"/>
      <c r="BD431" s="8"/>
      <c r="BE431" s="8"/>
      <c r="BF431" s="8"/>
      <c r="BG431" s="8"/>
      <c r="BH431" s="8"/>
      <c r="BI431" s="8"/>
      <c r="BJ431" s="8"/>
      <c r="BK431" s="8"/>
      <c r="BL431" s="31"/>
      <c r="BM431" s="9"/>
      <c r="BN431" s="9"/>
      <c r="BO431" s="8"/>
      <c r="BP431" s="8"/>
      <c r="BQ431" s="8"/>
      <c r="BR431" s="8"/>
      <c r="BS431" s="8"/>
      <c r="BT431" s="8"/>
      <c r="BU431" s="8"/>
      <c r="BV431" s="8"/>
      <c r="BW431" s="8"/>
      <c r="BX431" s="57" t="s">
        <v>1766</v>
      </c>
      <c r="BY431" s="8"/>
      <c r="BZ431" s="8"/>
      <c r="CA431" s="8" t="s">
        <v>42</v>
      </c>
      <c r="CB431" s="31"/>
      <c r="CC431" s="9"/>
      <c r="CD431" s="9"/>
      <c r="CE431" s="8"/>
      <c r="CF431" s="24"/>
      <c r="CG431" s="8"/>
      <c r="CH431" s="8"/>
      <c r="CI431" s="8"/>
    </row>
    <row r="432" spans="1:87">
      <c r="A432" s="71"/>
      <c r="B432" s="71"/>
      <c r="C432" s="8" t="s">
        <v>1767</v>
      </c>
      <c r="D432" s="8" t="s">
        <v>1768</v>
      </c>
      <c r="E432" s="24" t="s">
        <v>151</v>
      </c>
      <c r="F432" s="24"/>
      <c r="G432" s="24"/>
      <c r="H432" s="8" t="s">
        <v>41</v>
      </c>
      <c r="I432" s="8" t="s">
        <v>42</v>
      </c>
      <c r="J432" s="9"/>
      <c r="K432" s="9" t="s">
        <v>1769</v>
      </c>
      <c r="L432" s="9"/>
      <c r="M432" s="9"/>
      <c r="N432" s="9"/>
      <c r="O432" s="8"/>
      <c r="P432" s="8" t="s">
        <v>1770</v>
      </c>
      <c r="Q432" s="8"/>
      <c r="R432" s="8"/>
      <c r="S432" s="8" t="s">
        <v>42</v>
      </c>
      <c r="T432" s="31"/>
      <c r="U432" s="9"/>
      <c r="V432" s="9"/>
      <c r="W432" s="8"/>
      <c r="X432" s="31"/>
      <c r="Y432" s="9"/>
      <c r="Z432" s="9"/>
      <c r="AA432" s="8"/>
      <c r="AB432" s="31"/>
      <c r="AC432" s="9"/>
      <c r="AD432" s="9"/>
      <c r="AE432" s="8"/>
      <c r="AF432" s="9"/>
      <c r="AG432" s="9"/>
      <c r="AH432" s="9"/>
      <c r="AI432" s="8"/>
      <c r="AJ432" s="51"/>
      <c r="AK432" s="9"/>
      <c r="AL432" s="9"/>
      <c r="AM432" s="8"/>
      <c r="AN432" s="51"/>
      <c r="AO432" s="9"/>
      <c r="AP432" s="9"/>
      <c r="AQ432" s="8"/>
      <c r="AR432" s="51"/>
      <c r="AS432" s="9"/>
      <c r="AT432" s="9"/>
      <c r="AU432" s="8"/>
      <c r="AV432" s="51"/>
      <c r="AW432" s="9"/>
      <c r="AX432" s="9"/>
      <c r="AY432" s="8"/>
      <c r="AZ432" s="51"/>
      <c r="BA432" s="9"/>
      <c r="BB432" s="9"/>
      <c r="BC432" s="8"/>
      <c r="BD432" s="8"/>
      <c r="BE432" s="8"/>
      <c r="BF432" s="8"/>
      <c r="BG432" s="8"/>
      <c r="BH432" s="8"/>
      <c r="BI432" s="8"/>
      <c r="BJ432" s="8"/>
      <c r="BK432" s="8"/>
      <c r="BL432" s="31"/>
      <c r="BM432" s="9"/>
      <c r="BN432" s="9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31"/>
      <c r="CC432" s="9"/>
      <c r="CD432" s="9"/>
      <c r="CE432" s="8"/>
      <c r="CF432" s="24"/>
      <c r="CG432" s="8"/>
      <c r="CH432" s="8"/>
      <c r="CI432" s="8"/>
    </row>
    <row r="433" spans="1:87">
      <c r="A433" s="71"/>
      <c r="B433" s="71"/>
      <c r="C433" s="8" t="s">
        <v>1771</v>
      </c>
      <c r="D433" s="8" t="s">
        <v>1772</v>
      </c>
      <c r="E433" s="24" t="s">
        <v>302</v>
      </c>
      <c r="F433" s="24"/>
      <c r="G433" s="24"/>
      <c r="H433" s="8" t="s">
        <v>41</v>
      </c>
      <c r="I433" s="8" t="s">
        <v>42</v>
      </c>
      <c r="J433" s="9"/>
      <c r="K433" s="9" t="s">
        <v>1773</v>
      </c>
      <c r="L433" s="9"/>
      <c r="M433" s="9"/>
      <c r="N433" s="9"/>
      <c r="O433" s="8"/>
      <c r="P433" s="8" t="s">
        <v>1774</v>
      </c>
      <c r="Q433" s="8"/>
      <c r="R433" s="8"/>
      <c r="S433" s="8" t="s">
        <v>42</v>
      </c>
      <c r="T433" s="31"/>
      <c r="U433" s="9"/>
      <c r="V433" s="9"/>
      <c r="W433" s="8"/>
      <c r="X433" s="31"/>
      <c r="Y433" s="9"/>
      <c r="Z433" s="9"/>
      <c r="AA433" s="8"/>
      <c r="AB433" s="31"/>
      <c r="AC433" s="9"/>
      <c r="AD433" s="9"/>
      <c r="AE433" s="8"/>
      <c r="AF433" s="9"/>
      <c r="AG433" s="9"/>
      <c r="AH433" s="9"/>
      <c r="AI433" s="8"/>
      <c r="AJ433" s="51"/>
      <c r="AK433" s="9"/>
      <c r="AL433" s="9"/>
      <c r="AM433" s="8"/>
      <c r="AN433" s="51"/>
      <c r="AO433" s="9"/>
      <c r="AP433" s="9"/>
      <c r="AQ433" s="8"/>
      <c r="AR433" s="51"/>
      <c r="AS433" s="9"/>
      <c r="AT433" s="9"/>
      <c r="AU433" s="8"/>
      <c r="AV433" s="51"/>
      <c r="AW433" s="9"/>
      <c r="AX433" s="9"/>
      <c r="AY433" s="8"/>
      <c r="AZ433" s="51"/>
      <c r="BA433" s="9"/>
      <c r="BB433" s="9"/>
      <c r="BC433" s="8"/>
      <c r="BD433" s="8"/>
      <c r="BE433" s="8"/>
      <c r="BF433" s="8"/>
      <c r="BG433" s="8"/>
      <c r="BH433" s="8"/>
      <c r="BI433" s="8"/>
      <c r="BJ433" s="8"/>
      <c r="BK433" s="8"/>
      <c r="BL433" s="31"/>
      <c r="BM433" s="9"/>
      <c r="BN433" s="9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31"/>
      <c r="CC433" s="9"/>
      <c r="CD433" s="9"/>
      <c r="CE433" s="8"/>
      <c r="CF433" s="24"/>
      <c r="CG433" s="8"/>
      <c r="CH433" s="8"/>
      <c r="CI433" s="8"/>
    </row>
    <row r="434" spans="1:87">
      <c r="A434" s="71"/>
      <c r="B434" s="71"/>
      <c r="C434" s="8" t="s">
        <v>1775</v>
      </c>
      <c r="D434" s="8" t="s">
        <v>1776</v>
      </c>
      <c r="E434" s="24" t="s">
        <v>302</v>
      </c>
      <c r="F434" s="24"/>
      <c r="G434" s="24"/>
      <c r="H434" s="8" t="s">
        <v>41</v>
      </c>
      <c r="I434" s="8" t="s">
        <v>42</v>
      </c>
      <c r="J434" s="9"/>
      <c r="K434" s="9" t="s">
        <v>1777</v>
      </c>
      <c r="L434" s="9"/>
      <c r="M434" s="9"/>
      <c r="N434" s="9"/>
      <c r="O434" s="8"/>
      <c r="P434" s="8" t="s">
        <v>1778</v>
      </c>
      <c r="Q434" s="8"/>
      <c r="R434" s="8"/>
      <c r="S434" s="8" t="s">
        <v>42</v>
      </c>
      <c r="T434" s="31"/>
      <c r="U434" s="9"/>
      <c r="V434" s="9"/>
      <c r="W434" s="8"/>
      <c r="X434" s="31"/>
      <c r="Y434" s="9"/>
      <c r="Z434" s="9"/>
      <c r="AA434" s="8"/>
      <c r="AB434" s="31"/>
      <c r="AC434" s="9"/>
      <c r="AD434" s="9"/>
      <c r="AE434" s="8"/>
      <c r="AF434" s="9"/>
      <c r="AG434" s="9"/>
      <c r="AH434" s="9"/>
      <c r="AI434" s="8"/>
      <c r="AJ434" s="51"/>
      <c r="AK434" s="9"/>
      <c r="AL434" s="9"/>
      <c r="AM434" s="8"/>
      <c r="AN434" s="51"/>
      <c r="AO434" s="9"/>
      <c r="AP434" s="9"/>
      <c r="AQ434" s="8"/>
      <c r="AR434" s="51"/>
      <c r="AS434" s="9"/>
      <c r="AT434" s="9"/>
      <c r="AU434" s="8"/>
      <c r="AV434" s="51"/>
      <c r="AW434" s="9"/>
      <c r="AX434" s="9"/>
      <c r="AY434" s="8"/>
      <c r="AZ434" s="51"/>
      <c r="BA434" s="9"/>
      <c r="BB434" s="9"/>
      <c r="BC434" s="8"/>
      <c r="BD434" s="8"/>
      <c r="BE434" s="8"/>
      <c r="BF434" s="8"/>
      <c r="BG434" s="8"/>
      <c r="BH434" s="8"/>
      <c r="BI434" s="8"/>
      <c r="BJ434" s="8"/>
      <c r="BK434" s="8"/>
      <c r="BL434" s="31"/>
      <c r="BM434" s="9"/>
      <c r="BN434" s="9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31"/>
      <c r="CC434" s="9"/>
      <c r="CD434" s="9"/>
      <c r="CE434" s="8"/>
      <c r="CF434" s="24"/>
      <c r="CG434" s="8"/>
      <c r="CH434" s="8"/>
      <c r="CI434" s="8"/>
    </row>
    <row r="435" spans="1:87">
      <c r="A435" s="71"/>
      <c r="B435" s="71"/>
      <c r="C435" s="8" t="s">
        <v>1779</v>
      </c>
      <c r="D435" s="8" t="s">
        <v>1780</v>
      </c>
      <c r="E435" s="24" t="s">
        <v>302</v>
      </c>
      <c r="F435" s="24"/>
      <c r="G435" s="24"/>
      <c r="H435" s="8" t="s">
        <v>41</v>
      </c>
      <c r="I435" s="8" t="s">
        <v>42</v>
      </c>
      <c r="J435" s="9"/>
      <c r="K435" s="9" t="s">
        <v>1781</v>
      </c>
      <c r="L435" s="24" t="s">
        <v>1782</v>
      </c>
      <c r="M435" s="24"/>
      <c r="N435" s="9"/>
      <c r="O435" s="8" t="s">
        <v>42</v>
      </c>
      <c r="P435" s="8" t="s">
        <v>1783</v>
      </c>
      <c r="Q435" s="8"/>
      <c r="R435" s="8"/>
      <c r="S435" s="8" t="s">
        <v>42</v>
      </c>
      <c r="T435" s="31"/>
      <c r="U435" s="8"/>
      <c r="V435" s="8"/>
      <c r="W435" s="8"/>
      <c r="X435" s="31" t="s">
        <v>1784</v>
      </c>
      <c r="Y435" s="8"/>
      <c r="Z435" s="8"/>
      <c r="AA435" s="8" t="s">
        <v>42</v>
      </c>
      <c r="AB435" s="31"/>
      <c r="AC435" s="8"/>
      <c r="AD435" s="8"/>
      <c r="AE435" s="8"/>
      <c r="AF435" s="24"/>
      <c r="AG435" s="24"/>
      <c r="AH435" s="9"/>
      <c r="AI435" s="8"/>
      <c r="AJ435" s="36"/>
      <c r="AK435" s="24"/>
      <c r="AL435" s="9"/>
      <c r="AM435" s="8"/>
      <c r="AN435" s="36"/>
      <c r="AO435" s="24"/>
      <c r="AP435" s="9"/>
      <c r="AQ435" s="8"/>
      <c r="AR435" s="36"/>
      <c r="AS435" s="24"/>
      <c r="AT435" s="9"/>
      <c r="AU435" s="8"/>
      <c r="AV435" s="36"/>
      <c r="AW435" s="24"/>
      <c r="AX435" s="9"/>
      <c r="AY435" s="8"/>
      <c r="AZ435" s="36"/>
      <c r="BA435" s="24"/>
      <c r="BB435" s="9"/>
      <c r="BC435" s="8"/>
      <c r="BD435" s="8"/>
      <c r="BE435" s="8"/>
      <c r="BF435" s="8"/>
      <c r="BG435" s="8"/>
      <c r="BH435" s="8" t="s">
        <v>1785</v>
      </c>
      <c r="BI435" s="8"/>
      <c r="BJ435" s="8"/>
      <c r="BK435" s="8" t="s">
        <v>42</v>
      </c>
      <c r="BL435" s="31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31"/>
      <c r="CC435" s="8"/>
      <c r="CD435" s="8"/>
      <c r="CE435" s="8"/>
      <c r="CF435" s="24"/>
      <c r="CG435" s="8"/>
      <c r="CH435" s="8"/>
      <c r="CI435" s="8"/>
    </row>
    <row r="436" spans="1:87">
      <c r="A436" s="71"/>
      <c r="B436" s="71"/>
      <c r="C436" s="8" t="s">
        <v>1786</v>
      </c>
      <c r="D436" s="8" t="s">
        <v>1787</v>
      </c>
      <c r="E436" s="24" t="s">
        <v>302</v>
      </c>
      <c r="F436" s="24"/>
      <c r="G436" s="24"/>
      <c r="H436" s="8" t="s">
        <v>41</v>
      </c>
      <c r="I436" s="8" t="s">
        <v>42</v>
      </c>
      <c r="J436" s="9"/>
      <c r="K436" s="9" t="s">
        <v>1788</v>
      </c>
      <c r="L436" s="24" t="s">
        <v>1789</v>
      </c>
      <c r="M436" s="24"/>
      <c r="N436" s="9"/>
      <c r="O436" s="8" t="s">
        <v>42</v>
      </c>
      <c r="P436" s="8" t="s">
        <v>1790</v>
      </c>
      <c r="Q436" s="8"/>
      <c r="R436" s="8"/>
      <c r="S436" s="8" t="s">
        <v>42</v>
      </c>
      <c r="T436" s="31"/>
      <c r="U436" s="8"/>
      <c r="V436" s="8"/>
      <c r="W436" s="8"/>
      <c r="X436" s="31" t="s">
        <v>1791</v>
      </c>
      <c r="Y436" s="8"/>
      <c r="Z436" s="8"/>
      <c r="AA436" s="8" t="s">
        <v>42</v>
      </c>
      <c r="AB436" s="31"/>
      <c r="AC436" s="8"/>
      <c r="AD436" s="8"/>
      <c r="AE436" s="8"/>
      <c r="AF436" s="24"/>
      <c r="AG436" s="24"/>
      <c r="AH436" s="9"/>
      <c r="AI436" s="8"/>
      <c r="AJ436" s="36"/>
      <c r="AK436" s="24"/>
      <c r="AL436" s="9"/>
      <c r="AM436" s="8"/>
      <c r="AN436" s="36"/>
      <c r="AO436" s="24"/>
      <c r="AP436" s="9"/>
      <c r="AQ436" s="8"/>
      <c r="AR436" s="36"/>
      <c r="AS436" s="24"/>
      <c r="AT436" s="9"/>
      <c r="AU436" s="8"/>
      <c r="AV436" s="36"/>
      <c r="AW436" s="24"/>
      <c r="AX436" s="9"/>
      <c r="AY436" s="8"/>
      <c r="AZ436" s="36"/>
      <c r="BA436" s="24"/>
      <c r="BB436" s="9"/>
      <c r="BC436" s="8"/>
      <c r="BD436" s="8"/>
      <c r="BE436" s="8"/>
      <c r="BF436" s="8"/>
      <c r="BG436" s="8"/>
      <c r="BH436" s="8" t="s">
        <v>1792</v>
      </c>
      <c r="BI436" s="8"/>
      <c r="BJ436" s="8"/>
      <c r="BK436" s="8" t="s">
        <v>42</v>
      </c>
      <c r="BL436" s="31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31"/>
      <c r="CC436" s="8"/>
      <c r="CD436" s="8"/>
      <c r="CE436" s="8"/>
      <c r="CF436" s="24"/>
      <c r="CG436" s="8"/>
      <c r="CH436" s="8"/>
      <c r="CI436" s="8"/>
    </row>
    <row r="437" spans="1:87">
      <c r="A437" s="71"/>
      <c r="B437" s="71"/>
      <c r="C437" s="8" t="s">
        <v>1793</v>
      </c>
      <c r="D437" s="8" t="s">
        <v>1794</v>
      </c>
      <c r="E437" s="24" t="s">
        <v>302</v>
      </c>
      <c r="F437" s="24"/>
      <c r="G437" s="24"/>
      <c r="H437" s="8" t="s">
        <v>41</v>
      </c>
      <c r="I437" s="8" t="s">
        <v>42</v>
      </c>
      <c r="J437" s="9"/>
      <c r="K437" s="9" t="s">
        <v>1795</v>
      </c>
      <c r="L437" s="24"/>
      <c r="M437" s="24"/>
      <c r="N437" s="9"/>
      <c r="O437" s="8"/>
      <c r="P437" s="8"/>
      <c r="Q437" s="8"/>
      <c r="R437" s="8"/>
      <c r="S437" s="8"/>
      <c r="T437" s="31"/>
      <c r="U437" s="8"/>
      <c r="V437" s="8"/>
      <c r="W437" s="8"/>
      <c r="X437" s="31"/>
      <c r="Y437" s="8"/>
      <c r="Z437" s="8"/>
      <c r="AA437" s="8"/>
      <c r="AB437" s="31"/>
      <c r="AC437" s="8"/>
      <c r="AD437" s="8"/>
      <c r="AE437" s="8"/>
      <c r="AF437" s="24"/>
      <c r="AG437" s="24"/>
      <c r="AH437" s="9"/>
      <c r="AI437" s="8"/>
      <c r="AJ437" s="36"/>
      <c r="AK437" s="24"/>
      <c r="AL437" s="9"/>
      <c r="AM437" s="8"/>
      <c r="AN437" s="36"/>
      <c r="AO437" s="24"/>
      <c r="AP437" s="9"/>
      <c r="AQ437" s="8"/>
      <c r="AR437" s="36"/>
      <c r="AS437" s="24"/>
      <c r="AT437" s="9"/>
      <c r="AU437" s="8"/>
      <c r="AV437" s="36"/>
      <c r="AW437" s="24"/>
      <c r="AX437" s="9"/>
      <c r="AY437" s="8"/>
      <c r="AZ437" s="8" t="s">
        <v>1793</v>
      </c>
      <c r="BA437" s="24"/>
      <c r="BB437" s="9"/>
      <c r="BC437" s="8" t="s">
        <v>42</v>
      </c>
      <c r="BD437" s="24" t="s">
        <v>1796</v>
      </c>
      <c r="BE437" s="8"/>
      <c r="BF437" s="8"/>
      <c r="BG437" s="8" t="s">
        <v>42</v>
      </c>
      <c r="BH437" s="8"/>
      <c r="BI437" s="8"/>
      <c r="BJ437" s="8"/>
      <c r="BK437" s="8"/>
      <c r="BL437" s="31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57" t="s">
        <v>1797</v>
      </c>
      <c r="BY437" s="8"/>
      <c r="BZ437" s="8"/>
      <c r="CA437" s="8" t="s">
        <v>42</v>
      </c>
      <c r="CB437" s="31"/>
      <c r="CC437" s="8"/>
      <c r="CD437" s="8"/>
      <c r="CE437" s="8"/>
      <c r="CF437" s="24"/>
      <c r="CG437" s="8"/>
      <c r="CH437" s="8"/>
      <c r="CI437" s="8"/>
    </row>
    <row r="438" spans="1:87">
      <c r="A438" s="71"/>
      <c r="B438" s="71"/>
      <c r="C438" s="8" t="s">
        <v>1798</v>
      </c>
      <c r="D438" s="8" t="s">
        <v>1799</v>
      </c>
      <c r="E438" s="24" t="s">
        <v>302</v>
      </c>
      <c r="F438" s="24"/>
      <c r="G438" s="24"/>
      <c r="H438" s="8" t="s">
        <v>41</v>
      </c>
      <c r="I438" s="8" t="s">
        <v>42</v>
      </c>
      <c r="J438" s="9"/>
      <c r="K438" s="9" t="s">
        <v>1800</v>
      </c>
      <c r="L438" s="24"/>
      <c r="M438" s="24"/>
      <c r="N438" s="9"/>
      <c r="O438" s="8"/>
      <c r="P438" s="8"/>
      <c r="Q438" s="8"/>
      <c r="R438" s="8"/>
      <c r="S438" s="8"/>
      <c r="T438" s="31"/>
      <c r="U438" s="8"/>
      <c r="V438" s="8"/>
      <c r="W438" s="8"/>
      <c r="X438" s="31"/>
      <c r="Y438" s="8"/>
      <c r="Z438" s="8"/>
      <c r="AA438" s="8"/>
      <c r="AB438" s="31"/>
      <c r="AC438" s="8"/>
      <c r="AD438" s="8"/>
      <c r="AE438" s="8"/>
      <c r="AF438" s="24"/>
      <c r="AG438" s="24"/>
      <c r="AH438" s="9"/>
      <c r="AI438" s="8"/>
      <c r="AJ438" s="36"/>
      <c r="AK438" s="24"/>
      <c r="AL438" s="9"/>
      <c r="AM438" s="8"/>
      <c r="AN438" s="36"/>
      <c r="AO438" s="24"/>
      <c r="AP438" s="9"/>
      <c r="AQ438" s="8"/>
      <c r="AR438" s="36"/>
      <c r="AS438" s="24"/>
      <c r="AT438" s="9"/>
      <c r="AU438" s="8"/>
      <c r="AV438" s="36"/>
      <c r="AW438" s="24"/>
      <c r="AX438" s="9"/>
      <c r="AY438" s="8"/>
      <c r="AZ438" s="8" t="s">
        <v>1798</v>
      </c>
      <c r="BA438" s="24"/>
      <c r="BB438" s="9"/>
      <c r="BC438" s="8" t="s">
        <v>42</v>
      </c>
      <c r="BD438" s="24" t="s">
        <v>1801</v>
      </c>
      <c r="BE438" s="8"/>
      <c r="BF438" s="8"/>
      <c r="BG438" s="8" t="s">
        <v>42</v>
      </c>
      <c r="BH438" s="8"/>
      <c r="BI438" s="8"/>
      <c r="BJ438" s="8"/>
      <c r="BK438" s="8"/>
      <c r="BL438" s="31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57" t="s">
        <v>1802</v>
      </c>
      <c r="BY438" s="8"/>
      <c r="BZ438" s="8"/>
      <c r="CA438" s="8" t="s">
        <v>42</v>
      </c>
      <c r="CB438" s="31"/>
      <c r="CC438" s="8"/>
      <c r="CD438" s="8"/>
      <c r="CE438" s="8"/>
      <c r="CF438" s="24"/>
      <c r="CG438" s="8"/>
      <c r="CH438" s="8"/>
      <c r="CI438" s="8"/>
    </row>
    <row r="439" spans="1:87">
      <c r="A439" s="71"/>
      <c r="B439" s="71" t="s">
        <v>1803</v>
      </c>
      <c r="C439" s="8" t="s">
        <v>1804</v>
      </c>
      <c r="D439" s="8" t="s">
        <v>1805</v>
      </c>
      <c r="E439" s="24" t="s">
        <v>83</v>
      </c>
      <c r="F439" s="24"/>
      <c r="G439" s="24"/>
      <c r="H439" s="24"/>
      <c r="I439" s="8" t="s">
        <v>42</v>
      </c>
      <c r="J439" s="9"/>
      <c r="K439" s="9" t="s">
        <v>1806</v>
      </c>
      <c r="L439" s="24"/>
      <c r="M439" s="24"/>
      <c r="N439" s="9"/>
      <c r="O439" s="8"/>
      <c r="P439" s="8"/>
      <c r="Q439" s="8"/>
      <c r="R439" s="8"/>
      <c r="S439" s="8"/>
      <c r="T439" s="31"/>
      <c r="U439" s="8"/>
      <c r="V439" s="8"/>
      <c r="W439" s="8"/>
      <c r="X439" s="31" t="s">
        <v>1807</v>
      </c>
      <c r="Y439" s="8"/>
      <c r="Z439" s="8"/>
      <c r="AA439" s="8" t="s">
        <v>42</v>
      </c>
      <c r="AB439" s="31"/>
      <c r="AC439" s="8"/>
      <c r="AD439" s="8"/>
      <c r="AE439" s="8"/>
      <c r="AF439" s="24"/>
      <c r="AG439" s="24"/>
      <c r="AH439" s="9"/>
      <c r="AI439" s="8"/>
      <c r="AJ439" s="36"/>
      <c r="AK439" s="24"/>
      <c r="AL439" s="9"/>
      <c r="AM439" s="8"/>
      <c r="AN439" s="36"/>
      <c r="AO439" s="24"/>
      <c r="AP439" s="9"/>
      <c r="AQ439" s="8"/>
      <c r="AR439" s="36"/>
      <c r="AS439" s="24"/>
      <c r="AT439" s="9"/>
      <c r="AU439" s="8"/>
      <c r="AV439" s="36"/>
      <c r="AW439" s="24"/>
      <c r="AX439" s="9"/>
      <c r="AY439" s="8"/>
      <c r="AZ439" s="36"/>
      <c r="BA439" s="24"/>
      <c r="BB439" s="9"/>
      <c r="BC439" s="8"/>
      <c r="BD439" s="8"/>
      <c r="BE439" s="8"/>
      <c r="BF439" s="8"/>
      <c r="BG439" s="8"/>
      <c r="BH439" s="8"/>
      <c r="BI439" s="8"/>
      <c r="BJ439" s="8"/>
      <c r="BK439" s="8"/>
      <c r="BL439" s="31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31"/>
      <c r="CC439" s="8"/>
      <c r="CD439" s="8"/>
      <c r="CE439" s="8"/>
      <c r="CF439" s="24"/>
      <c r="CG439" s="8"/>
      <c r="CH439" s="8"/>
      <c r="CI439" s="8"/>
    </row>
    <row r="440" spans="1:87">
      <c r="A440" s="71"/>
      <c r="B440" s="71"/>
      <c r="C440" s="8" t="s">
        <v>1808</v>
      </c>
      <c r="D440" s="8" t="s">
        <v>1809</v>
      </c>
      <c r="E440" s="24" t="s">
        <v>112</v>
      </c>
      <c r="F440" s="24"/>
      <c r="G440" s="24"/>
      <c r="H440" s="24"/>
      <c r="I440" s="8"/>
      <c r="J440" s="9"/>
      <c r="K440" s="9" t="s">
        <v>1810</v>
      </c>
      <c r="L440" s="24"/>
      <c r="M440" s="24"/>
      <c r="N440" s="9"/>
      <c r="O440" s="8"/>
      <c r="P440" s="8"/>
      <c r="Q440" s="8"/>
      <c r="R440" s="8"/>
      <c r="S440" s="8"/>
      <c r="T440" s="31"/>
      <c r="U440" s="8"/>
      <c r="V440" s="8"/>
      <c r="W440" s="8"/>
      <c r="X440" s="31" t="s">
        <v>1811</v>
      </c>
      <c r="Y440" s="8"/>
      <c r="Z440" s="8"/>
      <c r="AA440" s="8" t="s">
        <v>42</v>
      </c>
      <c r="AB440" s="31"/>
      <c r="AC440" s="8"/>
      <c r="AD440" s="8"/>
      <c r="AE440" s="8"/>
      <c r="AF440" s="24"/>
      <c r="AG440" s="24"/>
      <c r="AH440" s="9"/>
      <c r="AI440" s="8"/>
      <c r="AJ440" s="36"/>
      <c r="AK440" s="24"/>
      <c r="AL440" s="9"/>
      <c r="AM440" s="8"/>
      <c r="AN440" s="36"/>
      <c r="AO440" s="24"/>
      <c r="AP440" s="9"/>
      <c r="AQ440" s="8"/>
      <c r="AR440" s="36"/>
      <c r="AS440" s="24"/>
      <c r="AT440" s="9"/>
      <c r="AU440" s="8"/>
      <c r="AV440" s="36"/>
      <c r="AW440" s="24"/>
      <c r="AX440" s="9"/>
      <c r="AY440" s="8"/>
      <c r="AZ440" s="36"/>
      <c r="BA440" s="24"/>
      <c r="BB440" s="9"/>
      <c r="BC440" s="8"/>
      <c r="BD440" s="8"/>
      <c r="BE440" s="8"/>
      <c r="BF440" s="8"/>
      <c r="BG440" s="8"/>
      <c r="BH440" s="8"/>
      <c r="BI440" s="8"/>
      <c r="BJ440" s="8"/>
      <c r="BK440" s="8"/>
      <c r="BL440" s="31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31"/>
      <c r="CC440" s="8"/>
      <c r="CD440" s="8"/>
      <c r="CE440" s="8"/>
      <c r="CF440" s="24"/>
      <c r="CG440" s="8"/>
      <c r="CH440" s="8"/>
      <c r="CI440" s="8"/>
    </row>
    <row r="441" spans="1:87">
      <c r="A441" s="71"/>
      <c r="B441" s="71"/>
      <c r="C441" s="8" t="s">
        <v>1812</v>
      </c>
      <c r="D441" s="8" t="s">
        <v>1813</v>
      </c>
      <c r="E441" s="24"/>
      <c r="F441" s="24"/>
      <c r="G441" s="24"/>
      <c r="H441" s="24"/>
      <c r="I441" s="24"/>
      <c r="J441" s="9"/>
      <c r="K441" s="9" t="s">
        <v>1814</v>
      </c>
      <c r="L441" s="24"/>
      <c r="M441" s="24"/>
      <c r="N441" s="9"/>
      <c r="O441" s="8"/>
      <c r="P441" s="8"/>
      <c r="Q441" s="8"/>
      <c r="R441" s="8"/>
      <c r="S441" s="8"/>
      <c r="T441" s="31"/>
      <c r="U441" s="8"/>
      <c r="V441" s="8"/>
      <c r="W441" s="8"/>
      <c r="X441" s="31" t="s">
        <v>1815</v>
      </c>
      <c r="Y441" s="8"/>
      <c r="Z441" s="8"/>
      <c r="AA441" s="8" t="s">
        <v>42</v>
      </c>
      <c r="AB441" s="31"/>
      <c r="AC441" s="8"/>
      <c r="AD441" s="8"/>
      <c r="AE441" s="8"/>
      <c r="AF441" s="24"/>
      <c r="AG441" s="24"/>
      <c r="AH441" s="9"/>
      <c r="AI441" s="8"/>
      <c r="AJ441" s="36"/>
      <c r="AK441" s="24"/>
      <c r="AL441" s="9"/>
      <c r="AM441" s="8"/>
      <c r="AN441" s="36"/>
      <c r="AO441" s="24"/>
      <c r="AP441" s="9"/>
      <c r="AQ441" s="8"/>
      <c r="AR441" s="36"/>
      <c r="AS441" s="24"/>
      <c r="AT441" s="9"/>
      <c r="AU441" s="8"/>
      <c r="AV441" s="36"/>
      <c r="AW441" s="24"/>
      <c r="AX441" s="9"/>
      <c r="AY441" s="8"/>
      <c r="AZ441" s="36"/>
      <c r="BA441" s="24"/>
      <c r="BB441" s="9"/>
      <c r="BC441" s="8"/>
      <c r="BD441" s="8"/>
      <c r="BE441" s="8"/>
      <c r="BF441" s="8"/>
      <c r="BG441" s="8"/>
      <c r="BH441" s="8"/>
      <c r="BI441" s="8"/>
      <c r="BJ441" s="8"/>
      <c r="BK441" s="8"/>
      <c r="BL441" s="31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31"/>
      <c r="CC441" s="8"/>
      <c r="CD441" s="8"/>
      <c r="CE441" s="8"/>
      <c r="CF441" s="24"/>
      <c r="CG441" s="8"/>
      <c r="CH441" s="8"/>
      <c r="CI441" s="8"/>
    </row>
    <row r="442" spans="1:87">
      <c r="A442" s="71"/>
      <c r="B442" s="71"/>
      <c r="C442" s="8" t="s">
        <v>1816</v>
      </c>
      <c r="D442" s="8" t="s">
        <v>1817</v>
      </c>
      <c r="E442" s="24"/>
      <c r="F442" s="24"/>
      <c r="G442" s="24"/>
      <c r="H442" s="24"/>
      <c r="I442" s="24"/>
      <c r="J442" s="9"/>
      <c r="K442" s="9" t="s">
        <v>1818</v>
      </c>
      <c r="L442" s="24"/>
      <c r="M442" s="24"/>
      <c r="N442" s="9"/>
      <c r="O442" s="8"/>
      <c r="P442" s="8"/>
      <c r="Q442" s="8"/>
      <c r="R442" s="8"/>
      <c r="S442" s="8"/>
      <c r="T442" s="31"/>
      <c r="U442" s="8"/>
      <c r="V442" s="8"/>
      <c r="W442" s="8"/>
      <c r="X442" s="31" t="s">
        <v>1819</v>
      </c>
      <c r="Y442" s="8"/>
      <c r="Z442" s="8"/>
      <c r="AA442" s="8" t="s">
        <v>42</v>
      </c>
      <c r="AB442" s="31"/>
      <c r="AC442" s="8"/>
      <c r="AD442" s="8"/>
      <c r="AE442" s="8"/>
      <c r="AF442" s="24"/>
      <c r="AG442" s="24"/>
      <c r="AH442" s="9"/>
      <c r="AI442" s="8"/>
      <c r="AJ442" s="36"/>
      <c r="AK442" s="24"/>
      <c r="AL442" s="9"/>
      <c r="AM442" s="8"/>
      <c r="AN442" s="36"/>
      <c r="AO442" s="24"/>
      <c r="AP442" s="9"/>
      <c r="AQ442" s="8"/>
      <c r="AR442" s="36"/>
      <c r="AS442" s="24"/>
      <c r="AT442" s="9"/>
      <c r="AU442" s="8"/>
      <c r="AV442" s="36"/>
      <c r="AW442" s="24"/>
      <c r="AX442" s="9"/>
      <c r="AY442" s="8"/>
      <c r="AZ442" s="36"/>
      <c r="BA442" s="24"/>
      <c r="BB442" s="9"/>
      <c r="BC442" s="8"/>
      <c r="BD442" s="8"/>
      <c r="BE442" s="8"/>
      <c r="BF442" s="8"/>
      <c r="BG442" s="8"/>
      <c r="BH442" s="8"/>
      <c r="BI442" s="8"/>
      <c r="BJ442" s="8"/>
      <c r="BK442" s="8"/>
      <c r="BL442" s="31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31"/>
      <c r="CC442" s="8"/>
      <c r="CD442" s="8"/>
      <c r="CE442" s="8"/>
      <c r="CF442" s="24"/>
      <c r="CG442" s="8"/>
      <c r="CH442" s="8"/>
      <c r="CI442" s="8"/>
    </row>
    <row r="443" spans="1:87">
      <c r="A443" s="71"/>
      <c r="B443" s="71"/>
      <c r="C443" s="8" t="s">
        <v>1820</v>
      </c>
      <c r="D443" s="8" t="s">
        <v>1821</v>
      </c>
      <c r="E443" s="24"/>
      <c r="F443" s="24"/>
      <c r="G443" s="24"/>
      <c r="H443" s="24"/>
      <c r="I443" s="24"/>
      <c r="J443" s="9"/>
      <c r="K443" s="9" t="s">
        <v>1822</v>
      </c>
      <c r="L443" s="24"/>
      <c r="M443" s="24"/>
      <c r="N443" s="9"/>
      <c r="O443" s="8"/>
      <c r="P443" s="8"/>
      <c r="Q443" s="8"/>
      <c r="R443" s="8"/>
      <c r="S443" s="8"/>
      <c r="T443" s="31"/>
      <c r="U443" s="8"/>
      <c r="V443" s="8"/>
      <c r="W443" s="8"/>
      <c r="X443" s="60" t="s">
        <v>1823</v>
      </c>
      <c r="Y443" s="8"/>
      <c r="Z443" s="8"/>
      <c r="AA443" s="8" t="s">
        <v>42</v>
      </c>
      <c r="AB443" s="31"/>
      <c r="AC443" s="8"/>
      <c r="AD443" s="8"/>
      <c r="AE443" s="8"/>
      <c r="AF443" s="24"/>
      <c r="AG443" s="24"/>
      <c r="AH443" s="9"/>
      <c r="AI443" s="8"/>
      <c r="AJ443" s="36"/>
      <c r="AK443" s="24"/>
      <c r="AL443" s="9"/>
      <c r="AM443" s="8"/>
      <c r="AN443" s="36"/>
      <c r="AO443" s="24"/>
      <c r="AP443" s="9"/>
      <c r="AQ443" s="8"/>
      <c r="AR443" s="36"/>
      <c r="AS443" s="24"/>
      <c r="AT443" s="9"/>
      <c r="AU443" s="8"/>
      <c r="AV443" s="36"/>
      <c r="AW443" s="24"/>
      <c r="AX443" s="9"/>
      <c r="AY443" s="8"/>
      <c r="AZ443" s="36"/>
      <c r="BA443" s="24"/>
      <c r="BB443" s="9"/>
      <c r="BC443" s="8"/>
      <c r="BD443" s="8"/>
      <c r="BE443" s="8"/>
      <c r="BF443" s="8"/>
      <c r="BG443" s="8"/>
      <c r="BH443" s="8"/>
      <c r="BI443" s="8"/>
      <c r="BJ443" s="8"/>
      <c r="BK443" s="8"/>
      <c r="BL443" s="31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31"/>
      <c r="CC443" s="8"/>
      <c r="CD443" s="8"/>
      <c r="CE443" s="8"/>
      <c r="CF443" s="24"/>
      <c r="CG443" s="8"/>
      <c r="CH443" s="8"/>
      <c r="CI443" s="8"/>
    </row>
    <row r="444" spans="1:87">
      <c r="A444" s="71"/>
      <c r="B444" s="71"/>
      <c r="C444" s="57" t="s">
        <v>1824</v>
      </c>
      <c r="D444" s="58" t="s">
        <v>1825</v>
      </c>
      <c r="E444" s="24"/>
      <c r="F444" s="24"/>
      <c r="G444" s="24"/>
      <c r="H444" s="24"/>
      <c r="I444" s="24"/>
      <c r="J444" s="9"/>
      <c r="K444" s="9" t="s">
        <v>1826</v>
      </c>
      <c r="L444" s="24"/>
      <c r="M444" s="24"/>
      <c r="N444" s="9"/>
      <c r="O444" s="8"/>
      <c r="P444" s="8"/>
      <c r="Q444" s="8"/>
      <c r="R444" s="8"/>
      <c r="S444" s="8"/>
      <c r="T444" s="31"/>
      <c r="U444" s="8"/>
      <c r="V444" s="8"/>
      <c r="W444" s="8"/>
      <c r="X444" s="31"/>
      <c r="Y444" s="8"/>
      <c r="Z444" s="8"/>
      <c r="AA444" s="8"/>
      <c r="AB444" s="31"/>
      <c r="AC444" s="8"/>
      <c r="AD444" s="8"/>
      <c r="AE444" s="8"/>
      <c r="AF444" s="24"/>
      <c r="AG444" s="24"/>
      <c r="AH444" s="9"/>
      <c r="AI444" s="8"/>
      <c r="AJ444" s="36"/>
      <c r="AK444" s="24"/>
      <c r="AL444" s="9"/>
      <c r="AM444" s="8"/>
      <c r="AN444" s="36"/>
      <c r="AO444" s="24"/>
      <c r="AP444" s="9"/>
      <c r="AQ444" s="8"/>
      <c r="AR444" s="36"/>
      <c r="AS444" s="24"/>
      <c r="AT444" s="9"/>
      <c r="AU444" s="8"/>
      <c r="AV444" s="36"/>
      <c r="AW444" s="24"/>
      <c r="AX444" s="9"/>
      <c r="AY444" s="8"/>
      <c r="AZ444" s="36"/>
      <c r="BA444" s="24"/>
      <c r="BB444" s="9"/>
      <c r="BC444" s="8"/>
      <c r="BD444" s="8"/>
      <c r="BE444" s="8"/>
      <c r="BF444" s="8"/>
      <c r="BG444" s="8"/>
      <c r="BH444" s="8"/>
      <c r="BI444" s="8"/>
      <c r="BJ444" s="8"/>
      <c r="BK444" s="8"/>
      <c r="BL444" s="31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57" t="s">
        <v>1824</v>
      </c>
      <c r="BY444" s="8"/>
      <c r="BZ444" s="8"/>
      <c r="CA444" s="8" t="s">
        <v>42</v>
      </c>
      <c r="CB444" s="31"/>
      <c r="CC444" s="8"/>
      <c r="CD444" s="8"/>
      <c r="CE444" s="8"/>
      <c r="CF444" s="24"/>
      <c r="CG444" s="8"/>
      <c r="CH444" s="8"/>
      <c r="CI444" s="8"/>
    </row>
    <row r="445" spans="1:87">
      <c r="A445" s="71"/>
      <c r="B445" s="71"/>
      <c r="C445" s="57" t="s">
        <v>1827</v>
      </c>
      <c r="D445" s="58" t="s">
        <v>1828</v>
      </c>
      <c r="E445" s="24"/>
      <c r="F445" s="24"/>
      <c r="G445" s="24"/>
      <c r="H445" s="24"/>
      <c r="I445" s="24"/>
      <c r="J445" s="9"/>
      <c r="K445" s="9" t="s">
        <v>1829</v>
      </c>
      <c r="L445" s="24"/>
      <c r="M445" s="24"/>
      <c r="N445" s="9"/>
      <c r="O445" s="8"/>
      <c r="P445" s="8"/>
      <c r="Q445" s="8"/>
      <c r="R445" s="8"/>
      <c r="S445" s="8"/>
      <c r="T445" s="31"/>
      <c r="U445" s="8"/>
      <c r="V445" s="8"/>
      <c r="W445" s="8"/>
      <c r="X445" s="31"/>
      <c r="Y445" s="8"/>
      <c r="Z445" s="8"/>
      <c r="AA445" s="8"/>
      <c r="AB445" s="31"/>
      <c r="AC445" s="8"/>
      <c r="AD445" s="8"/>
      <c r="AE445" s="8"/>
      <c r="AF445" s="24"/>
      <c r="AG445" s="24"/>
      <c r="AH445" s="9"/>
      <c r="AI445" s="8"/>
      <c r="AJ445" s="36"/>
      <c r="AK445" s="24"/>
      <c r="AL445" s="9"/>
      <c r="AM445" s="8"/>
      <c r="AN445" s="36"/>
      <c r="AO445" s="24"/>
      <c r="AP445" s="9"/>
      <c r="AQ445" s="8"/>
      <c r="AR445" s="36"/>
      <c r="AS445" s="24"/>
      <c r="AT445" s="9"/>
      <c r="AU445" s="8"/>
      <c r="AV445" s="36"/>
      <c r="AW445" s="24"/>
      <c r="AX445" s="9"/>
      <c r="AY445" s="8"/>
      <c r="AZ445" s="36"/>
      <c r="BA445" s="24"/>
      <c r="BB445" s="9"/>
      <c r="BC445" s="8"/>
      <c r="BD445" s="8"/>
      <c r="BE445" s="8"/>
      <c r="BF445" s="8"/>
      <c r="BG445" s="8"/>
      <c r="BH445" s="8"/>
      <c r="BI445" s="8"/>
      <c r="BJ445" s="8"/>
      <c r="BK445" s="8"/>
      <c r="BL445" s="31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57" t="s">
        <v>1827</v>
      </c>
      <c r="BY445" s="8"/>
      <c r="BZ445" s="8"/>
      <c r="CA445" s="8" t="s">
        <v>42</v>
      </c>
      <c r="CB445" s="31"/>
      <c r="CC445" s="8"/>
      <c r="CD445" s="8"/>
      <c r="CE445" s="8"/>
      <c r="CF445" s="24"/>
      <c r="CG445" s="8"/>
      <c r="CH445" s="8"/>
      <c r="CI445" s="8"/>
    </row>
    <row r="446" spans="1:87">
      <c r="A446" s="71"/>
      <c r="B446" s="71"/>
      <c r="C446" s="57" t="s">
        <v>1830</v>
      </c>
      <c r="D446" s="58" t="s">
        <v>1831</v>
      </c>
      <c r="E446" s="24"/>
      <c r="F446" s="24"/>
      <c r="G446" s="24"/>
      <c r="H446" s="24"/>
      <c r="I446" s="24"/>
      <c r="J446" s="9"/>
      <c r="K446" s="9" t="s">
        <v>1832</v>
      </c>
      <c r="L446" s="24"/>
      <c r="M446" s="24"/>
      <c r="N446" s="9"/>
      <c r="O446" s="8"/>
      <c r="P446" s="8"/>
      <c r="Q446" s="8"/>
      <c r="R446" s="8"/>
      <c r="S446" s="8"/>
      <c r="T446" s="31"/>
      <c r="U446" s="8"/>
      <c r="V446" s="8"/>
      <c r="W446" s="8"/>
      <c r="X446" s="31"/>
      <c r="Y446" s="8"/>
      <c r="Z446" s="8"/>
      <c r="AA446" s="8"/>
      <c r="AB446" s="31"/>
      <c r="AC446" s="8"/>
      <c r="AD446" s="8"/>
      <c r="AE446" s="8"/>
      <c r="AF446" s="24"/>
      <c r="AG446" s="24"/>
      <c r="AH446" s="9"/>
      <c r="AI446" s="8"/>
      <c r="AJ446" s="36"/>
      <c r="AK446" s="24"/>
      <c r="AL446" s="9"/>
      <c r="AM446" s="8"/>
      <c r="AN446" s="36"/>
      <c r="AO446" s="24"/>
      <c r="AP446" s="9"/>
      <c r="AQ446" s="8"/>
      <c r="AR446" s="36"/>
      <c r="AS446" s="24"/>
      <c r="AT446" s="9"/>
      <c r="AU446" s="8"/>
      <c r="AV446" s="36"/>
      <c r="AW446" s="24"/>
      <c r="AX446" s="9"/>
      <c r="AY446" s="8"/>
      <c r="AZ446" s="36"/>
      <c r="BA446" s="24"/>
      <c r="BB446" s="9"/>
      <c r="BC446" s="8"/>
      <c r="BD446" s="8"/>
      <c r="BE446" s="8"/>
      <c r="BF446" s="8"/>
      <c r="BG446" s="8"/>
      <c r="BH446" s="8"/>
      <c r="BI446" s="8"/>
      <c r="BJ446" s="8"/>
      <c r="BK446" s="8"/>
      <c r="BL446" s="31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57" t="s">
        <v>1830</v>
      </c>
      <c r="BY446" s="8"/>
      <c r="BZ446" s="8"/>
      <c r="CA446" s="8" t="s">
        <v>42</v>
      </c>
      <c r="CB446" s="31"/>
      <c r="CC446" s="8"/>
      <c r="CD446" s="8"/>
      <c r="CE446" s="8"/>
      <c r="CF446" s="24"/>
      <c r="CG446" s="8"/>
      <c r="CH446" s="8"/>
      <c r="CI446" s="8"/>
    </row>
    <row r="447" spans="1:87">
      <c r="A447" s="71"/>
      <c r="B447" s="71"/>
      <c r="C447" s="57" t="s">
        <v>1833</v>
      </c>
      <c r="D447" s="58" t="s">
        <v>1834</v>
      </c>
      <c r="E447" s="24"/>
      <c r="F447" s="24"/>
      <c r="G447" s="24"/>
      <c r="H447" s="24"/>
      <c r="I447" s="24"/>
      <c r="J447" s="9"/>
      <c r="K447" s="9" t="s">
        <v>1835</v>
      </c>
      <c r="L447" s="24"/>
      <c r="M447" s="24"/>
      <c r="N447" s="9"/>
      <c r="O447" s="8"/>
      <c r="P447" s="8"/>
      <c r="Q447" s="8"/>
      <c r="R447" s="8"/>
      <c r="S447" s="8"/>
      <c r="T447" s="31"/>
      <c r="U447" s="8"/>
      <c r="V447" s="8"/>
      <c r="W447" s="8"/>
      <c r="X447" s="31"/>
      <c r="Y447" s="8"/>
      <c r="Z447" s="8"/>
      <c r="AA447" s="8"/>
      <c r="AB447" s="31"/>
      <c r="AC447" s="8"/>
      <c r="AD447" s="8"/>
      <c r="AE447" s="8"/>
      <c r="AF447" s="24"/>
      <c r="AG447" s="24"/>
      <c r="AH447" s="9"/>
      <c r="AI447" s="8"/>
      <c r="AJ447" s="36"/>
      <c r="AK447" s="24"/>
      <c r="AL447" s="9"/>
      <c r="AM447" s="8"/>
      <c r="AN447" s="36"/>
      <c r="AO447" s="24"/>
      <c r="AP447" s="9"/>
      <c r="AQ447" s="8"/>
      <c r="AR447" s="36"/>
      <c r="AS447" s="24"/>
      <c r="AT447" s="9"/>
      <c r="AU447" s="8"/>
      <c r="AV447" s="36"/>
      <c r="AW447" s="24"/>
      <c r="AX447" s="9"/>
      <c r="AY447" s="8"/>
      <c r="AZ447" s="36"/>
      <c r="BA447" s="24"/>
      <c r="BB447" s="9"/>
      <c r="BC447" s="8"/>
      <c r="BD447" s="8"/>
      <c r="BE447" s="8"/>
      <c r="BF447" s="8"/>
      <c r="BG447" s="8"/>
      <c r="BH447" s="8"/>
      <c r="BI447" s="8"/>
      <c r="BJ447" s="8"/>
      <c r="BK447" s="8"/>
      <c r="BL447" s="31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57" t="s">
        <v>1833</v>
      </c>
      <c r="BY447" s="8"/>
      <c r="BZ447" s="8"/>
      <c r="CA447" s="8" t="s">
        <v>42</v>
      </c>
      <c r="CB447" s="31"/>
      <c r="CC447" s="8"/>
      <c r="CD447" s="8"/>
      <c r="CE447" s="8"/>
      <c r="CF447" s="24"/>
      <c r="CG447" s="8"/>
      <c r="CH447" s="8"/>
      <c r="CI447" s="8"/>
    </row>
    <row r="448" spans="1:87">
      <c r="A448" s="71" t="s">
        <v>1836</v>
      </c>
      <c r="B448" s="9"/>
      <c r="C448" s="74" t="s">
        <v>1837</v>
      </c>
      <c r="D448" s="74" t="s">
        <v>1838</v>
      </c>
      <c r="E448" s="24"/>
      <c r="F448" s="24"/>
      <c r="G448" s="24"/>
      <c r="H448" s="24"/>
      <c r="I448" s="24"/>
      <c r="J448" s="8" t="s">
        <v>1839</v>
      </c>
      <c r="K448" s="9" t="s">
        <v>1840</v>
      </c>
      <c r="L448" s="8" t="s">
        <v>1837</v>
      </c>
      <c r="M448" s="8" t="s">
        <v>1839</v>
      </c>
      <c r="N448" s="9"/>
      <c r="O448" s="8" t="s">
        <v>42</v>
      </c>
      <c r="P448" s="8" t="s">
        <v>1841</v>
      </c>
      <c r="Q448" s="8"/>
      <c r="R448" s="8"/>
      <c r="S448" s="8" t="s">
        <v>42</v>
      </c>
      <c r="T448" s="31"/>
      <c r="U448" s="8"/>
      <c r="V448" s="8"/>
      <c r="W448" s="8"/>
      <c r="X448" s="31"/>
      <c r="Y448" s="8"/>
      <c r="Z448" s="8"/>
      <c r="AA448" s="8"/>
      <c r="AB448" s="31"/>
      <c r="AC448" s="8"/>
      <c r="AD448" s="8"/>
      <c r="AE448" s="8"/>
      <c r="AF448" s="8"/>
      <c r="AG448" s="8"/>
      <c r="AH448" s="9"/>
      <c r="AI448" s="8"/>
      <c r="AJ448" s="52"/>
      <c r="AK448" s="8"/>
      <c r="AL448" s="9"/>
      <c r="AM448" s="8"/>
      <c r="AN448" s="52"/>
      <c r="AO448" s="8"/>
      <c r="AP448" s="9"/>
      <c r="AQ448" s="8"/>
      <c r="AR448" s="52"/>
      <c r="AS448" s="8"/>
      <c r="AT448" s="9"/>
      <c r="AU448" s="8"/>
      <c r="AV448" s="52"/>
      <c r="AW448" s="8"/>
      <c r="AX448" s="9"/>
      <c r="AY448" s="8"/>
      <c r="AZ448" s="52"/>
      <c r="BA448" s="8"/>
      <c r="BB448" s="9"/>
      <c r="BC448" s="8"/>
      <c r="BD448" s="8"/>
      <c r="BE448" s="8"/>
      <c r="BF448" s="8"/>
      <c r="BG448" s="8"/>
      <c r="BH448" s="8"/>
      <c r="BI448" s="8"/>
      <c r="BJ448" s="8"/>
      <c r="BK448" s="8"/>
      <c r="BL448" s="31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31"/>
      <c r="CC448" s="8"/>
      <c r="CD448" s="8"/>
      <c r="CE448" s="8"/>
      <c r="CF448" s="24"/>
      <c r="CG448" s="8"/>
      <c r="CH448" s="8"/>
      <c r="CI448" s="8"/>
    </row>
    <row r="449" spans="1:87">
      <c r="A449" s="71"/>
      <c r="B449" s="9"/>
      <c r="C449" s="74"/>
      <c r="D449" s="74"/>
      <c r="E449" s="24"/>
      <c r="F449" s="24"/>
      <c r="G449" s="24"/>
      <c r="H449" s="24"/>
      <c r="I449" s="24"/>
      <c r="J449" s="8" t="s">
        <v>1842</v>
      </c>
      <c r="K449" s="9" t="s">
        <v>1840</v>
      </c>
      <c r="L449" s="8"/>
      <c r="M449" s="8" t="s">
        <v>1842</v>
      </c>
      <c r="N449" s="9"/>
      <c r="O449" s="8"/>
      <c r="P449" s="8"/>
      <c r="Q449" s="8"/>
      <c r="R449" s="8"/>
      <c r="S449" s="8"/>
      <c r="T449" s="31"/>
      <c r="U449" s="8"/>
      <c r="V449" s="8"/>
      <c r="W449" s="8"/>
      <c r="X449" s="31"/>
      <c r="Y449" s="8"/>
      <c r="Z449" s="8"/>
      <c r="AA449" s="8"/>
      <c r="AB449" s="31"/>
      <c r="AC449" s="8"/>
      <c r="AD449" s="8"/>
      <c r="AE449" s="8"/>
      <c r="AF449" s="8"/>
      <c r="AG449" s="8"/>
      <c r="AH449" s="9"/>
      <c r="AI449" s="8"/>
      <c r="AJ449" s="52"/>
      <c r="AK449" s="8"/>
      <c r="AL449" s="9"/>
      <c r="AM449" s="8"/>
      <c r="AN449" s="52"/>
      <c r="AO449" s="8"/>
      <c r="AP449" s="9"/>
      <c r="AQ449" s="8"/>
      <c r="AR449" s="52"/>
      <c r="AS449" s="8"/>
      <c r="AT449" s="9"/>
      <c r="AU449" s="8"/>
      <c r="AV449" s="52"/>
      <c r="AW449" s="8"/>
      <c r="AX449" s="9"/>
      <c r="AY449" s="8"/>
      <c r="AZ449" s="52"/>
      <c r="BA449" s="8"/>
      <c r="BB449" s="9"/>
      <c r="BC449" s="8"/>
      <c r="BD449" s="8"/>
      <c r="BE449" s="8"/>
      <c r="BF449" s="8"/>
      <c r="BG449" s="8"/>
      <c r="BH449" s="8"/>
      <c r="BI449" s="8"/>
      <c r="BJ449" s="8"/>
      <c r="BK449" s="8"/>
      <c r="BL449" s="31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31"/>
      <c r="CC449" s="8"/>
      <c r="CD449" s="8"/>
      <c r="CE449" s="8"/>
      <c r="CF449" s="24"/>
      <c r="CG449" s="8"/>
      <c r="CH449" s="8"/>
      <c r="CI449" s="8"/>
    </row>
    <row r="450" spans="1:87">
      <c r="A450" s="71"/>
      <c r="B450" s="9"/>
      <c r="C450" s="74" t="s">
        <v>1843</v>
      </c>
      <c r="D450" s="74" t="s">
        <v>1844</v>
      </c>
      <c r="E450" s="24"/>
      <c r="F450" s="24"/>
      <c r="G450" s="24"/>
      <c r="H450" s="24"/>
      <c r="I450" s="24"/>
      <c r="J450" s="8" t="s">
        <v>1839</v>
      </c>
      <c r="K450" s="9" t="s">
        <v>1845</v>
      </c>
      <c r="L450" s="8" t="s">
        <v>1843</v>
      </c>
      <c r="M450" s="8" t="s">
        <v>1839</v>
      </c>
      <c r="N450" s="9"/>
      <c r="O450" s="8" t="s">
        <v>42</v>
      </c>
      <c r="P450" s="8" t="s">
        <v>1843</v>
      </c>
      <c r="Q450" s="8"/>
      <c r="R450" s="8"/>
      <c r="S450" s="8" t="s">
        <v>42</v>
      </c>
      <c r="T450" s="31"/>
      <c r="U450" s="8"/>
      <c r="V450" s="8"/>
      <c r="W450" s="8"/>
      <c r="X450" s="31"/>
      <c r="Y450" s="8"/>
      <c r="Z450" s="8"/>
      <c r="AA450" s="8"/>
      <c r="AB450" s="31"/>
      <c r="AC450" s="8"/>
      <c r="AD450" s="8"/>
      <c r="AE450" s="8"/>
      <c r="AF450" s="8"/>
      <c r="AG450" s="8"/>
      <c r="AH450" s="9"/>
      <c r="AI450" s="8"/>
      <c r="AJ450" s="52"/>
      <c r="AK450" s="8"/>
      <c r="AL450" s="9"/>
      <c r="AM450" s="8"/>
      <c r="AN450" s="52"/>
      <c r="AO450" s="8"/>
      <c r="AP450" s="9"/>
      <c r="AQ450" s="8"/>
      <c r="AR450" s="52"/>
      <c r="AS450" s="8"/>
      <c r="AT450" s="9"/>
      <c r="AU450" s="8"/>
      <c r="AV450" s="52"/>
      <c r="AW450" s="8"/>
      <c r="AX450" s="9"/>
      <c r="AY450" s="8"/>
      <c r="AZ450" s="52"/>
      <c r="BA450" s="8"/>
      <c r="BB450" s="9"/>
      <c r="BC450" s="8"/>
      <c r="BD450" s="8"/>
      <c r="BE450" s="8"/>
      <c r="BF450" s="8"/>
      <c r="BG450" s="8"/>
      <c r="BH450" s="8"/>
      <c r="BI450" s="8"/>
      <c r="BJ450" s="8"/>
      <c r="BK450" s="8"/>
      <c r="BL450" s="31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31"/>
      <c r="CC450" s="8"/>
      <c r="CD450" s="8"/>
      <c r="CE450" s="8"/>
      <c r="CF450" s="24"/>
      <c r="CG450" s="8"/>
      <c r="CH450" s="8"/>
      <c r="CI450" s="8"/>
    </row>
    <row r="451" spans="1:87">
      <c r="A451" s="71"/>
      <c r="B451" s="9"/>
      <c r="C451" s="74"/>
      <c r="D451" s="74"/>
      <c r="E451" s="24"/>
      <c r="F451" s="24"/>
      <c r="G451" s="24"/>
      <c r="H451" s="24"/>
      <c r="I451" s="24"/>
      <c r="J451" s="8" t="s">
        <v>1842</v>
      </c>
      <c r="K451" s="9" t="s">
        <v>1845</v>
      </c>
      <c r="L451" s="8"/>
      <c r="M451" s="8" t="s">
        <v>1842</v>
      </c>
      <c r="N451" s="9"/>
      <c r="O451" s="8"/>
      <c r="P451" s="8"/>
      <c r="Q451" s="8"/>
      <c r="R451" s="8"/>
      <c r="S451" s="8"/>
      <c r="T451" s="31"/>
      <c r="U451" s="8"/>
      <c r="V451" s="8"/>
      <c r="W451" s="8"/>
      <c r="X451" s="31"/>
      <c r="Y451" s="8"/>
      <c r="Z451" s="8"/>
      <c r="AA451" s="8"/>
      <c r="AB451" s="31"/>
      <c r="AC451" s="8"/>
      <c r="AD451" s="8"/>
      <c r="AE451" s="8"/>
      <c r="AF451" s="8"/>
      <c r="AG451" s="8"/>
      <c r="AH451" s="9"/>
      <c r="AI451" s="8"/>
      <c r="AJ451" s="52"/>
      <c r="AK451" s="8"/>
      <c r="AL451" s="9"/>
      <c r="AM451" s="8"/>
      <c r="AN451" s="52"/>
      <c r="AO451" s="8"/>
      <c r="AP451" s="9"/>
      <c r="AQ451" s="8"/>
      <c r="AR451" s="52"/>
      <c r="AS451" s="8"/>
      <c r="AT451" s="9"/>
      <c r="AU451" s="8"/>
      <c r="AV451" s="52"/>
      <c r="AW451" s="8"/>
      <c r="AX451" s="9"/>
      <c r="AY451" s="8"/>
      <c r="AZ451" s="52"/>
      <c r="BA451" s="8"/>
      <c r="BB451" s="9"/>
      <c r="BC451" s="8"/>
      <c r="BD451" s="8"/>
      <c r="BE451" s="8"/>
      <c r="BF451" s="8"/>
      <c r="BG451" s="8"/>
      <c r="BH451" s="8"/>
      <c r="BI451" s="8"/>
      <c r="BJ451" s="8"/>
      <c r="BK451" s="8"/>
      <c r="BL451" s="31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31"/>
      <c r="CC451" s="8"/>
      <c r="CD451" s="8"/>
      <c r="CE451" s="8"/>
      <c r="CF451" s="24"/>
      <c r="CG451" s="8"/>
      <c r="CH451" s="8"/>
      <c r="CI451" s="8"/>
    </row>
    <row r="452" spans="1:87">
      <c r="A452" s="71"/>
      <c r="B452" s="9"/>
      <c r="C452" s="74" t="s">
        <v>1846</v>
      </c>
      <c r="D452" s="74" t="s">
        <v>1847</v>
      </c>
      <c r="E452" s="24"/>
      <c r="F452" s="24"/>
      <c r="G452" s="24"/>
      <c r="H452" s="24"/>
      <c r="I452" s="24"/>
      <c r="J452" s="8" t="s">
        <v>1848</v>
      </c>
      <c r="K452" s="9" t="s">
        <v>1849</v>
      </c>
      <c r="L452" s="8"/>
      <c r="M452" s="8"/>
      <c r="N452" s="9"/>
      <c r="O452" s="8"/>
      <c r="P452" s="8"/>
      <c r="Q452" s="8">
        <v>0</v>
      </c>
      <c r="R452" s="8"/>
      <c r="S452" s="8"/>
      <c r="T452" s="31"/>
      <c r="U452" s="8"/>
      <c r="V452" s="8"/>
      <c r="W452" s="8"/>
      <c r="X452" s="31"/>
      <c r="Y452" s="8"/>
      <c r="Z452" s="8"/>
      <c r="AA452" s="8"/>
      <c r="AB452" s="31"/>
      <c r="AC452" s="8"/>
      <c r="AD452" s="8"/>
      <c r="AE452" s="8"/>
      <c r="AF452" s="8"/>
      <c r="AG452" s="8"/>
      <c r="AH452" s="9"/>
      <c r="AI452" s="8"/>
      <c r="AJ452" s="52"/>
      <c r="AK452" s="8"/>
      <c r="AL452" s="9"/>
      <c r="AM452" s="8"/>
      <c r="AN452" s="52"/>
      <c r="AO452" s="8"/>
      <c r="AP452" s="9"/>
      <c r="AQ452" s="8"/>
      <c r="AR452" s="52"/>
      <c r="AS452" s="8"/>
      <c r="AT452" s="9"/>
      <c r="AU452" s="8"/>
      <c r="AV452" s="52"/>
      <c r="AW452" s="8"/>
      <c r="AX452" s="9"/>
      <c r="AY452" s="8"/>
      <c r="AZ452" s="52"/>
      <c r="BA452" s="8"/>
      <c r="BB452" s="9"/>
      <c r="BC452" s="8"/>
      <c r="BD452" s="8"/>
      <c r="BE452" s="8"/>
      <c r="BF452" s="8"/>
      <c r="BG452" s="8"/>
      <c r="BH452" s="8"/>
      <c r="BI452" s="8"/>
      <c r="BJ452" s="8"/>
      <c r="BK452" s="8"/>
      <c r="BL452" s="31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31"/>
      <c r="CC452" s="8"/>
      <c r="CD452" s="8"/>
      <c r="CE452" s="8"/>
      <c r="CF452" s="24"/>
      <c r="CG452" s="8"/>
      <c r="CH452" s="8"/>
      <c r="CI452" s="8"/>
    </row>
    <row r="453" spans="1:87">
      <c r="A453" s="71"/>
      <c r="B453" s="9"/>
      <c r="C453" s="74"/>
      <c r="D453" s="74"/>
      <c r="E453" s="24"/>
      <c r="F453" s="24"/>
      <c r="G453" s="24"/>
      <c r="H453" s="24"/>
      <c r="I453" s="24"/>
      <c r="J453" s="8" t="s">
        <v>1850</v>
      </c>
      <c r="K453" s="9" t="s">
        <v>1849</v>
      </c>
      <c r="L453" s="8"/>
      <c r="M453" s="8"/>
      <c r="N453" s="9"/>
      <c r="O453" s="8"/>
      <c r="P453" s="8"/>
      <c r="Q453" s="8">
        <v>1</v>
      </c>
      <c r="R453" s="8"/>
      <c r="S453" s="8"/>
      <c r="T453" s="31"/>
      <c r="U453" s="8"/>
      <c r="V453" s="8"/>
      <c r="W453" s="8"/>
      <c r="X453" s="31"/>
      <c r="Y453" s="8"/>
      <c r="Z453" s="8"/>
      <c r="AA453" s="8"/>
      <c r="AB453" s="31"/>
      <c r="AC453" s="8"/>
      <c r="AD453" s="8"/>
      <c r="AE453" s="8"/>
      <c r="AF453" s="8"/>
      <c r="AG453" s="8"/>
      <c r="AH453" s="9"/>
      <c r="AI453" s="8"/>
      <c r="AJ453" s="52"/>
      <c r="AK453" s="8"/>
      <c r="AL453" s="9"/>
      <c r="AM453" s="8"/>
      <c r="AN453" s="52"/>
      <c r="AO453" s="8"/>
      <c r="AP453" s="9"/>
      <c r="AQ453" s="8"/>
      <c r="AR453" s="52"/>
      <c r="AS453" s="8"/>
      <c r="AT453" s="9"/>
      <c r="AU453" s="8"/>
      <c r="AV453" s="52"/>
      <c r="AW453" s="8"/>
      <c r="AX453" s="9"/>
      <c r="AY453" s="8"/>
      <c r="AZ453" s="52"/>
      <c r="BA453" s="8"/>
      <c r="BB453" s="9"/>
      <c r="BC453" s="8"/>
      <c r="BD453" s="8"/>
      <c r="BE453" s="8"/>
      <c r="BF453" s="8"/>
      <c r="BG453" s="8"/>
      <c r="BH453" s="8"/>
      <c r="BI453" s="8"/>
      <c r="BJ453" s="8"/>
      <c r="BK453" s="8"/>
      <c r="BL453" s="31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31"/>
      <c r="CC453" s="8"/>
      <c r="CD453" s="8"/>
      <c r="CE453" s="8"/>
      <c r="CF453" s="24"/>
      <c r="CG453" s="8"/>
      <c r="CH453" s="8"/>
      <c r="CI453" s="8"/>
    </row>
    <row r="454" spans="1:87">
      <c r="A454" s="71"/>
      <c r="B454" s="9"/>
      <c r="C454" s="74"/>
      <c r="D454" s="74"/>
      <c r="E454" s="24"/>
      <c r="F454" s="24"/>
      <c r="G454" s="24"/>
      <c r="H454" s="24"/>
      <c r="I454" s="24"/>
      <c r="J454" s="8" t="s">
        <v>1851</v>
      </c>
      <c r="K454" s="9" t="s">
        <v>1849</v>
      </c>
      <c r="L454" s="8"/>
      <c r="M454" s="8"/>
      <c r="N454" s="9"/>
      <c r="O454" s="8"/>
      <c r="P454" s="8" t="s">
        <v>1852</v>
      </c>
      <c r="Q454" s="8">
        <v>2</v>
      </c>
      <c r="R454" s="8"/>
      <c r="S454" s="8" t="s">
        <v>42</v>
      </c>
      <c r="T454" s="31"/>
      <c r="U454" s="8"/>
      <c r="V454" s="8"/>
      <c r="W454" s="8"/>
      <c r="X454" s="31"/>
      <c r="Y454" s="8"/>
      <c r="Z454" s="8"/>
      <c r="AA454" s="8"/>
      <c r="AB454" s="31"/>
      <c r="AC454" s="8"/>
      <c r="AD454" s="8"/>
      <c r="AE454" s="8"/>
      <c r="AF454" s="8"/>
      <c r="AG454" s="8"/>
      <c r="AH454" s="9"/>
      <c r="AI454" s="8"/>
      <c r="AJ454" s="52"/>
      <c r="AK454" s="8"/>
      <c r="AL454" s="9"/>
      <c r="AM454" s="8"/>
      <c r="AN454" s="52"/>
      <c r="AO454" s="8"/>
      <c r="AP454" s="9"/>
      <c r="AQ454" s="8"/>
      <c r="AR454" s="52"/>
      <c r="AS454" s="8"/>
      <c r="AT454" s="9"/>
      <c r="AU454" s="8"/>
      <c r="AV454" s="52"/>
      <c r="AW454" s="8"/>
      <c r="AX454" s="9"/>
      <c r="AY454" s="8"/>
      <c r="AZ454" s="52"/>
      <c r="BA454" s="8"/>
      <c r="BB454" s="9"/>
      <c r="BC454" s="8"/>
      <c r="BD454" s="8"/>
      <c r="BE454" s="8"/>
      <c r="BF454" s="8"/>
      <c r="BG454" s="8"/>
      <c r="BH454" s="8"/>
      <c r="BI454" s="8"/>
      <c r="BJ454" s="8"/>
      <c r="BK454" s="8"/>
      <c r="BL454" s="31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31"/>
      <c r="CC454" s="8"/>
      <c r="CD454" s="8"/>
      <c r="CE454" s="8"/>
      <c r="CF454" s="24"/>
      <c r="CG454" s="8"/>
      <c r="CH454" s="8"/>
      <c r="CI454" s="8"/>
    </row>
    <row r="455" spans="1:87">
      <c r="A455" s="71"/>
      <c r="B455" s="9"/>
      <c r="C455" s="61" t="s">
        <v>1853</v>
      </c>
      <c r="D455" s="61" t="s">
        <v>1854</v>
      </c>
      <c r="E455" s="24"/>
      <c r="F455" s="24"/>
      <c r="G455" s="24"/>
      <c r="H455" s="24"/>
      <c r="I455" s="24"/>
      <c r="J455" s="8"/>
      <c r="K455" s="9" t="s">
        <v>1855</v>
      </c>
      <c r="L455" s="8"/>
      <c r="M455" s="8"/>
      <c r="N455" s="9"/>
      <c r="O455" s="8"/>
      <c r="P455" s="8"/>
      <c r="Q455" s="8"/>
      <c r="R455" s="8"/>
      <c r="S455" s="8"/>
      <c r="T455" s="31"/>
      <c r="U455" s="8"/>
      <c r="V455" s="8"/>
      <c r="W455" s="8"/>
      <c r="X455" s="31"/>
      <c r="Y455" s="8"/>
      <c r="Z455" s="8"/>
      <c r="AA455" s="8"/>
      <c r="AB455" s="31"/>
      <c r="AC455" s="8"/>
      <c r="AD455" s="8"/>
      <c r="AE455" s="8"/>
      <c r="AF455" s="8"/>
      <c r="AG455" s="8"/>
      <c r="AH455" s="9"/>
      <c r="AI455" s="8"/>
      <c r="AJ455" s="52"/>
      <c r="AK455" s="8"/>
      <c r="AL455" s="9"/>
      <c r="AM455" s="8"/>
      <c r="AN455" s="52"/>
      <c r="AO455" s="8"/>
      <c r="AP455" s="9"/>
      <c r="AQ455" s="8"/>
      <c r="AR455" s="52"/>
      <c r="AS455" s="8"/>
      <c r="AT455" s="9"/>
      <c r="AU455" s="8"/>
      <c r="AV455" s="52"/>
      <c r="AW455" s="8"/>
      <c r="AX455" s="9"/>
      <c r="AY455" s="8"/>
      <c r="AZ455" s="35" t="s">
        <v>1853</v>
      </c>
      <c r="BA455" s="8"/>
      <c r="BB455" s="9"/>
      <c r="BC455" s="8" t="s">
        <v>42</v>
      </c>
      <c r="BD455" s="8"/>
      <c r="BE455" s="8"/>
      <c r="BF455" s="8"/>
      <c r="BG455" s="8"/>
      <c r="BH455" s="8"/>
      <c r="BI455" s="8"/>
      <c r="BJ455" s="8"/>
      <c r="BK455" s="8"/>
      <c r="BL455" s="31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31"/>
      <c r="CC455" s="8"/>
      <c r="CD455" s="8"/>
      <c r="CE455" s="8"/>
      <c r="CF455" s="24"/>
      <c r="CG455" s="8"/>
      <c r="CH455" s="8"/>
      <c r="CI455" s="8"/>
    </row>
    <row r="456" spans="1:87">
      <c r="A456" s="71"/>
      <c r="B456" s="9"/>
      <c r="C456" s="59" t="s">
        <v>1856</v>
      </c>
      <c r="D456" s="59" t="s">
        <v>1857</v>
      </c>
      <c r="E456" s="24"/>
      <c r="F456" s="24"/>
      <c r="G456" s="24"/>
      <c r="H456" s="24"/>
      <c r="I456" s="24"/>
      <c r="J456" s="8"/>
      <c r="K456" s="9" t="s">
        <v>1858</v>
      </c>
      <c r="L456" s="8"/>
      <c r="M456" s="8"/>
      <c r="N456" s="9"/>
      <c r="O456" s="8"/>
      <c r="P456" s="8"/>
      <c r="Q456" s="8"/>
      <c r="R456" s="8"/>
      <c r="S456" s="8"/>
      <c r="T456" s="31"/>
      <c r="U456" s="8"/>
      <c r="V456" s="8"/>
      <c r="W456" s="8"/>
      <c r="X456" s="31"/>
      <c r="Y456" s="8"/>
      <c r="Z456" s="8"/>
      <c r="AA456" s="8"/>
      <c r="AB456" s="31"/>
      <c r="AC456" s="8"/>
      <c r="AD456" s="8"/>
      <c r="AE456" s="8"/>
      <c r="AF456" s="8"/>
      <c r="AG456" s="8"/>
      <c r="AH456" s="9"/>
      <c r="AI456" s="8"/>
      <c r="AJ456" s="52"/>
      <c r="AK456" s="8"/>
      <c r="AL456" s="9"/>
      <c r="AM456" s="8"/>
      <c r="AN456" s="52"/>
      <c r="AO456" s="8"/>
      <c r="AP456" s="9"/>
      <c r="AQ456" s="8"/>
      <c r="AR456" s="52"/>
      <c r="AS456" s="8"/>
      <c r="AT456" s="9"/>
      <c r="AU456" s="8"/>
      <c r="AV456" s="52"/>
      <c r="AW456" s="8"/>
      <c r="AX456" s="9"/>
      <c r="AY456" s="8"/>
      <c r="AZ456" s="8" t="s">
        <v>1856</v>
      </c>
      <c r="BA456" s="8"/>
      <c r="BB456" s="9"/>
      <c r="BC456" s="8" t="s">
        <v>42</v>
      </c>
      <c r="BD456" s="8"/>
      <c r="BE456" s="8"/>
      <c r="BF456" s="8"/>
      <c r="BG456" s="8"/>
      <c r="BH456" s="8"/>
      <c r="BI456" s="8"/>
      <c r="BJ456" s="8"/>
      <c r="BK456" s="8"/>
      <c r="BL456" s="31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57" t="s">
        <v>1859</v>
      </c>
      <c r="BY456" s="8"/>
      <c r="BZ456" s="8"/>
      <c r="CA456" s="8" t="s">
        <v>42</v>
      </c>
      <c r="CB456" s="31"/>
      <c r="CC456" s="8"/>
      <c r="CD456" s="8"/>
      <c r="CE456" s="8"/>
      <c r="CF456" s="24"/>
      <c r="CG456" s="8"/>
      <c r="CH456" s="8"/>
      <c r="CI456" s="8"/>
    </row>
    <row r="457" spans="1:87" ht="283.5">
      <c r="A457" s="9" t="s">
        <v>1860</v>
      </c>
      <c r="B457" s="9"/>
      <c r="C457" s="8" t="s">
        <v>1860</v>
      </c>
      <c r="D457" s="8" t="s">
        <v>1861</v>
      </c>
      <c r="E457" s="9"/>
      <c r="F457" s="9"/>
      <c r="G457" s="9"/>
      <c r="H457" s="9"/>
      <c r="I457" s="9"/>
      <c r="J457" s="9"/>
      <c r="K457" s="9" t="s">
        <v>1862</v>
      </c>
      <c r="L457" s="9"/>
      <c r="M457" s="9"/>
      <c r="N457" s="9"/>
      <c r="O457" s="8"/>
      <c r="P457" s="8"/>
      <c r="Q457" s="8"/>
      <c r="R457" s="8"/>
      <c r="S457" s="8"/>
      <c r="T457" s="65" t="s">
        <v>1863</v>
      </c>
      <c r="U457" s="8"/>
      <c r="V457" s="8"/>
      <c r="W457" s="8" t="s">
        <v>42</v>
      </c>
      <c r="X457" s="65"/>
      <c r="Y457" s="8"/>
      <c r="Z457" s="8"/>
      <c r="AA457" s="8"/>
      <c r="AB457" s="65" t="s">
        <v>1863</v>
      </c>
      <c r="AC457" s="8"/>
      <c r="AD457" s="8"/>
      <c r="AE457" s="8" t="s">
        <v>42</v>
      </c>
      <c r="AF457" s="9"/>
      <c r="AG457" s="9"/>
      <c r="AH457" s="9"/>
      <c r="AI457" s="8"/>
      <c r="AJ457" s="38" t="s">
        <v>1864</v>
      </c>
      <c r="AK457" s="9"/>
      <c r="AL457" s="9"/>
      <c r="AM457" s="8" t="s">
        <v>42</v>
      </c>
      <c r="AN457" s="38"/>
      <c r="AO457" s="9"/>
      <c r="AP457" s="9"/>
      <c r="AQ457" s="8"/>
      <c r="AR457" s="38"/>
      <c r="AS457" s="9"/>
      <c r="AT457" s="9"/>
      <c r="AU457" s="8"/>
      <c r="AV457" s="38"/>
      <c r="AW457" s="9"/>
      <c r="AX457" s="9"/>
      <c r="AY457" s="8"/>
      <c r="AZ457" s="38"/>
      <c r="BA457" s="9"/>
      <c r="BB457" s="9"/>
      <c r="BC457" s="8"/>
      <c r="BD457" s="8"/>
      <c r="BE457" s="8"/>
      <c r="BF457" s="8"/>
      <c r="BG457" s="8"/>
      <c r="BH457" s="8"/>
      <c r="BI457" s="8"/>
      <c r="BJ457" s="8"/>
      <c r="BK457" s="8"/>
      <c r="BL457" s="65" t="s">
        <v>1863</v>
      </c>
      <c r="BM457" s="8"/>
      <c r="BN457" s="8"/>
      <c r="BO457" s="8" t="s">
        <v>42</v>
      </c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65" t="s">
        <v>1863</v>
      </c>
      <c r="CC457" s="8"/>
      <c r="CD457" s="8"/>
      <c r="CE457" s="8" t="s">
        <v>42</v>
      </c>
      <c r="CF457" s="24" t="s">
        <v>1865</v>
      </c>
      <c r="CG457" s="8"/>
      <c r="CH457" s="8"/>
      <c r="CI457" s="8"/>
    </row>
    <row r="458" spans="1:87">
      <c r="A458" s="71" t="s">
        <v>1866</v>
      </c>
      <c r="B458" s="9"/>
      <c r="C458" s="8" t="s">
        <v>1867</v>
      </c>
      <c r="D458" s="8" t="s">
        <v>1868</v>
      </c>
      <c r="E458" s="9"/>
      <c r="F458" s="9"/>
      <c r="G458" s="9"/>
      <c r="H458" s="9"/>
      <c r="I458" s="9"/>
      <c r="J458" s="9"/>
      <c r="K458" s="9" t="s">
        <v>1869</v>
      </c>
      <c r="L458" s="24" t="s">
        <v>1870</v>
      </c>
      <c r="M458" s="24"/>
      <c r="N458" s="9"/>
      <c r="O458" s="8" t="s">
        <v>42</v>
      </c>
      <c r="P458" s="24" t="s">
        <v>1870</v>
      </c>
      <c r="Q458" s="8"/>
      <c r="R458" s="8"/>
      <c r="S458" s="8" t="s">
        <v>42</v>
      </c>
      <c r="T458" s="31"/>
      <c r="U458" s="8"/>
      <c r="V458" s="8"/>
      <c r="W458" s="8"/>
      <c r="X458" s="31"/>
      <c r="Y458" s="8"/>
      <c r="Z458" s="8"/>
      <c r="AA458" s="8"/>
      <c r="AB458" s="31" t="s">
        <v>1871</v>
      </c>
      <c r="AC458" s="8"/>
      <c r="AD458" s="8"/>
      <c r="AE458" s="8"/>
      <c r="AF458" s="24" t="s">
        <v>1868</v>
      </c>
      <c r="AG458" s="24"/>
      <c r="AH458" s="9"/>
      <c r="AI458" s="8" t="s">
        <v>42</v>
      </c>
      <c r="AJ458" s="36" t="s">
        <v>1868</v>
      </c>
      <c r="AK458" s="24"/>
      <c r="AL458" s="9"/>
      <c r="AM458" s="8" t="s">
        <v>42</v>
      </c>
      <c r="AN458" s="36" t="s">
        <v>1868</v>
      </c>
      <c r="AO458" s="24"/>
      <c r="AP458" s="9"/>
      <c r="AQ458" s="8" t="s">
        <v>42</v>
      </c>
      <c r="AR458" s="36" t="s">
        <v>1868</v>
      </c>
      <c r="AS458" s="24"/>
      <c r="AT458" s="9"/>
      <c r="AU458" s="8" t="s">
        <v>42</v>
      </c>
      <c r="AV458" s="36" t="s">
        <v>1868</v>
      </c>
      <c r="AW458" s="24"/>
      <c r="AX458" s="9"/>
      <c r="AY458" s="8" t="s">
        <v>42</v>
      </c>
      <c r="AZ458" s="36" t="s">
        <v>1868</v>
      </c>
      <c r="BA458" s="24"/>
      <c r="BB458" s="9"/>
      <c r="BC458" s="8" t="s">
        <v>42</v>
      </c>
      <c r="BD458" s="8" t="s">
        <v>1868</v>
      </c>
      <c r="BE458" s="8"/>
      <c r="BF458" s="8"/>
      <c r="BG458" s="8" t="s">
        <v>42</v>
      </c>
      <c r="BH458" s="8"/>
      <c r="BI458" s="8"/>
      <c r="BJ458" s="8"/>
      <c r="BK458" s="8"/>
      <c r="BL458" s="31" t="s">
        <v>1871</v>
      </c>
      <c r="BM458" s="8"/>
      <c r="BN458" s="8"/>
      <c r="BO458" s="8" t="s">
        <v>42</v>
      </c>
      <c r="BP458" s="8" t="s">
        <v>1872</v>
      </c>
      <c r="BQ458" s="8"/>
      <c r="BR458" s="8"/>
      <c r="BS458" s="8" t="s">
        <v>42</v>
      </c>
      <c r="BT458" s="8" t="s">
        <v>1872</v>
      </c>
      <c r="BU458" s="8"/>
      <c r="BV458" s="8"/>
      <c r="BW458" s="8" t="s">
        <v>42</v>
      </c>
      <c r="BX458" s="43" t="s">
        <v>1872</v>
      </c>
      <c r="BY458" s="8"/>
      <c r="BZ458" s="8"/>
      <c r="CA458" s="8" t="s">
        <v>42</v>
      </c>
      <c r="CB458" s="31" t="s">
        <v>1871</v>
      </c>
      <c r="CC458" s="8"/>
      <c r="CD458" s="8"/>
      <c r="CE458" s="8"/>
      <c r="CF458" s="24"/>
      <c r="CG458" s="8"/>
      <c r="CH458" s="8"/>
      <c r="CI458" s="8"/>
    </row>
    <row r="459" spans="1:87">
      <c r="A459" s="71"/>
      <c r="B459" s="9"/>
      <c r="C459" s="8" t="s">
        <v>1873</v>
      </c>
      <c r="D459" s="8" t="s">
        <v>1874</v>
      </c>
      <c r="E459" s="9"/>
      <c r="F459" s="9"/>
      <c r="G459" s="9"/>
      <c r="H459" s="9"/>
      <c r="I459" s="9"/>
      <c r="J459" s="9"/>
      <c r="K459" s="9" t="s">
        <v>1875</v>
      </c>
      <c r="L459" s="24" t="s">
        <v>1873</v>
      </c>
      <c r="M459" s="24"/>
      <c r="N459" s="9"/>
      <c r="O459" s="8" t="s">
        <v>42</v>
      </c>
      <c r="P459" s="24" t="s">
        <v>1873</v>
      </c>
      <c r="Q459" s="8"/>
      <c r="R459" s="8"/>
      <c r="S459" s="8" t="s">
        <v>42</v>
      </c>
      <c r="T459" s="31"/>
      <c r="U459" s="8"/>
      <c r="V459" s="8"/>
      <c r="W459" s="8"/>
      <c r="X459" s="31"/>
      <c r="Y459" s="8"/>
      <c r="Z459" s="8"/>
      <c r="AA459" s="8"/>
      <c r="AB459" s="31" t="s">
        <v>1873</v>
      </c>
      <c r="AC459" s="8"/>
      <c r="AD459" s="8"/>
      <c r="AE459" s="8"/>
      <c r="AF459" s="24"/>
      <c r="AG459" s="24"/>
      <c r="AH459" s="9"/>
      <c r="AI459" s="8"/>
      <c r="AJ459" s="67" t="s">
        <v>1873</v>
      </c>
      <c r="AK459" s="24"/>
      <c r="AL459" s="9"/>
      <c r="AM459" s="8" t="s">
        <v>42</v>
      </c>
      <c r="AN459" s="67" t="s">
        <v>1873</v>
      </c>
      <c r="AO459" s="24"/>
      <c r="AP459" s="9"/>
      <c r="AQ459" s="8" t="s">
        <v>42</v>
      </c>
      <c r="AR459" s="67"/>
      <c r="AS459" s="24"/>
      <c r="AT459" s="9"/>
      <c r="AU459" s="8"/>
      <c r="AV459" s="67"/>
      <c r="AW459" s="24"/>
      <c r="AX459" s="9"/>
      <c r="AY459" s="8"/>
      <c r="AZ459" s="67" t="s">
        <v>1873</v>
      </c>
      <c r="BA459" s="24"/>
      <c r="BB459" s="9"/>
      <c r="BC459" s="8" t="s">
        <v>42</v>
      </c>
      <c r="BD459" s="8"/>
      <c r="BE459" s="8"/>
      <c r="BF459" s="8"/>
      <c r="BG459" s="8"/>
      <c r="BH459" s="8"/>
      <c r="BI459" s="8"/>
      <c r="BJ459" s="8"/>
      <c r="BK459" s="8"/>
      <c r="BL459" s="31" t="s">
        <v>1873</v>
      </c>
      <c r="BM459" s="8"/>
      <c r="BN459" s="8"/>
      <c r="BO459" s="8" t="s">
        <v>42</v>
      </c>
      <c r="BP459" s="8"/>
      <c r="BQ459" s="8"/>
      <c r="BR459" s="8"/>
      <c r="BS459" s="8"/>
      <c r="BT459" s="8"/>
      <c r="BU459" s="8"/>
      <c r="BV459" s="8"/>
      <c r="BW459" s="8"/>
      <c r="BX459" s="43" t="s">
        <v>1873</v>
      </c>
      <c r="BY459" s="8"/>
      <c r="BZ459" s="8"/>
      <c r="CA459" s="8" t="s">
        <v>42</v>
      </c>
      <c r="CB459" s="31" t="s">
        <v>1873</v>
      </c>
      <c r="CC459" s="8"/>
      <c r="CD459" s="8"/>
      <c r="CE459" s="8"/>
      <c r="CF459" s="24"/>
      <c r="CG459" s="8"/>
      <c r="CH459" s="8"/>
      <c r="CI459" s="8"/>
    </row>
    <row r="460" spans="1:87">
      <c r="A460" s="71"/>
      <c r="B460" s="9"/>
      <c r="C460" s="75" t="s">
        <v>1876</v>
      </c>
      <c r="D460" s="75" t="s">
        <v>1877</v>
      </c>
      <c r="E460" s="9"/>
      <c r="F460" s="9"/>
      <c r="G460" s="9"/>
      <c r="H460" s="9"/>
      <c r="I460" s="9"/>
      <c r="J460" s="9" t="s">
        <v>1878</v>
      </c>
      <c r="K460" s="9" t="s">
        <v>1879</v>
      </c>
      <c r="L460" s="9"/>
      <c r="M460" s="9"/>
      <c r="N460" s="9"/>
      <c r="O460" s="8"/>
      <c r="P460" s="8"/>
      <c r="Q460" s="8"/>
      <c r="R460" s="8"/>
      <c r="S460" s="8"/>
      <c r="T460" s="31"/>
      <c r="U460" s="8"/>
      <c r="V460" s="8"/>
      <c r="W460" s="8"/>
      <c r="X460" s="48"/>
      <c r="Y460" s="8"/>
      <c r="Z460" s="8"/>
      <c r="AA460" s="8"/>
      <c r="AB460" s="31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35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31"/>
      <c r="BM460" s="8"/>
      <c r="BN460" s="8"/>
      <c r="BO460" s="8"/>
      <c r="BP460" s="8"/>
      <c r="BQ460" s="8" t="s">
        <v>1880</v>
      </c>
      <c r="BR460" s="8"/>
      <c r="BS460" s="8" t="s">
        <v>42</v>
      </c>
      <c r="BT460" s="8"/>
      <c r="BU460" s="8"/>
      <c r="BV460" s="8"/>
      <c r="BW460" s="8"/>
      <c r="BX460" s="8"/>
      <c r="BY460" s="8"/>
      <c r="BZ460" s="8"/>
      <c r="CA460" s="8"/>
      <c r="CB460" s="31"/>
      <c r="CC460" s="8"/>
      <c r="CD460" s="8"/>
      <c r="CE460" s="8"/>
      <c r="CF460" s="24"/>
      <c r="CG460" s="8"/>
      <c r="CH460" s="8"/>
      <c r="CI460" s="8"/>
    </row>
    <row r="461" spans="1:87">
      <c r="A461" s="71"/>
      <c r="B461" s="9"/>
      <c r="C461" s="75"/>
      <c r="D461" s="75"/>
      <c r="E461" s="9"/>
      <c r="F461" s="9"/>
      <c r="G461" s="9"/>
      <c r="H461" s="9"/>
      <c r="I461" s="9"/>
      <c r="J461" s="9" t="s">
        <v>1881</v>
      </c>
      <c r="K461" s="9" t="s">
        <v>1879</v>
      </c>
      <c r="L461" s="9"/>
      <c r="M461" s="9"/>
      <c r="N461" s="9"/>
      <c r="O461" s="8"/>
      <c r="P461" s="8"/>
      <c r="Q461" s="8"/>
      <c r="R461" s="8"/>
      <c r="S461" s="8"/>
      <c r="T461" s="31"/>
      <c r="U461" s="8"/>
      <c r="V461" s="8"/>
      <c r="W461" s="8"/>
      <c r="X461" s="48"/>
      <c r="Y461" s="8"/>
      <c r="Z461" s="8"/>
      <c r="AA461" s="8"/>
      <c r="AB461" s="31"/>
      <c r="AC461" s="8"/>
      <c r="AD461" s="8"/>
      <c r="AE461" s="8"/>
      <c r="AF461" s="9"/>
      <c r="AG461" s="9"/>
      <c r="AH461" s="9"/>
      <c r="AI461" s="8"/>
      <c r="AJ461" s="9"/>
      <c r="AK461" s="9"/>
      <c r="AL461" s="9"/>
      <c r="AM461" s="8"/>
      <c r="AN461" s="9"/>
      <c r="AO461" s="9"/>
      <c r="AP461" s="9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31"/>
      <c r="BM461" s="8"/>
      <c r="BN461" s="8"/>
      <c r="BO461" s="8"/>
      <c r="BP461" s="8" t="s">
        <v>1882</v>
      </c>
      <c r="BQ461" s="8" t="s">
        <v>1883</v>
      </c>
      <c r="BR461" s="8"/>
      <c r="BS461" s="8" t="s">
        <v>42</v>
      </c>
      <c r="BT461" s="8"/>
      <c r="BU461" s="8"/>
      <c r="BV461" s="8"/>
      <c r="BW461" s="8"/>
      <c r="BX461" s="8"/>
      <c r="BY461" s="8"/>
      <c r="BZ461" s="8"/>
      <c r="CA461" s="8"/>
      <c r="CB461" s="31"/>
      <c r="CC461" s="8"/>
      <c r="CD461" s="8"/>
      <c r="CE461" s="8"/>
      <c r="CF461" s="24"/>
      <c r="CG461" s="8"/>
      <c r="CH461" s="8"/>
      <c r="CI461" s="8"/>
    </row>
    <row r="462" spans="1:87">
      <c r="A462" s="9"/>
      <c r="B462" s="9"/>
      <c r="C462" s="8"/>
      <c r="D462" s="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8"/>
      <c r="P462" s="8"/>
      <c r="Q462" s="8"/>
      <c r="R462" s="8"/>
      <c r="S462" s="8"/>
      <c r="T462" s="31"/>
      <c r="U462" s="8"/>
      <c r="V462" s="8"/>
      <c r="W462" s="8"/>
      <c r="X462" s="48"/>
      <c r="Y462" s="8"/>
      <c r="Z462" s="8"/>
      <c r="AA462" s="8"/>
      <c r="AB462" s="48"/>
      <c r="AC462" s="8"/>
      <c r="AD462" s="8"/>
      <c r="AE462" s="8"/>
      <c r="AF462" s="9"/>
      <c r="AG462" s="9"/>
      <c r="AH462" s="9"/>
      <c r="AI462" s="8"/>
      <c r="AJ462" s="9"/>
      <c r="AK462" s="9"/>
      <c r="AL462" s="9"/>
      <c r="AM462" s="8"/>
      <c r="AN462" s="9"/>
      <c r="AO462" s="9"/>
      <c r="AP462" s="9"/>
      <c r="AQ462" s="8"/>
      <c r="AR462" s="8"/>
      <c r="AS462" s="8"/>
      <c r="AT462" s="8"/>
      <c r="AU462" s="8"/>
      <c r="AV462" s="8"/>
      <c r="AW462" s="8"/>
      <c r="AX462" s="8"/>
      <c r="AY462" s="8"/>
      <c r="AZ462" s="35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4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48"/>
      <c r="CC462" s="8"/>
      <c r="CD462" s="8"/>
      <c r="CE462" s="8"/>
      <c r="CF462" s="24"/>
      <c r="CG462" s="8"/>
      <c r="CH462" s="8"/>
      <c r="CI462" s="8"/>
    </row>
    <row r="463" spans="1:87">
      <c r="A463" s="9"/>
      <c r="B463" s="9"/>
      <c r="C463" s="8"/>
      <c r="D463" s="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8"/>
      <c r="P463" s="8"/>
      <c r="Q463" s="8"/>
      <c r="R463" s="8"/>
      <c r="S463" s="8"/>
      <c r="T463" s="31"/>
      <c r="U463" s="8"/>
      <c r="V463" s="8"/>
      <c r="W463" s="8"/>
      <c r="X463" s="48"/>
      <c r="Y463" s="8"/>
      <c r="Z463" s="8"/>
      <c r="AA463" s="8"/>
      <c r="AB463" s="48"/>
      <c r="AC463" s="8"/>
      <c r="AD463" s="8"/>
      <c r="AE463" s="8"/>
      <c r="AF463" s="9"/>
      <c r="AG463" s="9"/>
      <c r="AH463" s="9"/>
      <c r="AI463" s="8"/>
      <c r="AJ463" s="9"/>
      <c r="AK463" s="9"/>
      <c r="AL463" s="9"/>
      <c r="AM463" s="8"/>
      <c r="AN463" s="9"/>
      <c r="AO463" s="9"/>
      <c r="AP463" s="9"/>
      <c r="AQ463" s="8"/>
      <c r="AR463" s="8"/>
      <c r="AS463" s="8"/>
      <c r="AT463" s="8"/>
      <c r="AU463" s="8"/>
      <c r="AV463" s="8"/>
      <c r="AW463" s="8"/>
      <c r="AX463" s="8"/>
      <c r="AY463" s="8"/>
      <c r="AZ463" s="35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4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48"/>
      <c r="CC463" s="8"/>
      <c r="CD463" s="8"/>
      <c r="CE463" s="8"/>
      <c r="CF463" s="24"/>
      <c r="CG463" s="8"/>
      <c r="CH463" s="8"/>
      <c r="CI463" s="8"/>
    </row>
    <row r="464" spans="1:87">
      <c r="A464" s="8"/>
      <c r="B464" s="8"/>
      <c r="C464" s="11"/>
      <c r="D464" s="11"/>
      <c r="E464" s="8"/>
      <c r="F464" s="8"/>
      <c r="G464" s="8"/>
      <c r="H464" s="8"/>
      <c r="I464" s="8"/>
      <c r="J464" s="8"/>
      <c r="K464" s="8"/>
      <c r="L464" s="40"/>
      <c r="M464" s="40"/>
      <c r="N464" s="40"/>
      <c r="O464" s="8"/>
      <c r="P464" s="40"/>
      <c r="Q464" s="8"/>
      <c r="R464" s="8"/>
      <c r="S464" s="8"/>
      <c r="T464" s="31"/>
      <c r="U464" s="8"/>
      <c r="V464" s="8"/>
      <c r="W464" s="8"/>
      <c r="X464" s="48"/>
      <c r="Y464" s="8"/>
      <c r="Z464" s="8"/>
      <c r="AA464" s="8"/>
      <c r="AB464" s="48"/>
      <c r="AC464" s="8"/>
      <c r="AD464" s="8"/>
      <c r="AE464" s="8"/>
      <c r="AF464" s="40"/>
      <c r="AG464" s="40"/>
      <c r="AH464" s="40"/>
      <c r="AI464" s="8"/>
      <c r="AJ464" s="40"/>
      <c r="AK464" s="40"/>
      <c r="AL464" s="40"/>
      <c r="AM464" s="8"/>
      <c r="AN464" s="40"/>
      <c r="AO464" s="40"/>
      <c r="AP464" s="40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4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48"/>
      <c r="CC464" s="8"/>
      <c r="CD464" s="8"/>
      <c r="CE464" s="8"/>
      <c r="CF464" s="68"/>
      <c r="CG464" s="8"/>
      <c r="CH464" s="8"/>
      <c r="CI464" s="8"/>
    </row>
    <row r="465" spans="1:87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40"/>
      <c r="M465" s="40"/>
      <c r="N465" s="40"/>
      <c r="O465" s="8"/>
      <c r="P465" s="40"/>
      <c r="Q465" s="8"/>
      <c r="R465" s="8"/>
      <c r="S465" s="8"/>
      <c r="T465" s="31"/>
      <c r="U465" s="8"/>
      <c r="V465" s="8"/>
      <c r="W465" s="8"/>
      <c r="X465" s="31"/>
      <c r="Y465" s="8"/>
      <c r="Z465" s="8"/>
      <c r="AA465" s="8"/>
      <c r="AB465" s="48"/>
      <c r="AC465" s="8"/>
      <c r="AD465" s="8"/>
      <c r="AE465" s="8"/>
      <c r="AF465" s="40"/>
      <c r="AG465" s="40"/>
      <c r="AH465" s="40"/>
      <c r="AI465" s="8"/>
      <c r="AJ465" s="40"/>
      <c r="AK465" s="40"/>
      <c r="AL465" s="40"/>
      <c r="AM465" s="8"/>
      <c r="AN465" s="40"/>
      <c r="AO465" s="40"/>
      <c r="AP465" s="40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4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48"/>
      <c r="CC465" s="8"/>
      <c r="CD465" s="8"/>
      <c r="CE465" s="8"/>
      <c r="CF465" s="68"/>
      <c r="CG465" s="8"/>
      <c r="CH465" s="8"/>
      <c r="CI465" s="8"/>
    </row>
    <row r="466" spans="1:87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40"/>
      <c r="M466" s="40"/>
      <c r="N466" s="40"/>
      <c r="O466" s="8"/>
      <c r="P466" s="40"/>
      <c r="Q466" s="8"/>
      <c r="R466" s="8"/>
      <c r="S466" s="8"/>
      <c r="T466" s="31"/>
      <c r="U466" s="8"/>
      <c r="V466" s="8"/>
      <c r="W466" s="8"/>
      <c r="X466" s="31"/>
      <c r="Y466" s="8"/>
      <c r="Z466" s="8"/>
      <c r="AA466" s="8"/>
      <c r="AB466" s="48"/>
      <c r="AC466" s="8"/>
      <c r="AD466" s="8"/>
      <c r="AE466" s="8"/>
      <c r="AF466" s="40"/>
      <c r="AG466" s="40"/>
      <c r="AH466" s="40"/>
      <c r="AI466" s="8"/>
      <c r="AJ466" s="40"/>
      <c r="AK466" s="40"/>
      <c r="AL466" s="40"/>
      <c r="AM466" s="8"/>
      <c r="AN466" s="40"/>
      <c r="AO466" s="40"/>
      <c r="AP466" s="40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4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48"/>
      <c r="CC466" s="8"/>
      <c r="CD466" s="8"/>
      <c r="CE466" s="8"/>
      <c r="CF466" s="68"/>
      <c r="CG466" s="8"/>
      <c r="CH466" s="8"/>
      <c r="CI466" s="8"/>
    </row>
    <row r="467" spans="1:87">
      <c r="A467" s="8"/>
      <c r="B467" s="8"/>
      <c r="C467" s="40"/>
      <c r="D467" s="40"/>
      <c r="E467" s="8"/>
      <c r="F467" s="8"/>
      <c r="G467" s="8"/>
      <c r="H467" s="8"/>
      <c r="I467" s="8"/>
      <c r="J467" s="8"/>
      <c r="K467" s="8"/>
      <c r="L467" s="40"/>
      <c r="M467" s="40"/>
      <c r="N467" s="40"/>
      <c r="O467" s="8"/>
      <c r="P467" s="40"/>
      <c r="Q467" s="8"/>
      <c r="R467" s="8"/>
      <c r="S467" s="8"/>
      <c r="T467" s="31"/>
      <c r="U467" s="8"/>
      <c r="V467" s="8"/>
      <c r="W467" s="8"/>
      <c r="X467" s="31"/>
      <c r="Y467" s="8"/>
      <c r="Z467" s="8"/>
      <c r="AA467" s="8"/>
      <c r="AB467" s="48"/>
      <c r="AC467" s="8"/>
      <c r="AD467" s="8"/>
      <c r="AE467" s="8"/>
      <c r="AF467" s="40"/>
      <c r="AG467" s="40"/>
      <c r="AH467" s="40"/>
      <c r="AI467" s="8"/>
      <c r="AJ467" s="40"/>
      <c r="AK467" s="40"/>
      <c r="AL467" s="40"/>
      <c r="AM467" s="8"/>
      <c r="AN467" s="40"/>
      <c r="AO467" s="40"/>
      <c r="AP467" s="40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4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48"/>
      <c r="CC467" s="8"/>
      <c r="CD467" s="8"/>
      <c r="CE467" s="8"/>
      <c r="CF467" s="68"/>
      <c r="CG467" s="8"/>
      <c r="CH467" s="8"/>
      <c r="CI467" s="8"/>
    </row>
    <row r="468" spans="1:87">
      <c r="A468" s="8"/>
      <c r="B468" s="8"/>
      <c r="C468" s="40"/>
      <c r="D468" s="40"/>
      <c r="E468" s="8"/>
      <c r="F468" s="8"/>
      <c r="G468" s="8"/>
      <c r="H468" s="8"/>
      <c r="I468" s="8"/>
      <c r="J468" s="8"/>
      <c r="K468" s="8"/>
      <c r="L468" s="40"/>
      <c r="M468" s="40"/>
      <c r="N468" s="40"/>
      <c r="O468" s="8"/>
      <c r="P468" s="40"/>
      <c r="Q468" s="8"/>
      <c r="R468" s="8"/>
      <c r="S468" s="8"/>
      <c r="T468" s="31"/>
      <c r="U468" s="8"/>
      <c r="V468" s="8"/>
      <c r="W468" s="8"/>
      <c r="X468" s="31"/>
      <c r="Y468" s="8"/>
      <c r="Z468" s="8"/>
      <c r="AA468" s="8"/>
      <c r="AB468" s="48"/>
      <c r="AC468" s="8"/>
      <c r="AD468" s="8"/>
      <c r="AE468" s="8"/>
      <c r="AF468" s="40"/>
      <c r="AG468" s="40"/>
      <c r="AH468" s="40"/>
      <c r="AI468" s="8"/>
      <c r="AJ468" s="40"/>
      <c r="AK468" s="40"/>
      <c r="AL468" s="40"/>
      <c r="AM468" s="8"/>
      <c r="AN468" s="40"/>
      <c r="AO468" s="40"/>
      <c r="AP468" s="40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4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48"/>
      <c r="CC468" s="8"/>
      <c r="CD468" s="8"/>
      <c r="CE468" s="8"/>
      <c r="CF468" s="24"/>
      <c r="CG468" s="8"/>
      <c r="CH468" s="8"/>
      <c r="CI468" s="8"/>
    </row>
    <row r="469" spans="1:87">
      <c r="A469" s="8"/>
      <c r="B469" s="8"/>
      <c r="C469" s="40"/>
      <c r="D469" s="40"/>
      <c r="E469" s="8"/>
      <c r="F469" s="8"/>
      <c r="G469" s="8"/>
      <c r="H469" s="8"/>
      <c r="I469" s="8"/>
      <c r="J469" s="8"/>
      <c r="K469" s="8"/>
      <c r="L469" s="40"/>
      <c r="M469" s="40"/>
      <c r="N469" s="40"/>
      <c r="O469" s="8"/>
      <c r="P469" s="40"/>
      <c r="Q469" s="8"/>
      <c r="R469" s="8"/>
      <c r="S469" s="8"/>
      <c r="T469" s="31"/>
      <c r="U469" s="8"/>
      <c r="V469" s="8"/>
      <c r="W469" s="8"/>
      <c r="X469" s="31"/>
      <c r="Y469" s="8"/>
      <c r="Z469" s="8"/>
      <c r="AA469" s="8"/>
      <c r="AB469" s="31"/>
      <c r="AC469" s="8"/>
      <c r="AD469" s="8"/>
      <c r="AE469" s="8"/>
      <c r="AF469" s="40"/>
      <c r="AG469" s="40"/>
      <c r="AH469" s="40"/>
      <c r="AI469" s="8"/>
      <c r="AJ469" s="40"/>
      <c r="AK469" s="40"/>
      <c r="AL469" s="40"/>
      <c r="AM469" s="8"/>
      <c r="AN469" s="40"/>
      <c r="AO469" s="40"/>
      <c r="AP469" s="40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4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31"/>
      <c r="CC469" s="8"/>
      <c r="CD469" s="8"/>
      <c r="CE469" s="8"/>
      <c r="CF469" s="24"/>
      <c r="CG469" s="8"/>
      <c r="CH469" s="8"/>
      <c r="CI469" s="8"/>
    </row>
    <row r="470" spans="1:87">
      <c r="A470" s="8"/>
      <c r="B470" s="8"/>
      <c r="C470" s="40"/>
      <c r="D470" s="40"/>
      <c r="E470" s="8"/>
      <c r="F470" s="8"/>
      <c r="G470" s="8"/>
      <c r="H470" s="8"/>
      <c r="I470" s="8"/>
      <c r="J470" s="8"/>
      <c r="K470" s="8"/>
      <c r="L470" s="40"/>
      <c r="M470" s="40"/>
      <c r="N470" s="40"/>
      <c r="O470" s="8"/>
      <c r="P470" s="40"/>
      <c r="Q470" s="8"/>
      <c r="R470" s="8"/>
      <c r="S470" s="8"/>
      <c r="T470" s="31"/>
      <c r="U470" s="8"/>
      <c r="V470" s="8"/>
      <c r="W470" s="8"/>
      <c r="X470" s="31"/>
      <c r="Y470" s="8"/>
      <c r="Z470" s="8"/>
      <c r="AA470" s="8"/>
      <c r="AB470" s="31"/>
      <c r="AC470" s="8"/>
      <c r="AD470" s="8"/>
      <c r="AE470" s="8"/>
      <c r="AF470" s="40"/>
      <c r="AG470" s="40"/>
      <c r="AH470" s="40"/>
      <c r="AI470" s="8"/>
      <c r="AJ470" s="40"/>
      <c r="AK470" s="40"/>
      <c r="AL470" s="40"/>
      <c r="AM470" s="8"/>
      <c r="AN470" s="40"/>
      <c r="AO470" s="40"/>
      <c r="AP470" s="40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31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31"/>
      <c r="CC470" s="8"/>
      <c r="CD470" s="8"/>
      <c r="CE470" s="8"/>
      <c r="CF470" s="24"/>
      <c r="CG470" s="8"/>
      <c r="CH470" s="8"/>
      <c r="CI470" s="8"/>
    </row>
    <row r="471" spans="1:87">
      <c r="A471" s="8"/>
      <c r="B471" s="8"/>
      <c r="C471" s="40"/>
      <c r="D471" s="40"/>
      <c r="E471" s="8"/>
      <c r="F471" s="8"/>
      <c r="G471" s="8"/>
      <c r="H471" s="8"/>
      <c r="I471" s="8"/>
      <c r="J471" s="8"/>
      <c r="K471" s="8"/>
      <c r="L471" s="40"/>
      <c r="M471" s="40"/>
      <c r="N471" s="40"/>
      <c r="O471" s="8"/>
      <c r="P471" s="40"/>
      <c r="Q471" s="8"/>
      <c r="R471" s="8"/>
      <c r="S471" s="8"/>
      <c r="T471" s="31"/>
      <c r="U471" s="8"/>
      <c r="V471" s="8"/>
      <c r="W471" s="8"/>
      <c r="X471" s="31"/>
      <c r="Y471" s="8"/>
      <c r="Z471" s="8"/>
      <c r="AA471" s="8"/>
      <c r="AB471" s="31"/>
      <c r="AC471" s="8"/>
      <c r="AD471" s="8"/>
      <c r="AE471" s="8"/>
      <c r="AF471" s="40"/>
      <c r="AG471" s="40"/>
      <c r="AH471" s="40"/>
      <c r="AI471" s="8"/>
      <c r="AJ471" s="40"/>
      <c r="AK471" s="40"/>
      <c r="AL471" s="40"/>
      <c r="AM471" s="8"/>
      <c r="AN471" s="40"/>
      <c r="AO471" s="40"/>
      <c r="AP471" s="40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31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43"/>
      <c r="BY471" s="8"/>
      <c r="BZ471" s="8"/>
      <c r="CA471" s="8"/>
      <c r="CB471" s="31"/>
      <c r="CC471" s="8"/>
      <c r="CD471" s="8"/>
      <c r="CE471" s="8"/>
      <c r="CF471" s="24"/>
      <c r="CG471" s="8"/>
      <c r="CH471" s="8"/>
      <c r="CI471" s="8"/>
    </row>
    <row r="472" spans="1:87">
      <c r="A472" s="8"/>
      <c r="B472" s="8"/>
      <c r="C472" s="40"/>
      <c r="D472" s="40"/>
      <c r="E472" s="8"/>
      <c r="F472" s="8"/>
      <c r="G472" s="8"/>
      <c r="H472" s="8"/>
      <c r="I472" s="8"/>
      <c r="J472" s="8"/>
      <c r="K472" s="8"/>
      <c r="L472" s="40"/>
      <c r="M472" s="40"/>
      <c r="N472" s="40"/>
      <c r="O472" s="8"/>
      <c r="P472" s="40"/>
      <c r="Q472" s="8"/>
      <c r="R472" s="8"/>
      <c r="S472" s="8"/>
      <c r="T472" s="31"/>
      <c r="U472" s="8"/>
      <c r="V472" s="8"/>
      <c r="W472" s="8"/>
      <c r="X472" s="31"/>
      <c r="Y472" s="8"/>
      <c r="Z472" s="8"/>
      <c r="AA472" s="8"/>
      <c r="AB472" s="31"/>
      <c r="AC472" s="8"/>
      <c r="AD472" s="8"/>
      <c r="AE472" s="8"/>
      <c r="AF472" s="40"/>
      <c r="AG472" s="40"/>
      <c r="AH472" s="40"/>
      <c r="AI472" s="8"/>
      <c r="AJ472" s="40"/>
      <c r="AK472" s="40"/>
      <c r="AL472" s="40"/>
      <c r="AM472" s="8"/>
      <c r="AN472" s="40"/>
      <c r="AO472" s="40"/>
      <c r="AP472" s="40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31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31"/>
      <c r="CC472" s="8"/>
      <c r="CD472" s="8"/>
      <c r="CE472" s="8"/>
      <c r="CF472" s="24"/>
      <c r="CG472" s="8"/>
      <c r="CH472" s="8"/>
      <c r="CI472" s="8"/>
    </row>
    <row r="473" spans="1:87">
      <c r="A473" s="8"/>
      <c r="B473" s="8"/>
      <c r="C473" s="62"/>
      <c r="D473" s="62"/>
      <c r="E473" s="8"/>
      <c r="F473" s="8"/>
      <c r="G473" s="8"/>
      <c r="H473" s="8"/>
      <c r="I473" s="8"/>
      <c r="J473" s="8"/>
      <c r="K473" s="8"/>
      <c r="L473" s="40"/>
      <c r="M473" s="40"/>
      <c r="N473" s="40"/>
      <c r="O473" s="8"/>
      <c r="P473" s="40"/>
      <c r="Q473" s="8"/>
      <c r="R473" s="8"/>
      <c r="S473" s="8"/>
      <c r="T473" s="31"/>
      <c r="U473" s="8"/>
      <c r="V473" s="8"/>
      <c r="W473" s="8"/>
      <c r="X473" s="31"/>
      <c r="Y473" s="8"/>
      <c r="Z473" s="8"/>
      <c r="AA473" s="8"/>
      <c r="AB473" s="31"/>
      <c r="AC473" s="8"/>
      <c r="AD473" s="8"/>
      <c r="AE473" s="8"/>
      <c r="AF473" s="40"/>
      <c r="AG473" s="40"/>
      <c r="AH473" s="40"/>
      <c r="AI473" s="8"/>
      <c r="AJ473" s="40"/>
      <c r="AK473" s="40"/>
      <c r="AL473" s="40"/>
      <c r="AM473" s="8"/>
      <c r="AN473" s="40"/>
      <c r="AO473" s="40"/>
      <c r="AP473" s="40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31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31"/>
      <c r="CC473" s="8"/>
      <c r="CD473" s="8"/>
      <c r="CE473" s="8"/>
      <c r="CF473" s="24"/>
      <c r="CG473" s="8"/>
      <c r="CH473" s="8"/>
      <c r="CI473" s="8"/>
    </row>
    <row r="474" spans="1:87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40"/>
      <c r="M474" s="40"/>
      <c r="N474" s="40"/>
      <c r="O474" s="8"/>
      <c r="P474" s="40"/>
      <c r="Q474" s="8"/>
      <c r="R474" s="8"/>
      <c r="S474" s="8"/>
      <c r="T474" s="31"/>
      <c r="U474" s="8"/>
      <c r="V474" s="8"/>
      <c r="W474" s="8"/>
      <c r="X474" s="31"/>
      <c r="Y474" s="8"/>
      <c r="Z474" s="8"/>
      <c r="AA474" s="8"/>
      <c r="AB474" s="31"/>
      <c r="AC474" s="8"/>
      <c r="AD474" s="8"/>
      <c r="AE474" s="8"/>
      <c r="AF474" s="40"/>
      <c r="AG474" s="40"/>
      <c r="AH474" s="40"/>
      <c r="AI474" s="8"/>
      <c r="AJ474" s="40"/>
      <c r="AK474" s="40"/>
      <c r="AL474" s="40"/>
      <c r="AM474" s="8"/>
      <c r="AN474" s="40"/>
      <c r="AO474" s="40"/>
      <c r="AP474" s="40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31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31"/>
      <c r="CC474" s="8"/>
      <c r="CD474" s="8"/>
      <c r="CE474" s="8"/>
      <c r="CF474" s="24"/>
      <c r="CG474" s="8"/>
      <c r="CH474" s="8"/>
      <c r="CI474" s="8"/>
    </row>
    <row r="475" spans="1:87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40"/>
      <c r="M475" s="40"/>
      <c r="N475" s="40"/>
      <c r="O475" s="8"/>
      <c r="P475" s="40"/>
      <c r="Q475" s="8"/>
      <c r="R475" s="8"/>
      <c r="S475" s="8"/>
      <c r="T475" s="31"/>
      <c r="U475" s="8"/>
      <c r="V475" s="8"/>
      <c r="W475" s="8"/>
      <c r="X475" s="31"/>
      <c r="Y475" s="8"/>
      <c r="Z475" s="8"/>
      <c r="AA475" s="8"/>
      <c r="AB475" s="31"/>
      <c r="AC475" s="8"/>
      <c r="AD475" s="8"/>
      <c r="AE475" s="8"/>
      <c r="AF475" s="40"/>
      <c r="AG475" s="40"/>
      <c r="AH475" s="40"/>
      <c r="AI475" s="8"/>
      <c r="AJ475" s="40"/>
      <c r="AK475" s="40"/>
      <c r="AL475" s="40"/>
      <c r="AM475" s="8"/>
      <c r="AN475" s="40"/>
      <c r="AO475" s="40"/>
      <c r="AP475" s="40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31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31"/>
      <c r="CC475" s="8"/>
      <c r="CD475" s="8"/>
      <c r="CE475" s="8"/>
      <c r="CF475" s="24"/>
      <c r="CG475" s="8"/>
      <c r="CH475" s="8"/>
      <c r="CI475" s="8"/>
    </row>
    <row r="476" spans="1:87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40"/>
      <c r="M476" s="40"/>
      <c r="N476" s="40"/>
      <c r="O476" s="8"/>
      <c r="P476" s="40"/>
      <c r="Q476" s="8"/>
      <c r="R476" s="8"/>
      <c r="S476" s="8"/>
      <c r="T476" s="31"/>
      <c r="U476" s="8"/>
      <c r="V476" s="8"/>
      <c r="W476" s="8"/>
      <c r="X476" s="31"/>
      <c r="Y476" s="8"/>
      <c r="Z476" s="8"/>
      <c r="AA476" s="8"/>
      <c r="AB476" s="31"/>
      <c r="AC476" s="8"/>
      <c r="AD476" s="8"/>
      <c r="AE476" s="8"/>
      <c r="AF476" s="40"/>
      <c r="AG476" s="40"/>
      <c r="AH476" s="40"/>
      <c r="AI476" s="8"/>
      <c r="AJ476" s="40"/>
      <c r="AK476" s="40"/>
      <c r="AL476" s="40"/>
      <c r="AM476" s="8"/>
      <c r="AN476" s="40"/>
      <c r="AO476" s="40"/>
      <c r="AP476" s="40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31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31"/>
      <c r="CC476" s="8"/>
      <c r="CD476" s="8"/>
      <c r="CE476" s="8"/>
      <c r="CF476" s="24"/>
      <c r="CG476" s="8"/>
      <c r="CH476" s="8"/>
      <c r="CI476" s="8"/>
    </row>
    <row r="477" spans="1:8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40"/>
      <c r="M477" s="40"/>
      <c r="N477" s="8"/>
      <c r="O477" s="8"/>
      <c r="P477" s="8"/>
      <c r="Q477" s="8"/>
      <c r="R477" s="8"/>
      <c r="S477" s="8"/>
      <c r="T477" s="31"/>
      <c r="U477" s="8"/>
      <c r="V477" s="8"/>
      <c r="W477" s="8"/>
      <c r="X477" s="31"/>
      <c r="Y477" s="8"/>
      <c r="Z477" s="8"/>
      <c r="AA477" s="8"/>
      <c r="AB477" s="31"/>
      <c r="AC477" s="8"/>
      <c r="AD477" s="8"/>
      <c r="AE477" s="8"/>
      <c r="AF477" s="40"/>
      <c r="AG477" s="40"/>
      <c r="AH477" s="8"/>
      <c r="AI477" s="8"/>
      <c r="AJ477" s="40"/>
      <c r="AK477" s="40"/>
      <c r="AL477" s="8"/>
      <c r="AM477" s="8"/>
      <c r="AN477" s="40"/>
      <c r="AO477" s="40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31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31"/>
      <c r="CC477" s="8"/>
      <c r="CD477" s="8"/>
      <c r="CE477" s="8"/>
      <c r="CF477" s="24"/>
      <c r="CG477" s="8"/>
      <c r="CH477" s="8"/>
      <c r="CI477" s="8"/>
    </row>
    <row r="478" spans="1:87">
      <c r="L478" s="63"/>
      <c r="M478" s="63"/>
      <c r="N478" s="63"/>
      <c r="O478" s="64"/>
      <c r="T478" s="66"/>
      <c r="X478" s="66"/>
      <c r="AB478" s="66"/>
      <c r="AF478" s="63"/>
      <c r="AG478" s="63"/>
      <c r="AH478" s="63"/>
      <c r="AI478" s="64"/>
      <c r="AJ478" s="63"/>
      <c r="AK478" s="63"/>
      <c r="AL478" s="63"/>
      <c r="AM478" s="64"/>
      <c r="AN478" s="63"/>
      <c r="AO478" s="63"/>
      <c r="AP478" s="63"/>
      <c r="AQ478" s="64"/>
      <c r="BL478" s="66"/>
      <c r="CB478" s="66"/>
      <c r="CF478" s="69"/>
    </row>
    <row r="479" spans="1:87">
      <c r="L479" s="63"/>
      <c r="M479" s="63"/>
      <c r="N479" s="63"/>
      <c r="O479" s="64"/>
      <c r="T479" s="66"/>
      <c r="X479" s="66"/>
      <c r="AB479" s="66"/>
      <c r="AF479" s="63"/>
      <c r="AG479" s="63"/>
      <c r="AH479" s="63"/>
      <c r="AI479" s="64"/>
      <c r="AJ479" s="63"/>
      <c r="AK479" s="63"/>
      <c r="AL479" s="63"/>
      <c r="AM479" s="64"/>
      <c r="AN479" s="63"/>
      <c r="AO479" s="63"/>
      <c r="AP479" s="63"/>
      <c r="AQ479" s="64"/>
      <c r="BL479" s="66"/>
      <c r="CB479" s="66"/>
      <c r="CF479" s="69"/>
    </row>
    <row r="480" spans="1:87">
      <c r="L480" s="63"/>
      <c r="M480" s="63"/>
      <c r="N480" s="63"/>
      <c r="O480" s="64"/>
      <c r="T480" s="66"/>
      <c r="X480" s="66"/>
      <c r="AB480" s="66"/>
      <c r="AF480" s="63"/>
      <c r="AG480" s="63"/>
      <c r="AH480" s="63"/>
      <c r="AI480" s="64"/>
      <c r="AJ480" s="63"/>
      <c r="AK480" s="63"/>
      <c r="AL480" s="63"/>
      <c r="AM480" s="64"/>
      <c r="AN480" s="63"/>
      <c r="AO480" s="63"/>
      <c r="AP480" s="63"/>
      <c r="AQ480" s="64"/>
      <c r="BL480" s="66"/>
      <c r="CB480" s="66"/>
      <c r="CF480" s="69"/>
    </row>
    <row r="481" spans="12:84">
      <c r="L481" s="64"/>
      <c r="M481" s="64"/>
      <c r="N481" s="63"/>
      <c r="O481" s="64"/>
      <c r="T481" s="66"/>
      <c r="X481" s="66"/>
      <c r="AB481" s="66"/>
      <c r="AF481" s="64"/>
      <c r="AG481" s="64"/>
      <c r="AH481" s="63"/>
      <c r="AI481" s="64"/>
      <c r="AJ481" s="64"/>
      <c r="AK481" s="64"/>
      <c r="AL481" s="63"/>
      <c r="AM481" s="64"/>
      <c r="AN481" s="64"/>
      <c r="AO481" s="64"/>
      <c r="AP481" s="63"/>
      <c r="AQ481" s="64"/>
      <c r="BL481" s="66"/>
      <c r="CB481" s="66"/>
      <c r="CF481" s="69"/>
    </row>
    <row r="482" spans="12:84">
      <c r="L482" s="64"/>
      <c r="M482" s="64"/>
      <c r="N482" s="63"/>
      <c r="O482" s="64"/>
      <c r="T482" s="66"/>
      <c r="X482" s="66"/>
      <c r="AB482" s="66"/>
      <c r="AF482" s="64"/>
      <c r="AG482" s="64"/>
      <c r="AH482" s="63"/>
      <c r="AI482" s="64"/>
      <c r="AJ482" s="64"/>
      <c r="AK482" s="64"/>
      <c r="AL482" s="63"/>
      <c r="AM482" s="64"/>
      <c r="AN482" s="64"/>
      <c r="AO482" s="64"/>
      <c r="AP482" s="63"/>
      <c r="AQ482" s="64"/>
      <c r="BL482" s="66"/>
      <c r="CB482" s="66"/>
      <c r="CF482" s="69"/>
    </row>
    <row r="483" spans="12:84">
      <c r="L483" s="64"/>
      <c r="M483" s="64"/>
      <c r="N483" s="63"/>
      <c r="O483" s="64"/>
      <c r="T483" s="66"/>
      <c r="X483" s="66"/>
      <c r="AB483" s="66"/>
      <c r="AF483" s="64"/>
      <c r="AG483" s="64"/>
      <c r="AH483" s="63"/>
      <c r="AI483" s="64"/>
      <c r="AJ483" s="64"/>
      <c r="AK483" s="64"/>
      <c r="AL483" s="63"/>
      <c r="AM483" s="64"/>
      <c r="AN483" s="64"/>
      <c r="AO483" s="64"/>
      <c r="AP483" s="63"/>
      <c r="AQ483" s="64"/>
      <c r="BL483" s="66"/>
      <c r="CB483" s="66"/>
      <c r="CF483" s="69"/>
    </row>
    <row r="484" spans="12:84">
      <c r="L484" s="64"/>
      <c r="M484" s="64"/>
      <c r="N484" s="63"/>
      <c r="O484" s="63"/>
      <c r="T484" s="66"/>
      <c r="X484" s="66"/>
      <c r="AB484" s="66"/>
      <c r="AF484" s="64"/>
      <c r="AG484" s="64"/>
      <c r="AH484" s="63"/>
      <c r="AI484" s="63"/>
      <c r="AJ484" s="64"/>
      <c r="AK484" s="64"/>
      <c r="AL484" s="63"/>
      <c r="AM484" s="63"/>
      <c r="AN484" s="64"/>
      <c r="AO484" s="64"/>
      <c r="AP484" s="63"/>
      <c r="AQ484" s="63"/>
      <c r="BL484" s="66"/>
      <c r="CB484" s="66"/>
      <c r="CF484" s="69"/>
    </row>
    <row r="485" spans="12:84">
      <c r="L485" s="64"/>
      <c r="M485" s="64"/>
      <c r="N485" s="63"/>
      <c r="O485" s="63"/>
      <c r="AF485" s="64"/>
      <c r="AG485" s="64"/>
      <c r="AH485" s="63"/>
      <c r="AI485" s="63"/>
      <c r="AJ485" s="64"/>
      <c r="AK485" s="64"/>
      <c r="AL485" s="63"/>
      <c r="AM485" s="63"/>
      <c r="AN485" s="64"/>
      <c r="AO485" s="64"/>
      <c r="AP485" s="63"/>
      <c r="AQ485" s="63"/>
      <c r="CF485" s="69"/>
    </row>
    <row r="486" spans="12:84">
      <c r="L486" s="64"/>
      <c r="M486" s="64"/>
      <c r="N486" s="63"/>
      <c r="O486" s="63"/>
      <c r="AF486" s="64"/>
      <c r="AG486" s="64"/>
      <c r="AH486" s="63"/>
      <c r="AI486" s="63"/>
      <c r="AJ486" s="64"/>
      <c r="AK486" s="64"/>
      <c r="AL486" s="63"/>
      <c r="AM486" s="63"/>
      <c r="AN486" s="64"/>
      <c r="AO486" s="64"/>
      <c r="AP486" s="63"/>
      <c r="AQ486" s="63"/>
      <c r="CF486" s="69"/>
    </row>
    <row r="487" spans="12:84">
      <c r="CF487" s="69"/>
    </row>
    <row r="488" spans="12:84">
      <c r="CF488" s="69"/>
    </row>
    <row r="489" spans="12:84">
      <c r="CF489" s="69"/>
    </row>
    <row r="490" spans="12:84">
      <c r="CF490" s="69"/>
    </row>
    <row r="491" spans="12:84">
      <c r="CF491" s="69"/>
    </row>
    <row r="492" spans="12:84">
      <c r="CF492" s="69"/>
    </row>
    <row r="493" spans="12:84">
      <c r="CF493" s="69"/>
    </row>
    <row r="494" spans="12:84">
      <c r="CF494" s="69"/>
    </row>
    <row r="495" spans="12:84">
      <c r="CF495" s="70"/>
    </row>
    <row r="496" spans="12:84">
      <c r="CF496" s="70"/>
    </row>
    <row r="497" spans="84:84">
      <c r="CF497" s="70"/>
    </row>
    <row r="498" spans="84:84">
      <c r="CF498" s="70"/>
    </row>
    <row r="499" spans="84:84">
      <c r="CF499" s="70"/>
    </row>
    <row r="500" spans="84:84">
      <c r="CF500" s="70"/>
    </row>
    <row r="501" spans="84:84">
      <c r="CF501" s="70"/>
    </row>
    <row r="502" spans="84:84">
      <c r="CF502" s="70"/>
    </row>
    <row r="503" spans="84:84">
      <c r="CF503" s="70"/>
    </row>
    <row r="504" spans="84:84">
      <c r="CF504" s="70"/>
    </row>
    <row r="505" spans="84:84">
      <c r="CF505" s="70"/>
    </row>
    <row r="506" spans="84:84">
      <c r="CF506" s="70"/>
    </row>
    <row r="507" spans="84:84">
      <c r="CF507" s="70"/>
    </row>
    <row r="508" spans="84:84">
      <c r="CF508" s="70"/>
    </row>
    <row r="509" spans="84:84">
      <c r="CF509" s="70"/>
    </row>
    <row r="510" spans="84:84">
      <c r="CF510" s="70"/>
    </row>
    <row r="511" spans="84:84">
      <c r="CF511" s="70"/>
    </row>
    <row r="512" spans="84:84">
      <c r="CF512" s="70"/>
    </row>
    <row r="513" spans="84:84">
      <c r="CF513" s="70"/>
    </row>
    <row r="514" spans="84:84">
      <c r="CF514" s="70"/>
    </row>
    <row r="515" spans="84:84">
      <c r="CF515" s="70"/>
    </row>
    <row r="516" spans="84:84">
      <c r="CF516" s="70"/>
    </row>
    <row r="517" spans="84:84">
      <c r="CF517" s="70"/>
    </row>
    <row r="518" spans="84:84">
      <c r="CF518" s="70"/>
    </row>
    <row r="519" spans="84:84">
      <c r="CF519" s="70"/>
    </row>
    <row r="520" spans="84:84">
      <c r="CF520" s="70"/>
    </row>
    <row r="521" spans="84:84">
      <c r="CF521" s="70"/>
    </row>
    <row r="522" spans="84:84">
      <c r="CF522" s="70"/>
    </row>
    <row r="523" spans="84:84">
      <c r="CF523" s="70"/>
    </row>
    <row r="524" spans="84:84">
      <c r="CF524" s="70"/>
    </row>
    <row r="525" spans="84:84">
      <c r="CF525" s="70"/>
    </row>
    <row r="526" spans="84:84">
      <c r="CF526" s="70"/>
    </row>
    <row r="527" spans="84:84">
      <c r="CF527" s="70"/>
    </row>
    <row r="528" spans="84:84">
      <c r="CF528" s="70"/>
    </row>
    <row r="529" spans="84:84">
      <c r="CF529" s="70"/>
    </row>
    <row r="530" spans="84:84">
      <c r="CF530" s="70"/>
    </row>
    <row r="531" spans="84:84">
      <c r="CF531" s="70"/>
    </row>
    <row r="532" spans="84:84">
      <c r="CF532" s="70"/>
    </row>
    <row r="533" spans="84:84">
      <c r="CF533" s="70"/>
    </row>
    <row r="534" spans="84:84">
      <c r="CF534" s="70"/>
    </row>
    <row r="535" spans="84:84">
      <c r="CF535" s="70"/>
    </row>
    <row r="536" spans="84:84">
      <c r="CF536" s="70"/>
    </row>
    <row r="537" spans="84:84">
      <c r="CF537" s="70"/>
    </row>
    <row r="538" spans="84:84">
      <c r="CF538" s="70"/>
    </row>
    <row r="539" spans="84:84">
      <c r="CF539" s="70"/>
    </row>
    <row r="540" spans="84:84">
      <c r="CF540" s="70"/>
    </row>
    <row r="541" spans="84:84">
      <c r="CF541" s="70"/>
    </row>
    <row r="542" spans="84:84">
      <c r="CF542" s="70"/>
    </row>
    <row r="543" spans="84:84">
      <c r="CF543" s="70"/>
    </row>
    <row r="544" spans="84:84">
      <c r="CF544" s="70"/>
    </row>
    <row r="545" spans="84:84">
      <c r="CF545" s="70"/>
    </row>
    <row r="546" spans="84:84">
      <c r="CF546" s="70"/>
    </row>
    <row r="547" spans="84:84">
      <c r="CF547" s="70"/>
    </row>
    <row r="548" spans="84:84">
      <c r="CF548" s="70"/>
    </row>
    <row r="549" spans="84:84">
      <c r="CF549" s="70"/>
    </row>
    <row r="550" spans="84:84">
      <c r="CF550" s="70"/>
    </row>
    <row r="551" spans="84:84">
      <c r="CF551" s="70"/>
    </row>
    <row r="552" spans="84:84">
      <c r="CF552" s="70"/>
    </row>
    <row r="553" spans="84:84">
      <c r="CF553" s="70"/>
    </row>
    <row r="554" spans="84:84">
      <c r="CF554" s="70"/>
    </row>
    <row r="555" spans="84:84">
      <c r="CF555" s="70"/>
    </row>
    <row r="556" spans="84:84">
      <c r="CF556" s="70"/>
    </row>
    <row r="557" spans="84:84">
      <c r="CF557" s="70"/>
    </row>
    <row r="558" spans="84:84">
      <c r="CF558" s="70"/>
    </row>
    <row r="559" spans="84:84">
      <c r="CF559" s="70"/>
    </row>
    <row r="561" spans="84:84">
      <c r="CF561" s="70"/>
    </row>
  </sheetData>
  <autoFilter ref="A2:CE461"/>
  <mergeCells count="38">
    <mergeCell ref="C448:C449"/>
    <mergeCell ref="C450:C451"/>
    <mergeCell ref="C452:C454"/>
    <mergeCell ref="C460:C461"/>
    <mergeCell ref="D448:D449"/>
    <mergeCell ref="D450:D451"/>
    <mergeCell ref="D452:D454"/>
    <mergeCell ref="D460:D461"/>
    <mergeCell ref="A448:A456"/>
    <mergeCell ref="A458:A461"/>
    <mergeCell ref="B3:B55"/>
    <mergeCell ref="B56:B108"/>
    <mergeCell ref="B109:B161"/>
    <mergeCell ref="B162:B214"/>
    <mergeCell ref="B215:B267"/>
    <mergeCell ref="B268:B320"/>
    <mergeCell ref="B321:B438"/>
    <mergeCell ref="B439:B447"/>
    <mergeCell ref="BX1:CA1"/>
    <mergeCell ref="CB1:CE1"/>
    <mergeCell ref="CF1:CI1"/>
    <mergeCell ref="A3:A447"/>
    <mergeCell ref="AZ1:BC1"/>
    <mergeCell ref="BD1:BG1"/>
    <mergeCell ref="BH1:BK1"/>
    <mergeCell ref="BL1:BO1"/>
    <mergeCell ref="BP1:BS1"/>
    <mergeCell ref="AF1:AI1"/>
    <mergeCell ref="AJ1:AM1"/>
    <mergeCell ref="AN1:AQ1"/>
    <mergeCell ref="AR1:AU1"/>
    <mergeCell ref="AV1:AY1"/>
    <mergeCell ref="L1:O1"/>
    <mergeCell ref="P1:S1"/>
    <mergeCell ref="T1:W1"/>
    <mergeCell ref="X1:AA1"/>
    <mergeCell ref="AB1:AE1"/>
    <mergeCell ref="BT1:BW1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9" workbookViewId="0">
      <selection activeCell="E62" sqref="E62"/>
    </sheetView>
  </sheetViews>
  <sheetFormatPr defaultColWidth="9" defaultRowHeight="13.5"/>
  <cols>
    <col min="1" max="1" width="25.375" style="19" customWidth="1"/>
    <col min="2" max="2" width="9" style="19"/>
    <col min="3" max="3" width="6.875" style="19" customWidth="1"/>
    <col min="4" max="4" width="5" style="19" customWidth="1"/>
    <col min="5" max="5" width="12.625" style="19" customWidth="1"/>
    <col min="6" max="6" width="12.625" customWidth="1"/>
    <col min="7" max="7" width="12" customWidth="1"/>
    <col min="8" max="8" width="13.5" customWidth="1"/>
    <col min="9" max="9" width="12.75" customWidth="1"/>
  </cols>
  <sheetData>
    <row r="1" spans="1:8">
      <c r="A1" s="20" t="s">
        <v>1884</v>
      </c>
      <c r="B1" s="20" t="s">
        <v>1885</v>
      </c>
      <c r="C1" s="76" t="s">
        <v>1886</v>
      </c>
      <c r="D1" s="76"/>
      <c r="E1" s="20" t="s">
        <v>1887</v>
      </c>
      <c r="F1" s="6" t="s">
        <v>1888</v>
      </c>
      <c r="G1" s="21" t="s">
        <v>1889</v>
      </c>
      <c r="H1" s="21" t="s">
        <v>1890</v>
      </c>
    </row>
    <row r="2" spans="1:8">
      <c r="A2" s="77" t="s">
        <v>1891</v>
      </c>
      <c r="B2" s="77">
        <v>3</v>
      </c>
      <c r="C2" s="14" t="s">
        <v>1892</v>
      </c>
      <c r="D2" s="14"/>
      <c r="E2" s="14"/>
    </row>
    <row r="3" spans="1:8">
      <c r="A3" s="77"/>
      <c r="B3" s="77"/>
      <c r="C3" s="19" t="s">
        <v>1893</v>
      </c>
      <c r="D3" s="19" t="s">
        <v>42</v>
      </c>
      <c r="E3" s="19" t="s">
        <v>42</v>
      </c>
      <c r="F3" t="s">
        <v>1894</v>
      </c>
      <c r="G3" t="s">
        <v>1895</v>
      </c>
      <c r="H3" t="s">
        <v>1896</v>
      </c>
    </row>
    <row r="4" spans="1:8">
      <c r="A4" s="77" t="s">
        <v>1897</v>
      </c>
      <c r="B4" s="77">
        <v>3</v>
      </c>
      <c r="C4" s="14" t="s">
        <v>1892</v>
      </c>
      <c r="D4" s="14"/>
      <c r="E4" s="14"/>
    </row>
    <row r="5" spans="1:8">
      <c r="A5" s="77"/>
      <c r="B5" s="77"/>
      <c r="C5" s="19" t="s">
        <v>1893</v>
      </c>
      <c r="D5" s="19" t="s">
        <v>42</v>
      </c>
      <c r="E5" s="19" t="s">
        <v>42</v>
      </c>
      <c r="F5" t="s">
        <v>1894</v>
      </c>
      <c r="G5" t="s">
        <v>1895</v>
      </c>
      <c r="H5" t="s">
        <v>1896</v>
      </c>
    </row>
    <row r="6" spans="1:8">
      <c r="A6" s="77" t="s">
        <v>1898</v>
      </c>
      <c r="B6" s="77">
        <v>3</v>
      </c>
      <c r="C6" s="14" t="s">
        <v>1892</v>
      </c>
      <c r="D6" s="14"/>
      <c r="E6" s="14"/>
    </row>
    <row r="7" spans="1:8">
      <c r="A7" s="77"/>
      <c r="B7" s="77"/>
      <c r="C7" s="19" t="s">
        <v>1893</v>
      </c>
      <c r="D7" s="19" t="s">
        <v>42</v>
      </c>
      <c r="E7" s="19" t="s">
        <v>42</v>
      </c>
      <c r="F7" t="s">
        <v>1894</v>
      </c>
      <c r="G7" t="s">
        <v>1895</v>
      </c>
      <c r="H7" t="s">
        <v>1896</v>
      </c>
    </row>
    <row r="8" spans="1:8">
      <c r="A8" s="77" t="s">
        <v>1899</v>
      </c>
      <c r="B8" s="77">
        <v>3</v>
      </c>
      <c r="C8" s="14" t="s">
        <v>1892</v>
      </c>
      <c r="D8" s="14"/>
      <c r="E8" s="14"/>
    </row>
    <row r="9" spans="1:8">
      <c r="A9" s="77"/>
      <c r="B9" s="77"/>
      <c r="C9" s="19" t="s">
        <v>1893</v>
      </c>
      <c r="D9" s="19" t="s">
        <v>42</v>
      </c>
      <c r="E9" s="19" t="s">
        <v>42</v>
      </c>
      <c r="F9" t="s">
        <v>1894</v>
      </c>
      <c r="G9" t="s">
        <v>1895</v>
      </c>
      <c r="H9" t="s">
        <v>1896</v>
      </c>
    </row>
    <row r="10" spans="1:8">
      <c r="A10" s="77" t="s">
        <v>1900</v>
      </c>
      <c r="B10" s="77">
        <v>3</v>
      </c>
      <c r="C10" s="77" t="s">
        <v>1892</v>
      </c>
      <c r="D10" s="77" t="s">
        <v>42</v>
      </c>
      <c r="E10" s="77"/>
      <c r="F10" t="s">
        <v>36</v>
      </c>
      <c r="G10" t="s">
        <v>1901</v>
      </c>
      <c r="H10" t="s">
        <v>1902</v>
      </c>
    </row>
    <row r="11" spans="1:8">
      <c r="A11" s="77"/>
      <c r="B11" s="77"/>
      <c r="C11" s="77"/>
      <c r="D11" s="77"/>
      <c r="E11" s="77"/>
      <c r="F11" t="s">
        <v>309</v>
      </c>
      <c r="G11" t="s">
        <v>1895</v>
      </c>
      <c r="H11" t="s">
        <v>1896</v>
      </c>
    </row>
    <row r="12" spans="1:8">
      <c r="A12" s="77"/>
      <c r="B12" s="77"/>
      <c r="C12" s="77"/>
      <c r="D12" s="77"/>
      <c r="E12" s="77"/>
      <c r="F12" t="s">
        <v>552</v>
      </c>
      <c r="G12" t="s">
        <v>1903</v>
      </c>
      <c r="H12" t="s">
        <v>1904</v>
      </c>
    </row>
    <row r="13" spans="1:8">
      <c r="A13" s="77"/>
      <c r="B13" s="77"/>
      <c r="C13" s="19" t="s">
        <v>1893</v>
      </c>
      <c r="D13" s="19" t="s">
        <v>42</v>
      </c>
      <c r="E13" s="19" t="s">
        <v>42</v>
      </c>
      <c r="F13" t="s">
        <v>1894</v>
      </c>
      <c r="G13" t="s">
        <v>1895</v>
      </c>
      <c r="H13" t="s">
        <v>1896</v>
      </c>
    </row>
    <row r="14" spans="1:8">
      <c r="A14" s="77" t="s">
        <v>1905</v>
      </c>
      <c r="B14" s="77">
        <v>3</v>
      </c>
      <c r="C14" s="14" t="s">
        <v>1892</v>
      </c>
      <c r="D14" s="14"/>
      <c r="E14" s="14"/>
    </row>
    <row r="15" spans="1:8">
      <c r="A15" s="77"/>
      <c r="B15" s="77"/>
      <c r="C15" s="19" t="s">
        <v>1893</v>
      </c>
      <c r="D15" s="19" t="s">
        <v>42</v>
      </c>
      <c r="E15" s="19" t="s">
        <v>42</v>
      </c>
      <c r="F15" t="s">
        <v>1894</v>
      </c>
      <c r="G15" t="s">
        <v>1895</v>
      </c>
      <c r="H15" t="s">
        <v>1896</v>
      </c>
    </row>
    <row r="16" spans="1:8">
      <c r="A16" s="77" t="s">
        <v>1906</v>
      </c>
      <c r="B16" s="77">
        <v>0</v>
      </c>
      <c r="C16" s="19" t="s">
        <v>1892</v>
      </c>
    </row>
    <row r="17" spans="1:8">
      <c r="A17" s="77"/>
      <c r="B17" s="77"/>
      <c r="C17" s="19" t="s">
        <v>1893</v>
      </c>
    </row>
    <row r="18" spans="1:8">
      <c r="A18" s="77" t="s">
        <v>1907</v>
      </c>
      <c r="B18" s="77">
        <v>1</v>
      </c>
      <c r="C18" s="19" t="s">
        <v>1892</v>
      </c>
      <c r="D18" s="19" t="s">
        <v>42</v>
      </c>
      <c r="E18" s="19" t="s">
        <v>42</v>
      </c>
      <c r="F18" t="s">
        <v>36</v>
      </c>
      <c r="G18" t="s">
        <v>1895</v>
      </c>
      <c r="H18" t="s">
        <v>1896</v>
      </c>
    </row>
    <row r="19" spans="1:8">
      <c r="A19" s="77"/>
      <c r="B19" s="77"/>
      <c r="C19" s="19" t="s">
        <v>1893</v>
      </c>
    </row>
    <row r="20" spans="1:8">
      <c r="A20" s="77" t="s">
        <v>1908</v>
      </c>
      <c r="B20" s="77">
        <v>3</v>
      </c>
      <c r="C20" s="14" t="s">
        <v>1892</v>
      </c>
      <c r="D20" s="14"/>
      <c r="E20" s="14"/>
    </row>
    <row r="21" spans="1:8">
      <c r="A21" s="77"/>
      <c r="B21" s="77"/>
      <c r="C21" s="19" t="s">
        <v>1893</v>
      </c>
      <c r="D21" s="19" t="s">
        <v>42</v>
      </c>
      <c r="E21" s="19" t="s">
        <v>42</v>
      </c>
      <c r="F21" t="s">
        <v>1894</v>
      </c>
      <c r="G21" t="s">
        <v>1895</v>
      </c>
      <c r="H21" t="s">
        <v>1896</v>
      </c>
    </row>
    <row r="22" spans="1:8">
      <c r="A22" s="77" t="s">
        <v>1909</v>
      </c>
      <c r="B22" s="77">
        <v>1</v>
      </c>
      <c r="C22" s="19" t="s">
        <v>1892</v>
      </c>
      <c r="D22" s="19" t="s">
        <v>42</v>
      </c>
      <c r="E22" s="19" t="s">
        <v>42</v>
      </c>
      <c r="F22" t="s">
        <v>36</v>
      </c>
      <c r="G22" t="s">
        <v>1895</v>
      </c>
      <c r="H22" t="s">
        <v>1896</v>
      </c>
    </row>
    <row r="23" spans="1:8">
      <c r="A23" s="77"/>
      <c r="B23" s="77"/>
      <c r="C23" s="19" t="s">
        <v>1893</v>
      </c>
    </row>
    <row r="24" spans="1:8">
      <c r="A24" s="77" t="s">
        <v>1910</v>
      </c>
      <c r="B24" s="77">
        <v>3</v>
      </c>
      <c r="C24" s="19" t="s">
        <v>1892</v>
      </c>
      <c r="D24" s="14"/>
      <c r="E24" s="14"/>
    </row>
    <row r="25" spans="1:8">
      <c r="A25" s="77"/>
      <c r="B25" s="77"/>
      <c r="C25" s="19" t="s">
        <v>1893</v>
      </c>
      <c r="D25" s="19" t="s">
        <v>42</v>
      </c>
      <c r="E25" s="19" t="s">
        <v>42</v>
      </c>
      <c r="F25" t="s">
        <v>1894</v>
      </c>
      <c r="G25" t="s">
        <v>1895</v>
      </c>
      <c r="H25" t="s">
        <v>1896</v>
      </c>
    </row>
    <row r="26" spans="1:8">
      <c r="A26" s="77" t="s">
        <v>1911</v>
      </c>
      <c r="B26" s="77">
        <v>3</v>
      </c>
      <c r="C26" s="77" t="s">
        <v>1892</v>
      </c>
      <c r="D26" s="77" t="s">
        <v>42</v>
      </c>
      <c r="E26" s="77"/>
      <c r="F26" t="s">
        <v>36</v>
      </c>
      <c r="G26" t="s">
        <v>1901</v>
      </c>
      <c r="H26" t="s">
        <v>1902</v>
      </c>
    </row>
    <row r="27" spans="1:8">
      <c r="A27" s="77"/>
      <c r="B27" s="77"/>
      <c r="C27" s="77"/>
      <c r="D27" s="77"/>
      <c r="E27" s="77"/>
      <c r="F27" t="s">
        <v>309</v>
      </c>
      <c r="G27" t="s">
        <v>1895</v>
      </c>
      <c r="H27" t="s">
        <v>1896</v>
      </c>
    </row>
    <row r="28" spans="1:8">
      <c r="A28" s="77"/>
      <c r="B28" s="77"/>
      <c r="C28" s="77"/>
      <c r="D28" s="77"/>
      <c r="E28" s="77"/>
      <c r="F28" t="s">
        <v>552</v>
      </c>
      <c r="G28" t="s">
        <v>1903</v>
      </c>
      <c r="H28" t="s">
        <v>1904</v>
      </c>
    </row>
    <row r="29" spans="1:8">
      <c r="A29" s="77"/>
      <c r="B29" s="77"/>
      <c r="C29" s="19" t="s">
        <v>1893</v>
      </c>
      <c r="D29" s="19" t="s">
        <v>42</v>
      </c>
      <c r="E29" s="19" t="s">
        <v>42</v>
      </c>
      <c r="F29" t="s">
        <v>1894</v>
      </c>
      <c r="G29" t="s">
        <v>1895</v>
      </c>
      <c r="H29" t="s">
        <v>1896</v>
      </c>
    </row>
    <row r="30" spans="1:8">
      <c r="A30" s="77" t="s">
        <v>1912</v>
      </c>
      <c r="B30" s="77">
        <v>3</v>
      </c>
      <c r="C30" s="14" t="s">
        <v>1892</v>
      </c>
      <c r="D30" s="14"/>
      <c r="E30" s="14"/>
    </row>
    <row r="31" spans="1:8">
      <c r="A31" s="77"/>
      <c r="B31" s="77"/>
      <c r="C31" s="19" t="s">
        <v>1893</v>
      </c>
      <c r="D31" s="19" t="s">
        <v>42</v>
      </c>
      <c r="E31" s="19" t="s">
        <v>42</v>
      </c>
      <c r="F31" t="s">
        <v>1894</v>
      </c>
      <c r="G31" t="s">
        <v>1895</v>
      </c>
      <c r="H31" t="s">
        <v>1896</v>
      </c>
    </row>
    <row r="32" spans="1:8">
      <c r="A32" s="77" t="s">
        <v>1913</v>
      </c>
      <c r="B32" s="77">
        <v>3</v>
      </c>
      <c r="C32" s="77" t="s">
        <v>1892</v>
      </c>
      <c r="D32" s="77" t="s">
        <v>42</v>
      </c>
      <c r="E32" s="78"/>
      <c r="F32" t="s">
        <v>36</v>
      </c>
      <c r="G32" t="s">
        <v>1901</v>
      </c>
      <c r="H32" t="s">
        <v>1902</v>
      </c>
    </row>
    <row r="33" spans="1:8">
      <c r="A33" s="77"/>
      <c r="B33" s="77"/>
      <c r="C33" s="77"/>
      <c r="D33" s="77"/>
      <c r="E33" s="78"/>
      <c r="F33" t="s">
        <v>309</v>
      </c>
      <c r="G33" t="s">
        <v>1895</v>
      </c>
      <c r="H33" t="s">
        <v>1896</v>
      </c>
    </row>
    <row r="34" spans="1:8">
      <c r="A34" s="77"/>
      <c r="B34" s="77"/>
      <c r="C34" s="77"/>
      <c r="D34" s="77"/>
      <c r="E34" s="78"/>
      <c r="F34" t="s">
        <v>552</v>
      </c>
      <c r="G34" t="s">
        <v>1903</v>
      </c>
      <c r="H34" t="s">
        <v>1904</v>
      </c>
    </row>
    <row r="35" spans="1:8">
      <c r="A35" s="77"/>
      <c r="B35" s="77"/>
      <c r="C35" s="19" t="s">
        <v>1893</v>
      </c>
      <c r="D35" s="19" t="s">
        <v>42</v>
      </c>
      <c r="E35" s="19" t="s">
        <v>42</v>
      </c>
      <c r="F35" t="s">
        <v>1894</v>
      </c>
      <c r="G35" t="s">
        <v>1895</v>
      </c>
      <c r="H35" t="s">
        <v>1896</v>
      </c>
    </row>
    <row r="36" spans="1:8">
      <c r="A36" s="77" t="s">
        <v>1914</v>
      </c>
      <c r="B36" s="77">
        <v>1</v>
      </c>
      <c r="C36" s="19" t="s">
        <v>1892</v>
      </c>
      <c r="D36" s="19" t="s">
        <v>42</v>
      </c>
      <c r="E36" s="19" t="s">
        <v>42</v>
      </c>
      <c r="F36" t="s">
        <v>36</v>
      </c>
      <c r="G36" t="s">
        <v>1895</v>
      </c>
      <c r="H36" t="s">
        <v>1896</v>
      </c>
    </row>
    <row r="37" spans="1:8">
      <c r="A37" s="77"/>
      <c r="B37" s="77"/>
      <c r="C37" s="19" t="s">
        <v>1893</v>
      </c>
    </row>
    <row r="38" spans="1:8">
      <c r="A38" s="77" t="s">
        <v>1915</v>
      </c>
      <c r="B38" s="77">
        <v>3</v>
      </c>
      <c r="C38" s="77" t="s">
        <v>1892</v>
      </c>
      <c r="D38" s="77" t="s">
        <v>42</v>
      </c>
      <c r="E38" s="78"/>
      <c r="F38" t="s">
        <v>36</v>
      </c>
      <c r="G38" t="s">
        <v>1901</v>
      </c>
      <c r="H38" t="s">
        <v>1902</v>
      </c>
    </row>
    <row r="39" spans="1:8">
      <c r="A39" s="77"/>
      <c r="B39" s="77"/>
      <c r="C39" s="77"/>
      <c r="D39" s="77"/>
      <c r="E39" s="78"/>
      <c r="F39" t="s">
        <v>309</v>
      </c>
      <c r="G39" t="s">
        <v>1895</v>
      </c>
      <c r="H39" t="s">
        <v>1896</v>
      </c>
    </row>
    <row r="40" spans="1:8">
      <c r="A40" s="77"/>
      <c r="B40" s="77"/>
      <c r="C40" s="77"/>
      <c r="D40" s="77"/>
      <c r="E40" s="78"/>
      <c r="F40" t="s">
        <v>552</v>
      </c>
      <c r="G40" t="s">
        <v>1903</v>
      </c>
      <c r="H40" t="s">
        <v>1904</v>
      </c>
    </row>
    <row r="41" spans="1:8">
      <c r="A41" s="77"/>
      <c r="B41" s="77"/>
      <c r="C41" s="19" t="s">
        <v>1893</v>
      </c>
      <c r="D41" s="19" t="s">
        <v>42</v>
      </c>
      <c r="E41" s="19" t="s">
        <v>42</v>
      </c>
      <c r="F41" t="s">
        <v>1894</v>
      </c>
      <c r="G41" t="s">
        <v>1895</v>
      </c>
      <c r="H41" t="s">
        <v>1896</v>
      </c>
    </row>
    <row r="42" spans="1:8">
      <c r="A42" s="77" t="s">
        <v>1916</v>
      </c>
      <c r="B42" s="77">
        <v>3</v>
      </c>
      <c r="C42" s="77" t="s">
        <v>1892</v>
      </c>
      <c r="D42" s="77" t="s">
        <v>42</v>
      </c>
      <c r="E42" s="78"/>
      <c r="F42" t="s">
        <v>36</v>
      </c>
      <c r="G42" t="s">
        <v>1901</v>
      </c>
      <c r="H42" t="s">
        <v>1902</v>
      </c>
    </row>
    <row r="43" spans="1:8">
      <c r="A43" s="77"/>
      <c r="B43" s="77"/>
      <c r="C43" s="77"/>
      <c r="D43" s="77"/>
      <c r="E43" s="78"/>
      <c r="F43" t="s">
        <v>309</v>
      </c>
      <c r="G43" t="s">
        <v>1895</v>
      </c>
      <c r="H43" t="s">
        <v>1896</v>
      </c>
    </row>
    <row r="44" spans="1:8">
      <c r="A44" s="77"/>
      <c r="B44" s="77"/>
      <c r="C44" s="77"/>
      <c r="D44" s="77"/>
      <c r="E44" s="78"/>
      <c r="F44" t="s">
        <v>552</v>
      </c>
      <c r="G44" t="s">
        <v>1903</v>
      </c>
      <c r="H44" t="s">
        <v>1904</v>
      </c>
    </row>
    <row r="45" spans="1:8">
      <c r="A45" s="77"/>
      <c r="B45" s="77"/>
      <c r="C45" s="19" t="s">
        <v>1893</v>
      </c>
      <c r="D45" s="19" t="s">
        <v>42</v>
      </c>
      <c r="E45" s="19" t="s">
        <v>42</v>
      </c>
      <c r="F45" t="s">
        <v>1894</v>
      </c>
      <c r="G45" t="s">
        <v>1895</v>
      </c>
      <c r="H45" t="s">
        <v>1896</v>
      </c>
    </row>
    <row r="46" spans="1:8">
      <c r="A46" s="77" t="s">
        <v>1917</v>
      </c>
      <c r="B46" s="77">
        <v>3</v>
      </c>
      <c r="C46" s="77" t="s">
        <v>1892</v>
      </c>
      <c r="D46" s="77" t="s">
        <v>42</v>
      </c>
      <c r="E46" s="78"/>
      <c r="F46" t="s">
        <v>36</v>
      </c>
      <c r="G46" t="s">
        <v>1901</v>
      </c>
      <c r="H46" t="s">
        <v>1902</v>
      </c>
    </row>
    <row r="47" spans="1:8">
      <c r="A47" s="77"/>
      <c r="B47" s="77"/>
      <c r="C47" s="77"/>
      <c r="D47" s="77"/>
      <c r="E47" s="78"/>
      <c r="F47" t="s">
        <v>309</v>
      </c>
      <c r="G47" t="s">
        <v>1895</v>
      </c>
      <c r="H47" t="s">
        <v>1896</v>
      </c>
    </row>
    <row r="48" spans="1:8">
      <c r="A48" s="77"/>
      <c r="B48" s="77"/>
      <c r="C48" s="77"/>
      <c r="D48" s="77"/>
      <c r="E48" s="78"/>
      <c r="F48" t="s">
        <v>552</v>
      </c>
      <c r="G48" t="s">
        <v>1903</v>
      </c>
      <c r="H48" t="s">
        <v>1904</v>
      </c>
    </row>
    <row r="49" spans="1:8">
      <c r="A49" s="77"/>
      <c r="B49" s="77"/>
      <c r="C49" s="19" t="s">
        <v>1893</v>
      </c>
      <c r="D49" s="19" t="s">
        <v>42</v>
      </c>
      <c r="E49" s="19" t="s">
        <v>42</v>
      </c>
      <c r="F49" t="s">
        <v>1894</v>
      </c>
      <c r="G49" t="s">
        <v>1895</v>
      </c>
      <c r="H49" t="s">
        <v>1896</v>
      </c>
    </row>
    <row r="50" spans="1:8">
      <c r="A50" s="77" t="s">
        <v>1918</v>
      </c>
      <c r="B50" s="77">
        <v>6</v>
      </c>
      <c r="C50" s="77" t="s">
        <v>1892</v>
      </c>
      <c r="D50" s="77" t="s">
        <v>42</v>
      </c>
      <c r="E50" s="78"/>
      <c r="F50" t="s">
        <v>36</v>
      </c>
      <c r="G50" t="s">
        <v>1901</v>
      </c>
      <c r="H50" t="s">
        <v>1902</v>
      </c>
    </row>
    <row r="51" spans="1:8">
      <c r="A51" s="77"/>
      <c r="B51" s="77"/>
      <c r="C51" s="77"/>
      <c r="D51" s="77"/>
      <c r="E51" s="78"/>
      <c r="F51" t="s">
        <v>309</v>
      </c>
      <c r="G51" t="s">
        <v>1895</v>
      </c>
      <c r="H51" t="s">
        <v>1896</v>
      </c>
    </row>
    <row r="52" spans="1:8">
      <c r="A52" s="77"/>
      <c r="B52" s="77"/>
      <c r="C52" s="77"/>
      <c r="D52" s="77"/>
      <c r="E52" s="78"/>
      <c r="F52" t="s">
        <v>552</v>
      </c>
      <c r="G52" t="s">
        <v>1903</v>
      </c>
      <c r="H52" t="s">
        <v>1904</v>
      </c>
    </row>
    <row r="53" spans="1:8">
      <c r="A53" s="77"/>
      <c r="B53" s="77"/>
      <c r="C53" s="77"/>
      <c r="D53" s="77"/>
      <c r="E53" s="78"/>
      <c r="F53" t="s">
        <v>788</v>
      </c>
      <c r="G53" t="s">
        <v>1919</v>
      </c>
      <c r="H53" t="s">
        <v>1919</v>
      </c>
    </row>
    <row r="54" spans="1:8">
      <c r="A54" s="77"/>
      <c r="B54" s="77"/>
      <c r="C54" s="77"/>
      <c r="D54" s="77"/>
      <c r="E54" s="78"/>
      <c r="F54" t="s">
        <v>964</v>
      </c>
      <c r="G54" t="s">
        <v>1919</v>
      </c>
      <c r="H54" t="s">
        <v>1919</v>
      </c>
    </row>
    <row r="55" spans="1:8">
      <c r="A55" s="77"/>
      <c r="B55" s="77"/>
      <c r="C55" s="77"/>
      <c r="D55" s="77"/>
      <c r="E55" s="78"/>
      <c r="F55" t="s">
        <v>1140</v>
      </c>
      <c r="G55" t="s">
        <v>1919</v>
      </c>
      <c r="H55" t="s">
        <v>1919</v>
      </c>
    </row>
    <row r="56" spans="1:8">
      <c r="A56" s="77"/>
      <c r="B56" s="77"/>
      <c r="C56" s="77" t="s">
        <v>1893</v>
      </c>
      <c r="D56" s="77" t="s">
        <v>42</v>
      </c>
      <c r="E56" s="77" t="s">
        <v>42</v>
      </c>
      <c r="F56" t="s">
        <v>1894</v>
      </c>
      <c r="G56" t="s">
        <v>1895</v>
      </c>
      <c r="H56" t="s">
        <v>1896</v>
      </c>
    </row>
    <row r="57" spans="1:8">
      <c r="A57" s="77"/>
      <c r="B57" s="77"/>
      <c r="C57" s="77"/>
      <c r="D57" s="77"/>
      <c r="E57" s="77"/>
      <c r="F57" t="s">
        <v>1920</v>
      </c>
      <c r="G57" t="s">
        <v>1901</v>
      </c>
      <c r="H57" t="s">
        <v>1902</v>
      </c>
    </row>
  </sheetData>
  <mergeCells count="63">
    <mergeCell ref="E46:E48"/>
    <mergeCell ref="E50:E55"/>
    <mergeCell ref="E56:E57"/>
    <mergeCell ref="E10:E12"/>
    <mergeCell ref="E26:E28"/>
    <mergeCell ref="E32:E34"/>
    <mergeCell ref="E38:E40"/>
    <mergeCell ref="E42:E44"/>
    <mergeCell ref="C46:C48"/>
    <mergeCell ref="C50:C55"/>
    <mergeCell ref="C56:C57"/>
    <mergeCell ref="D10:D12"/>
    <mergeCell ref="D26:D28"/>
    <mergeCell ref="D32:D34"/>
    <mergeCell ref="D38:D40"/>
    <mergeCell ref="D42:D44"/>
    <mergeCell ref="D46:D48"/>
    <mergeCell ref="D50:D55"/>
    <mergeCell ref="D56:D57"/>
    <mergeCell ref="C10:C12"/>
    <mergeCell ref="C26:C28"/>
    <mergeCell ref="C32:C34"/>
    <mergeCell ref="C38:C40"/>
    <mergeCell ref="C42:C44"/>
    <mergeCell ref="B36:B37"/>
    <mergeCell ref="B38:B41"/>
    <mergeCell ref="B42:B45"/>
    <mergeCell ref="B46:B49"/>
    <mergeCell ref="B50:B57"/>
    <mergeCell ref="B22:B23"/>
    <mergeCell ref="B24:B25"/>
    <mergeCell ref="B26:B29"/>
    <mergeCell ref="B30:B31"/>
    <mergeCell ref="B32:B35"/>
    <mergeCell ref="B10:B13"/>
    <mergeCell ref="B14:B15"/>
    <mergeCell ref="B16:B17"/>
    <mergeCell ref="B18:B19"/>
    <mergeCell ref="B20:B21"/>
    <mergeCell ref="A36:A37"/>
    <mergeCell ref="A38:A41"/>
    <mergeCell ref="A42:A45"/>
    <mergeCell ref="A46:A49"/>
    <mergeCell ref="A50:A57"/>
    <mergeCell ref="A22:A23"/>
    <mergeCell ref="A24:A25"/>
    <mergeCell ref="A26:A29"/>
    <mergeCell ref="A30:A31"/>
    <mergeCell ref="A32:A35"/>
    <mergeCell ref="A10:A13"/>
    <mergeCell ref="A14:A15"/>
    <mergeCell ref="A16:A17"/>
    <mergeCell ref="A18:A19"/>
    <mergeCell ref="A20:A21"/>
    <mergeCell ref="C1:D1"/>
    <mergeCell ref="A2:A3"/>
    <mergeCell ref="A4:A5"/>
    <mergeCell ref="A6:A7"/>
    <mergeCell ref="A8:A9"/>
    <mergeCell ref="B2:B3"/>
    <mergeCell ref="B4:B5"/>
    <mergeCell ref="B6:B7"/>
    <mergeCell ref="B8:B9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42" sqref="B42"/>
    </sheetView>
  </sheetViews>
  <sheetFormatPr defaultColWidth="9" defaultRowHeight="13.5"/>
  <cols>
    <col min="2" max="2" width="77.625" customWidth="1"/>
    <col min="3" max="3" width="11.625" customWidth="1"/>
  </cols>
  <sheetData>
    <row r="1" spans="1:4">
      <c r="A1" s="10" t="s">
        <v>1921</v>
      </c>
      <c r="B1" s="10" t="s">
        <v>1922</v>
      </c>
      <c r="C1" s="10" t="s">
        <v>1923</v>
      </c>
      <c r="D1" s="10" t="s">
        <v>1924</v>
      </c>
    </row>
    <row r="2" spans="1:4">
      <c r="A2" s="10" t="s">
        <v>1925</v>
      </c>
      <c r="B2" s="10" t="s">
        <v>1926</v>
      </c>
      <c r="C2" s="16">
        <v>42870</v>
      </c>
    </row>
    <row r="3" spans="1:4">
      <c r="A3" s="10" t="s">
        <v>1927</v>
      </c>
      <c r="B3" s="17" t="s">
        <v>1928</v>
      </c>
      <c r="C3" s="16">
        <v>42870</v>
      </c>
    </row>
    <row r="4" spans="1:4">
      <c r="A4" s="10" t="s">
        <v>1927</v>
      </c>
      <c r="B4" s="17" t="s">
        <v>1929</v>
      </c>
      <c r="C4" s="16">
        <v>42871</v>
      </c>
    </row>
    <row r="5" spans="1:4">
      <c r="A5" s="5" t="s">
        <v>1930</v>
      </c>
      <c r="B5" s="17" t="s">
        <v>1931</v>
      </c>
      <c r="C5" s="16">
        <v>42873</v>
      </c>
    </row>
    <row r="6" spans="1:4">
      <c r="A6" s="5" t="s">
        <v>1932</v>
      </c>
      <c r="B6" s="17" t="s">
        <v>1933</v>
      </c>
      <c r="C6" s="16">
        <v>42900</v>
      </c>
    </row>
    <row r="7" spans="1:4">
      <c r="A7" s="5" t="s">
        <v>1934</v>
      </c>
      <c r="B7" s="17" t="s">
        <v>1935</v>
      </c>
      <c r="C7" s="16">
        <v>42901</v>
      </c>
    </row>
    <row r="8" spans="1:4">
      <c r="A8" s="5" t="s">
        <v>1936</v>
      </c>
      <c r="B8" t="s">
        <v>1937</v>
      </c>
      <c r="C8" s="16">
        <v>42935</v>
      </c>
    </row>
    <row r="9" spans="1:4">
      <c r="A9" s="5" t="s">
        <v>1938</v>
      </c>
      <c r="B9" s="17" t="s">
        <v>1939</v>
      </c>
      <c r="C9" s="16">
        <v>42940</v>
      </c>
    </row>
    <row r="10" spans="1:4">
      <c r="A10" s="5" t="s">
        <v>1940</v>
      </c>
      <c r="B10" s="17" t="s">
        <v>1941</v>
      </c>
      <c r="C10" s="16">
        <v>42970</v>
      </c>
    </row>
    <row r="11" spans="1:4">
      <c r="A11" s="5" t="s">
        <v>1942</v>
      </c>
      <c r="B11" s="17" t="s">
        <v>1943</v>
      </c>
      <c r="C11" s="16">
        <v>42983</v>
      </c>
    </row>
    <row r="12" spans="1:4">
      <c r="A12" s="5" t="s">
        <v>1944</v>
      </c>
      <c r="B12" s="17" t="s">
        <v>1945</v>
      </c>
      <c r="C12" s="16">
        <v>42984</v>
      </c>
    </row>
    <row r="13" spans="1:4">
      <c r="A13" s="5" t="s">
        <v>1946</v>
      </c>
      <c r="B13" s="17" t="s">
        <v>1947</v>
      </c>
      <c r="C13" s="16">
        <v>42985</v>
      </c>
    </row>
    <row r="14" spans="1:4">
      <c r="A14" s="5" t="s">
        <v>1948</v>
      </c>
      <c r="B14" s="17" t="s">
        <v>1949</v>
      </c>
      <c r="C14" s="16">
        <v>42991</v>
      </c>
    </row>
    <row r="15" spans="1:4">
      <c r="A15" s="5" t="s">
        <v>1950</v>
      </c>
      <c r="B15" s="17" t="s">
        <v>1951</v>
      </c>
      <c r="C15" s="16">
        <v>42996</v>
      </c>
    </row>
    <row r="16" spans="1:4">
      <c r="A16" s="5" t="s">
        <v>1952</v>
      </c>
      <c r="B16" s="17" t="s">
        <v>1953</v>
      </c>
      <c r="C16" s="16">
        <v>43035</v>
      </c>
    </row>
    <row r="17" spans="1:4">
      <c r="A17" s="5" t="s">
        <v>1954</v>
      </c>
      <c r="B17" s="17" t="s">
        <v>1955</v>
      </c>
      <c r="C17" s="16">
        <v>43048</v>
      </c>
    </row>
    <row r="18" spans="1:4">
      <c r="A18" s="5" t="s">
        <v>1956</v>
      </c>
      <c r="B18" s="17" t="s">
        <v>1957</v>
      </c>
      <c r="C18" s="16">
        <v>43048</v>
      </c>
    </row>
    <row r="19" spans="1:4">
      <c r="A19" s="5" t="s">
        <v>1958</v>
      </c>
      <c r="B19" s="17" t="s">
        <v>1959</v>
      </c>
      <c r="C19" s="16">
        <v>43074</v>
      </c>
      <c r="D19" t="s">
        <v>1960</v>
      </c>
    </row>
    <row r="20" spans="1:4">
      <c r="A20" s="5" t="s">
        <v>1961</v>
      </c>
      <c r="B20" s="17" t="s">
        <v>1962</v>
      </c>
      <c r="C20" s="16">
        <v>43075</v>
      </c>
      <c r="D20" s="10" t="s">
        <v>1963</v>
      </c>
    </row>
    <row r="21" spans="1:4">
      <c r="A21" s="5" t="s">
        <v>1964</v>
      </c>
      <c r="B21" s="17" t="s">
        <v>1965</v>
      </c>
      <c r="C21" s="16">
        <v>43094</v>
      </c>
      <c r="D21" s="10" t="s">
        <v>1963</v>
      </c>
    </row>
    <row r="22" spans="1:4">
      <c r="A22" t="s">
        <v>1966</v>
      </c>
      <c r="B22" t="s">
        <v>1967</v>
      </c>
      <c r="C22" s="16">
        <v>43133</v>
      </c>
      <c r="D22" t="s">
        <v>1968</v>
      </c>
    </row>
    <row r="23" spans="1:4">
      <c r="A23" t="s">
        <v>1969</v>
      </c>
      <c r="B23" t="s">
        <v>1970</v>
      </c>
      <c r="C23" s="16">
        <v>43133</v>
      </c>
      <c r="D23" t="s">
        <v>1968</v>
      </c>
    </row>
    <row r="24" spans="1:4">
      <c r="A24" t="s">
        <v>1971</v>
      </c>
      <c r="B24" t="s">
        <v>1972</v>
      </c>
      <c r="C24" s="16">
        <v>43133</v>
      </c>
      <c r="D24" t="s">
        <v>1968</v>
      </c>
    </row>
    <row r="25" spans="1:4">
      <c r="A25" t="s">
        <v>1973</v>
      </c>
      <c r="B25" t="s">
        <v>1974</v>
      </c>
      <c r="C25" s="16">
        <v>43105</v>
      </c>
      <c r="D25" t="s">
        <v>1960</v>
      </c>
    </row>
    <row r="26" spans="1:4">
      <c r="A26" t="s">
        <v>1975</v>
      </c>
      <c r="B26" t="s">
        <v>1976</v>
      </c>
      <c r="C26" s="16">
        <v>43124</v>
      </c>
      <c r="D26" t="s">
        <v>1968</v>
      </c>
    </row>
    <row r="27" spans="1:4">
      <c r="A27" t="s">
        <v>1977</v>
      </c>
      <c r="B27" t="s">
        <v>1978</v>
      </c>
      <c r="C27" s="16">
        <v>43129</v>
      </c>
      <c r="D27" t="s">
        <v>1960</v>
      </c>
    </row>
    <row r="28" spans="1:4">
      <c r="A28" t="s">
        <v>1979</v>
      </c>
      <c r="B28" t="s">
        <v>1980</v>
      </c>
      <c r="C28" s="16">
        <v>43132</v>
      </c>
      <c r="D28" t="s">
        <v>1960</v>
      </c>
    </row>
    <row r="29" spans="1:4">
      <c r="A29" t="s">
        <v>1981</v>
      </c>
      <c r="B29" s="10" t="s">
        <v>1982</v>
      </c>
      <c r="C29" s="16">
        <v>43132</v>
      </c>
      <c r="D29" s="10" t="s">
        <v>1963</v>
      </c>
    </row>
    <row r="30" spans="1:4">
      <c r="A30" t="s">
        <v>1983</v>
      </c>
      <c r="B30" t="s">
        <v>1984</v>
      </c>
      <c r="C30" s="16">
        <v>43136</v>
      </c>
      <c r="D30" t="s">
        <v>1960</v>
      </c>
    </row>
    <row r="31" spans="1:4">
      <c r="A31" s="5" t="s">
        <v>1985</v>
      </c>
      <c r="B31" s="17" t="s">
        <v>1982</v>
      </c>
      <c r="C31" s="16">
        <v>43137</v>
      </c>
      <c r="D31" s="10" t="s">
        <v>1963</v>
      </c>
    </row>
    <row r="32" spans="1:4">
      <c r="A32" s="5" t="s">
        <v>1986</v>
      </c>
      <c r="B32" s="10" t="s">
        <v>1987</v>
      </c>
      <c r="C32" s="18">
        <v>43181</v>
      </c>
      <c r="D32" t="s">
        <v>1960</v>
      </c>
    </row>
    <row r="33" spans="1:4">
      <c r="A33" s="5" t="s">
        <v>1988</v>
      </c>
      <c r="B33" t="s">
        <v>1989</v>
      </c>
      <c r="C33" s="18">
        <v>43188</v>
      </c>
      <c r="D33" t="s">
        <v>1960</v>
      </c>
    </row>
    <row r="34" spans="1:4">
      <c r="A34" s="5" t="s">
        <v>1990</v>
      </c>
      <c r="B34" t="s">
        <v>1991</v>
      </c>
      <c r="C34" s="18">
        <v>43266</v>
      </c>
      <c r="D34" t="s">
        <v>1960</v>
      </c>
    </row>
    <row r="35" spans="1:4">
      <c r="A35" s="5" t="s">
        <v>1992</v>
      </c>
      <c r="B35" t="s">
        <v>1993</v>
      </c>
      <c r="C35" s="18">
        <v>43271</v>
      </c>
      <c r="D35" t="s">
        <v>1960</v>
      </c>
    </row>
    <row r="36" spans="1:4">
      <c r="A36" s="5" t="s">
        <v>1994</v>
      </c>
      <c r="B36" t="s">
        <v>1995</v>
      </c>
      <c r="C36" s="18">
        <v>43278</v>
      </c>
      <c r="D36" t="s">
        <v>1960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8"/>
  <sheetViews>
    <sheetView workbookViewId="0">
      <pane xSplit="3" ySplit="2" topLeftCell="D69" activePane="bottomRight" state="frozen"/>
      <selection pane="topRight"/>
      <selection pane="bottomLeft"/>
      <selection pane="bottomRight" activeCell="C109" sqref="C109"/>
    </sheetView>
  </sheetViews>
  <sheetFormatPr defaultColWidth="9" defaultRowHeight="13.5"/>
  <cols>
    <col min="1" max="1" width="8" customWidth="1"/>
    <col min="2" max="2" width="5" customWidth="1"/>
    <col min="3" max="3" width="26.375" customWidth="1"/>
    <col min="4" max="5" width="15.625" customWidth="1"/>
    <col min="6" max="6" width="9" customWidth="1"/>
    <col min="8" max="8" width="9" customWidth="1"/>
  </cols>
  <sheetData>
    <row r="2" spans="1:7">
      <c r="A2" s="6" t="s">
        <v>20</v>
      </c>
      <c r="B2" s="6" t="s">
        <v>21</v>
      </c>
      <c r="C2" s="6" t="s">
        <v>22</v>
      </c>
      <c r="D2" s="6" t="s">
        <v>29</v>
      </c>
      <c r="E2" s="7" t="s">
        <v>1996</v>
      </c>
      <c r="G2" s="6" t="s">
        <v>1997</v>
      </c>
    </row>
    <row r="3" spans="1:7">
      <c r="A3" s="79"/>
      <c r="B3" s="79"/>
      <c r="C3" s="9" t="s">
        <v>1311</v>
      </c>
      <c r="D3" s="8"/>
      <c r="E3" s="10" t="str">
        <f>CHAR(49)&amp;CHAR(ROW()+94)</f>
        <v>1a</v>
      </c>
    </row>
    <row r="4" spans="1:7">
      <c r="A4" s="79"/>
      <c r="B4" s="79"/>
      <c r="C4" s="8" t="s">
        <v>1998</v>
      </c>
      <c r="D4" s="8" t="s">
        <v>1999</v>
      </c>
      <c r="E4" s="10" t="str">
        <f t="shared" ref="E4:E28" si="0">CHAR(49)&amp;CHAR(ROW()+94)</f>
        <v>1b</v>
      </c>
    </row>
    <row r="5" spans="1:7">
      <c r="A5" s="79"/>
      <c r="B5" s="79"/>
      <c r="C5" s="8" t="s">
        <v>2000</v>
      </c>
      <c r="D5" s="8" t="s">
        <v>1999</v>
      </c>
      <c r="E5" s="10" t="str">
        <f t="shared" si="0"/>
        <v>1c</v>
      </c>
    </row>
    <row r="6" spans="1:7">
      <c r="A6" s="79"/>
      <c r="B6" s="79"/>
      <c r="C6" s="8" t="s">
        <v>2001</v>
      </c>
      <c r="D6" s="8" t="s">
        <v>1999</v>
      </c>
      <c r="E6" s="10" t="str">
        <f t="shared" si="0"/>
        <v>1d</v>
      </c>
    </row>
    <row r="7" spans="1:7">
      <c r="A7" s="79"/>
      <c r="B7" s="79"/>
      <c r="C7" s="8" t="s">
        <v>1325</v>
      </c>
      <c r="E7" s="10" t="str">
        <f t="shared" si="0"/>
        <v>1e</v>
      </c>
    </row>
    <row r="8" spans="1:7">
      <c r="A8" s="79"/>
      <c r="B8" s="79"/>
      <c r="C8" s="8" t="s">
        <v>2002</v>
      </c>
      <c r="D8" s="8" t="s">
        <v>1999</v>
      </c>
      <c r="E8" s="10" t="str">
        <f t="shared" si="0"/>
        <v>1f</v>
      </c>
    </row>
    <row r="9" spans="1:7">
      <c r="A9" s="79"/>
      <c r="B9" s="79"/>
      <c r="C9" s="8" t="s">
        <v>2003</v>
      </c>
      <c r="D9" s="8" t="s">
        <v>1999</v>
      </c>
      <c r="E9" s="10" t="str">
        <f t="shared" si="0"/>
        <v>1g</v>
      </c>
    </row>
    <row r="10" spans="1:7">
      <c r="A10" s="79"/>
      <c r="B10" s="79"/>
      <c r="C10" s="8" t="s">
        <v>2004</v>
      </c>
      <c r="D10" s="8" t="s">
        <v>1999</v>
      </c>
      <c r="E10" s="10" t="str">
        <f t="shared" si="0"/>
        <v>1h</v>
      </c>
    </row>
    <row r="11" spans="1:7">
      <c r="A11" s="79"/>
      <c r="B11" s="79"/>
      <c r="C11" s="8" t="s">
        <v>1339</v>
      </c>
      <c r="D11" s="9"/>
      <c r="E11" s="10" t="str">
        <f t="shared" si="0"/>
        <v>1i</v>
      </c>
    </row>
    <row r="12" spans="1:7">
      <c r="A12" s="79"/>
      <c r="B12" s="79"/>
      <c r="C12" s="8" t="s">
        <v>2005</v>
      </c>
      <c r="D12" s="8" t="s">
        <v>1999</v>
      </c>
      <c r="E12" s="10" t="str">
        <f t="shared" si="0"/>
        <v>1j</v>
      </c>
    </row>
    <row r="13" spans="1:7">
      <c r="A13" s="79"/>
      <c r="B13" s="79"/>
      <c r="C13" s="8" t="s">
        <v>2006</v>
      </c>
      <c r="D13" s="8" t="s">
        <v>1999</v>
      </c>
      <c r="E13" s="10" t="str">
        <f t="shared" si="0"/>
        <v>1k</v>
      </c>
    </row>
    <row r="14" spans="1:7">
      <c r="A14" s="79"/>
      <c r="B14" s="79"/>
      <c r="C14" s="8" t="s">
        <v>2007</v>
      </c>
      <c r="D14" s="8" t="s">
        <v>1999</v>
      </c>
      <c r="E14" s="10" t="str">
        <f t="shared" si="0"/>
        <v>1l</v>
      </c>
    </row>
    <row r="15" spans="1:7">
      <c r="A15" s="79"/>
      <c r="B15" s="79"/>
      <c r="C15" s="8" t="s">
        <v>2008</v>
      </c>
      <c r="D15" s="8" t="s">
        <v>1999</v>
      </c>
      <c r="E15" s="10" t="str">
        <f t="shared" si="0"/>
        <v>1m</v>
      </c>
    </row>
    <row r="16" spans="1:7">
      <c r="A16" s="79"/>
      <c r="B16" s="79"/>
      <c r="C16" s="8" t="s">
        <v>2009</v>
      </c>
      <c r="D16" s="8" t="s">
        <v>1999</v>
      </c>
      <c r="E16" s="10" t="str">
        <f t="shared" si="0"/>
        <v>1n</v>
      </c>
    </row>
    <row r="17" spans="1:5">
      <c r="A17" s="79"/>
      <c r="B17" s="79"/>
      <c r="C17" s="8" t="s">
        <v>2010</v>
      </c>
      <c r="D17" s="8" t="s">
        <v>1999</v>
      </c>
      <c r="E17" s="10" t="str">
        <f t="shared" si="0"/>
        <v>1o</v>
      </c>
    </row>
    <row r="18" spans="1:5">
      <c r="A18" s="79"/>
      <c r="B18" s="79"/>
      <c r="C18" s="8" t="s">
        <v>2011</v>
      </c>
      <c r="D18" s="8" t="s">
        <v>1999</v>
      </c>
      <c r="E18" s="10" t="str">
        <f t="shared" si="0"/>
        <v>1p</v>
      </c>
    </row>
    <row r="19" spans="1:5">
      <c r="A19" s="79"/>
      <c r="B19" s="79"/>
      <c r="C19" s="8" t="s">
        <v>2012</v>
      </c>
      <c r="D19" s="8" t="s">
        <v>1999</v>
      </c>
      <c r="E19" s="10" t="str">
        <f t="shared" si="0"/>
        <v>1q</v>
      </c>
    </row>
    <row r="20" spans="1:5">
      <c r="A20" s="79"/>
      <c r="B20" s="79"/>
      <c r="C20" s="8" t="s">
        <v>2013</v>
      </c>
      <c r="D20" s="8" t="s">
        <v>1999</v>
      </c>
      <c r="E20" s="10" t="str">
        <f t="shared" si="0"/>
        <v>1r</v>
      </c>
    </row>
    <row r="21" spans="1:5">
      <c r="A21" s="79"/>
      <c r="B21" s="79"/>
      <c r="C21" s="11" t="s">
        <v>1387</v>
      </c>
      <c r="D21" s="8"/>
      <c r="E21" s="10" t="str">
        <f t="shared" si="0"/>
        <v>1s</v>
      </c>
    </row>
    <row r="22" spans="1:5">
      <c r="A22" s="79"/>
      <c r="B22" s="79"/>
      <c r="C22" s="11" t="s">
        <v>1391</v>
      </c>
      <c r="D22" s="8"/>
      <c r="E22" s="10" t="str">
        <f t="shared" si="0"/>
        <v>1t</v>
      </c>
    </row>
    <row r="23" spans="1:5">
      <c r="A23" s="79"/>
      <c r="B23" s="79"/>
      <c r="C23" s="11" t="s">
        <v>1395</v>
      </c>
      <c r="D23" s="8"/>
      <c r="E23" s="10" t="str">
        <f t="shared" si="0"/>
        <v>1u</v>
      </c>
    </row>
    <row r="24" spans="1:5">
      <c r="A24" s="79"/>
      <c r="B24" s="79"/>
      <c r="C24" s="11" t="s">
        <v>1399</v>
      </c>
      <c r="D24" s="8"/>
      <c r="E24" s="10" t="str">
        <f t="shared" si="0"/>
        <v>1v</v>
      </c>
    </row>
    <row r="25" spans="1:5">
      <c r="A25" s="79"/>
      <c r="B25" s="79"/>
      <c r="C25" s="11" t="s">
        <v>1403</v>
      </c>
      <c r="D25" s="8"/>
      <c r="E25" s="10" t="str">
        <f t="shared" si="0"/>
        <v>1w</v>
      </c>
    </row>
    <row r="26" spans="1:5">
      <c r="A26" s="79"/>
      <c r="B26" s="79"/>
      <c r="C26" s="11" t="s">
        <v>1407</v>
      </c>
      <c r="D26" s="8"/>
      <c r="E26" s="10" t="str">
        <f t="shared" si="0"/>
        <v>1x</v>
      </c>
    </row>
    <row r="27" spans="1:5">
      <c r="A27" s="79"/>
      <c r="B27" s="79"/>
      <c r="C27" s="11" t="s">
        <v>1411</v>
      </c>
      <c r="D27" s="8"/>
      <c r="E27" s="10" t="str">
        <f t="shared" si="0"/>
        <v>1y</v>
      </c>
    </row>
    <row r="28" spans="1:5">
      <c r="A28" s="79"/>
      <c r="B28" s="79"/>
      <c r="C28" s="11" t="s">
        <v>1415</v>
      </c>
      <c r="D28" s="8"/>
      <c r="E28" s="10" t="str">
        <f t="shared" si="0"/>
        <v>1z</v>
      </c>
    </row>
    <row r="29" spans="1:5">
      <c r="A29" s="79"/>
      <c r="B29" s="79"/>
      <c r="C29" s="11" t="s">
        <v>2014</v>
      </c>
      <c r="D29" s="8" t="s">
        <v>1999</v>
      </c>
      <c r="E29" s="10" t="str">
        <f>CHAR(49)&amp;CHAR(TRUNC((ROW()-2)/26)+96)&amp;CHAR(ROW()+68)</f>
        <v>1aa</v>
      </c>
    </row>
    <row r="30" spans="1:5">
      <c r="A30" s="79"/>
      <c r="B30" s="79"/>
      <c r="C30" s="11" t="s">
        <v>2015</v>
      </c>
      <c r="D30" s="8" t="s">
        <v>1999</v>
      </c>
      <c r="E30" s="10" t="str">
        <f t="shared" ref="E30:E52" si="1">CHAR(49)&amp;CHAR(TRUNC((ROW()-2)/26)+96)&amp;CHAR(ROW()+68)</f>
        <v>1ab</v>
      </c>
    </row>
    <row r="31" spans="1:5">
      <c r="A31" s="79"/>
      <c r="B31" s="79"/>
      <c r="C31" s="11" t="s">
        <v>2016</v>
      </c>
      <c r="D31" s="8" t="s">
        <v>1999</v>
      </c>
      <c r="E31" s="10" t="str">
        <f t="shared" si="1"/>
        <v>1ac</v>
      </c>
    </row>
    <row r="32" spans="1:5">
      <c r="A32" s="12"/>
      <c r="B32" s="12"/>
      <c r="C32" s="11" t="s">
        <v>2017</v>
      </c>
      <c r="D32" s="8" t="s">
        <v>1999</v>
      </c>
      <c r="E32" s="10" t="str">
        <f t="shared" si="1"/>
        <v>1ad</v>
      </c>
    </row>
    <row r="33" spans="1:5">
      <c r="A33" s="13"/>
      <c r="B33" s="12"/>
      <c r="C33" s="11" t="s">
        <v>2018</v>
      </c>
      <c r="D33" s="8" t="s">
        <v>1999</v>
      </c>
      <c r="E33" s="10" t="str">
        <f t="shared" si="1"/>
        <v>1ae</v>
      </c>
    </row>
    <row r="34" spans="1:5">
      <c r="A34" s="12"/>
      <c r="B34" s="12"/>
      <c r="C34" s="11" t="s">
        <v>2019</v>
      </c>
      <c r="D34" s="8" t="s">
        <v>1999</v>
      </c>
      <c r="E34" s="10" t="str">
        <f t="shared" si="1"/>
        <v>1af</v>
      </c>
    </row>
    <row r="35" spans="1:5">
      <c r="A35" s="14"/>
      <c r="B35" s="14"/>
      <c r="C35" s="9" t="s">
        <v>1466</v>
      </c>
      <c r="E35" s="10" t="str">
        <f t="shared" si="1"/>
        <v>1ag</v>
      </c>
    </row>
    <row r="36" spans="1:5">
      <c r="C36" s="8" t="s">
        <v>1469</v>
      </c>
      <c r="E36" s="10" t="str">
        <f t="shared" si="1"/>
        <v>1ah</v>
      </c>
    </row>
    <row r="37" spans="1:5">
      <c r="C37" s="8" t="s">
        <v>1472</v>
      </c>
      <c r="E37" s="10" t="str">
        <f t="shared" si="1"/>
        <v>1ai</v>
      </c>
    </row>
    <row r="38" spans="1:5">
      <c r="C38" s="8" t="s">
        <v>1475</v>
      </c>
      <c r="E38" s="10" t="str">
        <f t="shared" si="1"/>
        <v>1aj</v>
      </c>
    </row>
    <row r="39" spans="1:5">
      <c r="C39" s="8" t="s">
        <v>1478</v>
      </c>
      <c r="E39" s="10" t="str">
        <f t="shared" si="1"/>
        <v>1ak</v>
      </c>
    </row>
    <row r="40" spans="1:5">
      <c r="C40" s="9" t="s">
        <v>1481</v>
      </c>
      <c r="E40" s="10" t="str">
        <f t="shared" si="1"/>
        <v>1al</v>
      </c>
    </row>
    <row r="41" spans="1:5">
      <c r="C41" s="8" t="s">
        <v>1484</v>
      </c>
      <c r="E41" s="10" t="str">
        <f t="shared" si="1"/>
        <v>1am</v>
      </c>
    </row>
    <row r="42" spans="1:5">
      <c r="C42" s="8" t="s">
        <v>1487</v>
      </c>
      <c r="E42" s="10" t="str">
        <f t="shared" si="1"/>
        <v>1an</v>
      </c>
    </row>
    <row r="43" spans="1:5">
      <c r="C43" s="8" t="s">
        <v>1490</v>
      </c>
      <c r="E43" s="10" t="str">
        <f t="shared" si="1"/>
        <v>1ao</v>
      </c>
    </row>
    <row r="44" spans="1:5">
      <c r="C44" s="8" t="s">
        <v>1493</v>
      </c>
      <c r="E44" s="10" t="str">
        <f t="shared" si="1"/>
        <v>1ap</v>
      </c>
    </row>
    <row r="45" spans="1:5">
      <c r="C45" s="9" t="s">
        <v>1496</v>
      </c>
      <c r="E45" s="10" t="str">
        <f t="shared" si="1"/>
        <v>1aq</v>
      </c>
    </row>
    <row r="46" spans="1:5">
      <c r="C46" s="8" t="s">
        <v>1499</v>
      </c>
      <c r="E46" s="10" t="str">
        <f t="shared" si="1"/>
        <v>1ar</v>
      </c>
    </row>
    <row r="47" spans="1:5">
      <c r="C47" s="8" t="s">
        <v>1502</v>
      </c>
      <c r="E47" s="10" t="str">
        <f t="shared" si="1"/>
        <v>1as</v>
      </c>
    </row>
    <row r="48" spans="1:5">
      <c r="C48" s="8" t="s">
        <v>1505</v>
      </c>
      <c r="E48" s="10" t="str">
        <f t="shared" si="1"/>
        <v>1at</v>
      </c>
    </row>
    <row r="49" spans="3:5">
      <c r="C49" s="8" t="s">
        <v>1508</v>
      </c>
      <c r="E49" s="10" t="str">
        <f t="shared" si="1"/>
        <v>1au</v>
      </c>
    </row>
    <row r="50" spans="3:5">
      <c r="C50" s="9" t="s">
        <v>1511</v>
      </c>
      <c r="E50" s="10" t="str">
        <f t="shared" si="1"/>
        <v>1av</v>
      </c>
    </row>
    <row r="51" spans="3:5">
      <c r="C51" s="8" t="s">
        <v>1514</v>
      </c>
      <c r="E51" s="10" t="str">
        <f t="shared" si="1"/>
        <v>1aw</v>
      </c>
    </row>
    <row r="52" spans="3:5">
      <c r="C52" s="8" t="s">
        <v>1517</v>
      </c>
      <c r="E52" s="10" t="str">
        <f t="shared" si="1"/>
        <v>1ax</v>
      </c>
    </row>
    <row r="53" spans="3:5">
      <c r="C53" s="8" t="s">
        <v>1520</v>
      </c>
      <c r="E53" s="10" t="str">
        <f>CHAR(49)&amp;CHAR(TRUNC((ROW()-3)/26)+96)&amp;CHAR(ROW()+68)</f>
        <v>1ay</v>
      </c>
    </row>
    <row r="54" spans="3:5">
      <c r="C54" s="8" t="s">
        <v>1523</v>
      </c>
      <c r="E54" s="10" t="str">
        <f t="shared" ref="E54" si="2">CHAR(49)&amp;CHAR(TRUNC((ROW()-3)/26)+96)&amp;CHAR(ROW()+68)</f>
        <v>1az</v>
      </c>
    </row>
    <row r="55" spans="3:5">
      <c r="C55" s="9" t="s">
        <v>1526</v>
      </c>
      <c r="E55" s="10" t="str">
        <f>CHAR(49)&amp;CHAR(TRUNC((ROW()-3)/26)+96)&amp;CHAR(MOD(ROW()-3,26)+97)</f>
        <v>1ba</v>
      </c>
    </row>
    <row r="56" spans="3:5">
      <c r="C56" s="8" t="s">
        <v>1529</v>
      </c>
      <c r="E56" s="10" t="str">
        <f t="shared" ref="E56:E119" si="3">CHAR(49)&amp;CHAR(TRUNC((ROW()-3)/26)+96)&amp;CHAR(MOD(ROW()-3,26)+97)</f>
        <v>1bb</v>
      </c>
    </row>
    <row r="57" spans="3:5">
      <c r="C57" s="8" t="s">
        <v>1532</v>
      </c>
      <c r="E57" s="10" t="str">
        <f t="shared" si="3"/>
        <v>1bc</v>
      </c>
    </row>
    <row r="58" spans="3:5">
      <c r="C58" s="8" t="s">
        <v>1535</v>
      </c>
      <c r="E58" s="10" t="str">
        <f t="shared" si="3"/>
        <v>1bd</v>
      </c>
    </row>
    <row r="59" spans="3:5">
      <c r="C59" s="8" t="s">
        <v>1538</v>
      </c>
      <c r="E59" s="10" t="str">
        <f t="shared" si="3"/>
        <v>1be</v>
      </c>
    </row>
    <row r="60" spans="3:5">
      <c r="C60" s="9" t="s">
        <v>1541</v>
      </c>
      <c r="E60" s="10" t="str">
        <f t="shared" si="3"/>
        <v>1bf</v>
      </c>
    </row>
    <row r="61" spans="3:5">
      <c r="C61" s="8" t="s">
        <v>1544</v>
      </c>
      <c r="E61" s="10" t="str">
        <f t="shared" si="3"/>
        <v>1bg</v>
      </c>
    </row>
    <row r="62" spans="3:5">
      <c r="C62" s="8" t="s">
        <v>1547</v>
      </c>
      <c r="E62" s="10" t="str">
        <f t="shared" si="3"/>
        <v>1bh</v>
      </c>
    </row>
    <row r="63" spans="3:5">
      <c r="C63" s="8" t="s">
        <v>1550</v>
      </c>
      <c r="E63" s="10" t="str">
        <f t="shared" si="3"/>
        <v>1bi</v>
      </c>
    </row>
    <row r="64" spans="3:5">
      <c r="C64" s="8" t="s">
        <v>1553</v>
      </c>
      <c r="E64" s="10" t="str">
        <f t="shared" si="3"/>
        <v>1bj</v>
      </c>
    </row>
    <row r="65" spans="3:5">
      <c r="C65" s="9" t="s">
        <v>1556</v>
      </c>
      <c r="E65" s="10" t="str">
        <f t="shared" si="3"/>
        <v>1bk</v>
      </c>
    </row>
    <row r="66" spans="3:5">
      <c r="C66" s="8" t="s">
        <v>1573</v>
      </c>
      <c r="E66" s="10" t="str">
        <f t="shared" si="3"/>
        <v>1bl</v>
      </c>
    </row>
    <row r="67" spans="3:5">
      <c r="C67" s="8" t="s">
        <v>1578</v>
      </c>
      <c r="E67" s="10" t="str">
        <f t="shared" si="3"/>
        <v>1bm</v>
      </c>
    </row>
    <row r="68" spans="3:5">
      <c r="C68" s="8" t="s">
        <v>1584</v>
      </c>
      <c r="E68" s="10" t="str">
        <f t="shared" si="3"/>
        <v>1bn</v>
      </c>
    </row>
    <row r="69" spans="3:5">
      <c r="C69" s="8" t="s">
        <v>1590</v>
      </c>
      <c r="E69" s="10" t="str">
        <f t="shared" si="3"/>
        <v>1bo</v>
      </c>
    </row>
    <row r="70" spans="3:5">
      <c r="C70" s="9" t="s">
        <v>1596</v>
      </c>
      <c r="E70" s="10" t="str">
        <f t="shared" si="3"/>
        <v>1bp</v>
      </c>
    </row>
    <row r="71" spans="3:5">
      <c r="C71" s="8" t="s">
        <v>1612</v>
      </c>
      <c r="E71" s="10" t="str">
        <f t="shared" si="3"/>
        <v>1bq</v>
      </c>
    </row>
    <row r="72" spans="3:5">
      <c r="C72" s="8" t="s">
        <v>1617</v>
      </c>
      <c r="E72" s="10" t="str">
        <f t="shared" si="3"/>
        <v>1br</v>
      </c>
    </row>
    <row r="73" spans="3:5">
      <c r="C73" s="8" t="s">
        <v>1622</v>
      </c>
      <c r="E73" s="10" t="str">
        <f t="shared" si="3"/>
        <v>1bs</v>
      </c>
    </row>
    <row r="74" spans="3:5">
      <c r="C74" s="8" t="s">
        <v>1627</v>
      </c>
      <c r="E74" s="10" t="str">
        <f t="shared" si="3"/>
        <v>1bt</v>
      </c>
    </row>
    <row r="75" spans="3:5">
      <c r="C75" s="8" t="s">
        <v>1870</v>
      </c>
      <c r="E75" s="10" t="s">
        <v>1869</v>
      </c>
    </row>
    <row r="76" spans="3:5">
      <c r="C76" s="8" t="s">
        <v>1873</v>
      </c>
      <c r="E76" s="10" t="str">
        <f t="shared" si="3"/>
        <v>1bv</v>
      </c>
    </row>
    <row r="77" spans="3:5">
      <c r="C77" s="8" t="s">
        <v>1779</v>
      </c>
      <c r="E77" s="10" t="str">
        <f t="shared" si="3"/>
        <v>1bw</v>
      </c>
    </row>
    <row r="78" spans="3:5">
      <c r="C78" s="8" t="s">
        <v>1786</v>
      </c>
      <c r="E78" s="10" t="str">
        <f t="shared" si="3"/>
        <v>1bx</v>
      </c>
    </row>
    <row r="79" spans="3:5">
      <c r="C79" t="s">
        <v>1837</v>
      </c>
      <c r="E79" s="10" t="str">
        <f t="shared" si="3"/>
        <v>1by</v>
      </c>
    </row>
    <row r="80" spans="3:5">
      <c r="C80" s="8" t="s">
        <v>1843</v>
      </c>
      <c r="E80" s="10" t="str">
        <f t="shared" si="3"/>
        <v>1bz</v>
      </c>
    </row>
    <row r="81" spans="3:5">
      <c r="C81" s="8" t="s">
        <v>1846</v>
      </c>
      <c r="E81" s="10" t="str">
        <f t="shared" si="3"/>
        <v>1ca</v>
      </c>
    </row>
    <row r="82" spans="3:5">
      <c r="C82" s="8" t="s">
        <v>1352</v>
      </c>
      <c r="E82" s="10" t="str">
        <f t="shared" si="3"/>
        <v>1cb</v>
      </c>
    </row>
    <row r="83" spans="3:5">
      <c r="C83" s="8" t="s">
        <v>1419</v>
      </c>
      <c r="E83" s="10" t="str">
        <f t="shared" si="3"/>
        <v>1cc</v>
      </c>
    </row>
    <row r="84" spans="3:5">
      <c r="C84" s="8" t="s">
        <v>1423</v>
      </c>
      <c r="E84" s="10" t="str">
        <f t="shared" si="3"/>
        <v>1cd</v>
      </c>
    </row>
    <row r="85" spans="3:5">
      <c r="C85" s="8" t="s">
        <v>1427</v>
      </c>
      <c r="E85" s="10" t="str">
        <f t="shared" si="3"/>
        <v>1ce</v>
      </c>
    </row>
    <row r="86" spans="3:5">
      <c r="C86" s="8" t="s">
        <v>1431</v>
      </c>
      <c r="E86" s="10" t="str">
        <f t="shared" si="3"/>
        <v>1cf</v>
      </c>
    </row>
    <row r="87" spans="3:5">
      <c r="C87" s="8" t="s">
        <v>1435</v>
      </c>
      <c r="E87" s="10" t="str">
        <f t="shared" si="3"/>
        <v>1cg</v>
      </c>
    </row>
    <row r="88" spans="3:5">
      <c r="C88" s="8" t="s">
        <v>1454</v>
      </c>
      <c r="E88" s="10" t="str">
        <f t="shared" si="3"/>
        <v>1ch</v>
      </c>
    </row>
    <row r="89" spans="3:5">
      <c r="C89" s="8" t="s">
        <v>1442</v>
      </c>
      <c r="E89" s="10" t="str">
        <f t="shared" si="3"/>
        <v>1ci</v>
      </c>
    </row>
    <row r="90" spans="3:5">
      <c r="C90" s="8" t="s">
        <v>1446</v>
      </c>
      <c r="E90" s="10" t="str">
        <f t="shared" si="3"/>
        <v>1cj</v>
      </c>
    </row>
    <row r="91" spans="3:5">
      <c r="C91" s="8" t="s">
        <v>2020</v>
      </c>
      <c r="E91" s="10" t="str">
        <f t="shared" si="3"/>
        <v>1ck</v>
      </c>
    </row>
    <row r="92" spans="3:5">
      <c r="C92" s="8" t="s">
        <v>1454</v>
      </c>
      <c r="E92" s="10" t="str">
        <f t="shared" si="3"/>
        <v>1cl</v>
      </c>
    </row>
    <row r="93" spans="3:5">
      <c r="C93" s="8" t="s">
        <v>2021</v>
      </c>
      <c r="E93" s="10" t="str">
        <f t="shared" si="3"/>
        <v>1cm</v>
      </c>
    </row>
    <row r="94" spans="3:5">
      <c r="C94" s="8" t="s">
        <v>2022</v>
      </c>
      <c r="E94" s="10" t="str">
        <f t="shared" si="3"/>
        <v>1cn</v>
      </c>
    </row>
    <row r="95" spans="3:5">
      <c r="C95" s="8" t="s">
        <v>2023</v>
      </c>
      <c r="E95" s="10" t="str">
        <f t="shared" si="3"/>
        <v>1co</v>
      </c>
    </row>
    <row r="96" spans="3:5">
      <c r="C96" s="8" t="s">
        <v>1762</v>
      </c>
      <c r="E96" s="10" t="str">
        <f t="shared" si="3"/>
        <v>1cp</v>
      </c>
    </row>
    <row r="97" spans="3:5">
      <c r="C97" s="8" t="s">
        <v>1767</v>
      </c>
      <c r="E97" s="10" t="str">
        <f t="shared" si="3"/>
        <v>1cq</v>
      </c>
    </row>
    <row r="98" spans="3:5">
      <c r="C98" s="8" t="s">
        <v>1771</v>
      </c>
      <c r="E98" s="10" t="str">
        <f t="shared" si="3"/>
        <v>1cr</v>
      </c>
    </row>
    <row r="99" spans="3:5">
      <c r="C99" s="8" t="s">
        <v>1775</v>
      </c>
      <c r="E99" s="10" t="str">
        <f t="shared" si="3"/>
        <v>1cs</v>
      </c>
    </row>
    <row r="100" spans="3:5">
      <c r="C100" s="15" t="s">
        <v>1804</v>
      </c>
      <c r="E100" s="10" t="str">
        <f t="shared" si="3"/>
        <v>1ct</v>
      </c>
    </row>
    <row r="101" spans="3:5">
      <c r="C101" s="15" t="s">
        <v>1808</v>
      </c>
      <c r="E101" s="10" t="str">
        <f t="shared" si="3"/>
        <v>1cu</v>
      </c>
    </row>
    <row r="102" spans="3:5">
      <c r="C102" s="15" t="s">
        <v>1812</v>
      </c>
      <c r="E102" s="10" t="str">
        <f t="shared" si="3"/>
        <v>1cv</v>
      </c>
    </row>
    <row r="103" spans="3:5">
      <c r="C103" s="15" t="s">
        <v>1816</v>
      </c>
      <c r="E103" s="10" t="str">
        <f t="shared" si="3"/>
        <v>1cw</v>
      </c>
    </row>
    <row r="104" spans="3:5">
      <c r="C104" s="15" t="s">
        <v>1820</v>
      </c>
      <c r="E104" s="10" t="str">
        <f t="shared" si="3"/>
        <v>1cx</v>
      </c>
    </row>
    <row r="105" spans="3:5">
      <c r="E105" s="10" t="str">
        <f t="shared" si="3"/>
        <v>1cy</v>
      </c>
    </row>
    <row r="106" spans="3:5">
      <c r="E106" s="10" t="str">
        <f t="shared" si="3"/>
        <v>1cz</v>
      </c>
    </row>
    <row r="107" spans="3:5">
      <c r="E107" s="10" t="str">
        <f t="shared" si="3"/>
        <v>1da</v>
      </c>
    </row>
    <row r="108" spans="3:5">
      <c r="E108" s="10" t="str">
        <f t="shared" si="3"/>
        <v>1db</v>
      </c>
    </row>
    <row r="109" spans="3:5">
      <c r="E109" s="10" t="str">
        <f t="shared" si="3"/>
        <v>1dc</v>
      </c>
    </row>
    <row r="110" spans="3:5">
      <c r="E110" s="10" t="str">
        <f t="shared" si="3"/>
        <v>1dd</v>
      </c>
    </row>
    <row r="111" spans="3:5">
      <c r="E111" s="10" t="str">
        <f t="shared" si="3"/>
        <v>1de</v>
      </c>
    </row>
    <row r="112" spans="3:5">
      <c r="E112" s="10" t="str">
        <f t="shared" si="3"/>
        <v>1df</v>
      </c>
    </row>
    <row r="113" spans="5:5">
      <c r="E113" s="10" t="str">
        <f t="shared" si="3"/>
        <v>1dg</v>
      </c>
    </row>
    <row r="114" spans="5:5">
      <c r="E114" s="10" t="str">
        <f t="shared" si="3"/>
        <v>1dh</v>
      </c>
    </row>
    <row r="115" spans="5:5">
      <c r="E115" s="10" t="str">
        <f t="shared" si="3"/>
        <v>1di</v>
      </c>
    </row>
    <row r="116" spans="5:5">
      <c r="E116" s="10" t="str">
        <f t="shared" si="3"/>
        <v>1dj</v>
      </c>
    </row>
    <row r="117" spans="5:5">
      <c r="E117" s="10" t="str">
        <f t="shared" si="3"/>
        <v>1dk</v>
      </c>
    </row>
    <row r="118" spans="5:5">
      <c r="E118" s="10" t="str">
        <f t="shared" si="3"/>
        <v>1dl</v>
      </c>
    </row>
    <row r="119" spans="5:5">
      <c r="E119" s="10" t="str">
        <f t="shared" si="3"/>
        <v>1dm</v>
      </c>
    </row>
    <row r="120" spans="5:5">
      <c r="E120" s="10" t="str">
        <f t="shared" ref="E120:E177" si="4">CHAR(49)&amp;CHAR(TRUNC((ROW()-3)/26)+96)&amp;CHAR(MOD(ROW()-3,26)+97)</f>
        <v>1dn</v>
      </c>
    </row>
    <row r="121" spans="5:5">
      <c r="E121" s="10" t="str">
        <f t="shared" si="4"/>
        <v>1do</v>
      </c>
    </row>
    <row r="122" spans="5:5">
      <c r="E122" s="10" t="str">
        <f t="shared" si="4"/>
        <v>1dp</v>
      </c>
    </row>
    <row r="123" spans="5:5">
      <c r="E123" s="10" t="str">
        <f t="shared" si="4"/>
        <v>1dq</v>
      </c>
    </row>
    <row r="124" spans="5:5">
      <c r="E124" s="10" t="str">
        <f t="shared" si="4"/>
        <v>1dr</v>
      </c>
    </row>
    <row r="125" spans="5:5">
      <c r="E125" s="10" t="str">
        <f t="shared" si="4"/>
        <v>1ds</v>
      </c>
    </row>
    <row r="126" spans="5:5">
      <c r="E126" s="10" t="str">
        <f t="shared" si="4"/>
        <v>1dt</v>
      </c>
    </row>
    <row r="127" spans="5:5">
      <c r="E127" s="10" t="str">
        <f t="shared" si="4"/>
        <v>1du</v>
      </c>
    </row>
    <row r="128" spans="5:5">
      <c r="E128" s="10" t="str">
        <f t="shared" si="4"/>
        <v>1dv</v>
      </c>
    </row>
    <row r="129" spans="5:5">
      <c r="E129" s="10" t="str">
        <f t="shared" si="4"/>
        <v>1dw</v>
      </c>
    </row>
    <row r="130" spans="5:5">
      <c r="E130" s="10" t="str">
        <f t="shared" si="4"/>
        <v>1dx</v>
      </c>
    </row>
    <row r="131" spans="5:5">
      <c r="E131" s="10" t="str">
        <f t="shared" si="4"/>
        <v>1dy</v>
      </c>
    </row>
    <row r="132" spans="5:5">
      <c r="E132" s="10" t="str">
        <f t="shared" si="4"/>
        <v>1dz</v>
      </c>
    </row>
    <row r="133" spans="5:5">
      <c r="E133" s="10" t="str">
        <f t="shared" si="4"/>
        <v>1ea</v>
      </c>
    </row>
    <row r="134" spans="5:5">
      <c r="E134" s="10" t="str">
        <f t="shared" si="4"/>
        <v>1eb</v>
      </c>
    </row>
    <row r="135" spans="5:5">
      <c r="E135" s="10" t="str">
        <f t="shared" si="4"/>
        <v>1ec</v>
      </c>
    </row>
    <row r="136" spans="5:5">
      <c r="E136" s="10" t="str">
        <f t="shared" si="4"/>
        <v>1ed</v>
      </c>
    </row>
    <row r="137" spans="5:5">
      <c r="E137" s="10" t="str">
        <f t="shared" si="4"/>
        <v>1ee</v>
      </c>
    </row>
    <row r="138" spans="5:5">
      <c r="E138" s="10" t="str">
        <f t="shared" si="4"/>
        <v>1ef</v>
      </c>
    </row>
    <row r="139" spans="5:5">
      <c r="E139" s="10" t="str">
        <f t="shared" si="4"/>
        <v>1eg</v>
      </c>
    </row>
    <row r="140" spans="5:5">
      <c r="E140" s="10" t="str">
        <f t="shared" si="4"/>
        <v>1eh</v>
      </c>
    </row>
    <row r="141" spans="5:5">
      <c r="E141" s="10" t="str">
        <f t="shared" si="4"/>
        <v>1ei</v>
      </c>
    </row>
    <row r="142" spans="5:5">
      <c r="E142" s="10" t="str">
        <f t="shared" si="4"/>
        <v>1ej</v>
      </c>
    </row>
    <row r="143" spans="5:5">
      <c r="E143" s="10" t="str">
        <f t="shared" si="4"/>
        <v>1ek</v>
      </c>
    </row>
    <row r="144" spans="5:5">
      <c r="E144" s="10" t="str">
        <f t="shared" si="4"/>
        <v>1el</v>
      </c>
    </row>
    <row r="145" spans="5:5">
      <c r="E145" s="10" t="str">
        <f t="shared" si="4"/>
        <v>1em</v>
      </c>
    </row>
    <row r="146" spans="5:5">
      <c r="E146" s="10" t="str">
        <f t="shared" si="4"/>
        <v>1en</v>
      </c>
    </row>
    <row r="147" spans="5:5">
      <c r="E147" s="10" t="str">
        <f t="shared" si="4"/>
        <v>1eo</v>
      </c>
    </row>
    <row r="148" spans="5:5">
      <c r="E148" s="10" t="str">
        <f t="shared" si="4"/>
        <v>1ep</v>
      </c>
    </row>
    <row r="149" spans="5:5">
      <c r="E149" s="10" t="str">
        <f t="shared" si="4"/>
        <v>1eq</v>
      </c>
    </row>
    <row r="150" spans="5:5">
      <c r="E150" s="10" t="str">
        <f t="shared" si="4"/>
        <v>1er</v>
      </c>
    </row>
    <row r="151" spans="5:5">
      <c r="E151" s="10" t="str">
        <f t="shared" si="4"/>
        <v>1es</v>
      </c>
    </row>
    <row r="152" spans="5:5">
      <c r="E152" s="10" t="str">
        <f t="shared" si="4"/>
        <v>1et</v>
      </c>
    </row>
    <row r="153" spans="5:5">
      <c r="E153" s="10" t="str">
        <f t="shared" si="4"/>
        <v>1eu</v>
      </c>
    </row>
    <row r="154" spans="5:5">
      <c r="E154" s="10" t="str">
        <f t="shared" si="4"/>
        <v>1ev</v>
      </c>
    </row>
    <row r="155" spans="5:5">
      <c r="E155" s="10" t="str">
        <f t="shared" si="4"/>
        <v>1ew</v>
      </c>
    </row>
    <row r="156" spans="5:5">
      <c r="E156" s="10" t="str">
        <f t="shared" si="4"/>
        <v>1ex</v>
      </c>
    </row>
    <row r="157" spans="5:5">
      <c r="E157" s="10" t="str">
        <f t="shared" si="4"/>
        <v>1ey</v>
      </c>
    </row>
    <row r="158" spans="5:5">
      <c r="E158" s="10" t="str">
        <f t="shared" si="4"/>
        <v>1ez</v>
      </c>
    </row>
    <row r="159" spans="5:5">
      <c r="E159" s="10" t="str">
        <f t="shared" si="4"/>
        <v>1fa</v>
      </c>
    </row>
    <row r="160" spans="5:5">
      <c r="E160" s="10" t="str">
        <f t="shared" si="4"/>
        <v>1fb</v>
      </c>
    </row>
    <row r="161" spans="5:5">
      <c r="E161" s="10" t="str">
        <f t="shared" si="4"/>
        <v>1fc</v>
      </c>
    </row>
    <row r="162" spans="5:5">
      <c r="E162" s="10" t="str">
        <f t="shared" si="4"/>
        <v>1fd</v>
      </c>
    </row>
    <row r="163" spans="5:5">
      <c r="E163" s="10" t="str">
        <f t="shared" si="4"/>
        <v>1fe</v>
      </c>
    </row>
    <row r="164" spans="5:5">
      <c r="E164" s="10" t="str">
        <f t="shared" si="4"/>
        <v>1ff</v>
      </c>
    </row>
    <row r="165" spans="5:5">
      <c r="E165" s="10" t="str">
        <f t="shared" si="4"/>
        <v>1fg</v>
      </c>
    </row>
    <row r="166" spans="5:5">
      <c r="E166" s="10" t="str">
        <f t="shared" si="4"/>
        <v>1fh</v>
      </c>
    </row>
    <row r="167" spans="5:5">
      <c r="E167" s="10" t="str">
        <f t="shared" si="4"/>
        <v>1fi</v>
      </c>
    </row>
    <row r="168" spans="5:5">
      <c r="E168" s="10" t="str">
        <f t="shared" si="4"/>
        <v>1fj</v>
      </c>
    </row>
    <row r="169" spans="5:5">
      <c r="E169" s="10" t="str">
        <f t="shared" si="4"/>
        <v>1fk</v>
      </c>
    </row>
    <row r="170" spans="5:5">
      <c r="E170" s="10" t="str">
        <f t="shared" si="4"/>
        <v>1fl</v>
      </c>
    </row>
    <row r="171" spans="5:5">
      <c r="E171" s="10" t="str">
        <f t="shared" si="4"/>
        <v>1fm</v>
      </c>
    </row>
    <row r="172" spans="5:5">
      <c r="E172" s="10" t="str">
        <f t="shared" si="4"/>
        <v>1fn</v>
      </c>
    </row>
    <row r="173" spans="5:5">
      <c r="E173" s="10" t="str">
        <f t="shared" si="4"/>
        <v>1fo</v>
      </c>
    </row>
    <row r="174" spans="5:5">
      <c r="E174" s="10" t="str">
        <f t="shared" si="4"/>
        <v>1fp</v>
      </c>
    </row>
    <row r="175" spans="5:5">
      <c r="E175" s="10" t="str">
        <f t="shared" si="4"/>
        <v>1fq</v>
      </c>
    </row>
    <row r="176" spans="5:5">
      <c r="E176" s="10" t="str">
        <f t="shared" si="4"/>
        <v>1fr</v>
      </c>
    </row>
    <row r="177" spans="3:5">
      <c r="C177" s="8" t="s">
        <v>1860</v>
      </c>
      <c r="E177" s="10" t="str">
        <f t="shared" si="4"/>
        <v>1fs</v>
      </c>
    </row>
    <row r="178" spans="3:5">
      <c r="E178" s="10"/>
    </row>
  </sheetData>
  <mergeCells count="3">
    <mergeCell ref="A3:A31"/>
    <mergeCell ref="B3:B29"/>
    <mergeCell ref="B30:B31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3"/>
  <sheetViews>
    <sheetView workbookViewId="0">
      <selection activeCell="B19" sqref="B19"/>
    </sheetView>
  </sheetViews>
  <sheetFormatPr defaultColWidth="9" defaultRowHeight="13.5"/>
  <cols>
    <col min="3" max="3" width="4.625" customWidth="1"/>
  </cols>
  <sheetData>
    <row r="2" spans="1:9">
      <c r="A2" s="1" t="s">
        <v>2024</v>
      </c>
      <c r="B2" s="1" t="s">
        <v>33</v>
      </c>
      <c r="C2" s="2"/>
      <c r="D2" s="1" t="str">
        <f>"REF-逆变器-"&amp;I2&amp;"列"</f>
        <v>REF-逆变器-R列</v>
      </c>
      <c r="E2" s="3" t="s">
        <v>2025</v>
      </c>
      <c r="H2" s="3" t="s">
        <v>2026</v>
      </c>
      <c r="I2" s="5" t="s">
        <v>2027</v>
      </c>
    </row>
    <row r="3" spans="1:9">
      <c r="A3" s="4" t="s">
        <v>1870</v>
      </c>
      <c r="B3" t="e">
        <f t="shared" ref="B3:B66" ca="1" si="0">VLOOKUP(A3,D:E,2,FALSE)</f>
        <v>#N/A</v>
      </c>
      <c r="D3" t="str">
        <f ca="1">IF(INDIRECT("电表!"&amp;I2&amp;ROW())=0,"",INDIRECT("电表!"&amp;I2&amp;ROW()))</f>
        <v/>
      </c>
      <c r="E3" t="e">
        <f>电表!#REF!</f>
        <v>#REF!</v>
      </c>
    </row>
    <row r="4" spans="1:9">
      <c r="A4" s="4" t="s">
        <v>1873</v>
      </c>
      <c r="B4" t="e">
        <f t="shared" ca="1" si="0"/>
        <v>#N/A</v>
      </c>
      <c r="D4" t="str">
        <f ca="1">IF(INDIRECT("电表!"&amp;I2&amp;ROW())=0,"",INDIRECT("电表!"&amp;I2&amp;ROW()))</f>
        <v/>
      </c>
      <c r="E4" t="e">
        <f>电表!#REF!</f>
        <v>#REF!</v>
      </c>
    </row>
    <row r="5" spans="1:9">
      <c r="A5" s="4" t="s">
        <v>1570</v>
      </c>
      <c r="B5" t="e">
        <f t="shared" ca="1" si="0"/>
        <v>#N/A</v>
      </c>
      <c r="D5" t="str">
        <f ca="1">IF(INDIRECT("电表!"&amp;I2&amp;ROW())=0,"",INDIRECT("电表!"&amp;I2&amp;ROW()))</f>
        <v/>
      </c>
      <c r="E5" t="e">
        <f>电表!#REF!</f>
        <v>#REF!</v>
      </c>
    </row>
    <row r="6" spans="1:9">
      <c r="A6" s="4" t="s">
        <v>2028</v>
      </c>
      <c r="B6" t="e">
        <f t="shared" ca="1" si="0"/>
        <v>#N/A</v>
      </c>
      <c r="D6" t="str">
        <f ca="1">IF(INDIRECT("电表!"&amp;I2&amp;ROW())=0,"",INDIRECT("电表!"&amp;I2&amp;ROW()))</f>
        <v/>
      </c>
      <c r="E6" t="e">
        <f>电表!#REF!</f>
        <v>#REF!</v>
      </c>
    </row>
    <row r="7" spans="1:9">
      <c r="A7" s="4" t="s">
        <v>2029</v>
      </c>
      <c r="B7" t="e">
        <f t="shared" ca="1" si="0"/>
        <v>#N/A</v>
      </c>
      <c r="D7" t="str">
        <f ca="1">IF(INDIRECT("电表!"&amp;I2&amp;ROW())=0,"",INDIRECT("电表!"&amp;I2&amp;ROW()))</f>
        <v/>
      </c>
      <c r="E7" t="e">
        <f>电表!#REF!</f>
        <v>#REF!</v>
      </c>
    </row>
    <row r="8" spans="1:9">
      <c r="A8" s="4" t="s">
        <v>2030</v>
      </c>
      <c r="B8" t="e">
        <f t="shared" ca="1" si="0"/>
        <v>#N/A</v>
      </c>
      <c r="D8" t="str">
        <f ca="1">IF(INDIRECT("电表!"&amp;I2&amp;ROW())=0,"",INDIRECT("电表!"&amp;I2&amp;ROW()))</f>
        <v/>
      </c>
      <c r="E8" t="e">
        <f>电表!#REF!</f>
        <v>#REF!</v>
      </c>
    </row>
    <row r="9" spans="1:9">
      <c r="A9" s="4" t="s">
        <v>2031</v>
      </c>
      <c r="B9" t="e">
        <f t="shared" ca="1" si="0"/>
        <v>#N/A</v>
      </c>
      <c r="D9" t="str">
        <f ca="1">IF(INDIRECT("电表!"&amp;I2&amp;ROW())=0,"",INDIRECT("电表!"&amp;I2&amp;ROW()))</f>
        <v/>
      </c>
      <c r="E9" t="e">
        <f>电表!#REF!</f>
        <v>#REF!</v>
      </c>
    </row>
    <row r="10" spans="1:9">
      <c r="A10" s="4" t="s">
        <v>2032</v>
      </c>
      <c r="B10" t="e">
        <f t="shared" ca="1" si="0"/>
        <v>#N/A</v>
      </c>
      <c r="D10" t="str">
        <f ca="1">IF(INDIRECT("电表!"&amp;I2&amp;ROW())=0,"",INDIRECT("电表!"&amp;I2&amp;ROW()))</f>
        <v/>
      </c>
      <c r="E10" t="e">
        <f>电表!#REF!</f>
        <v>#REF!</v>
      </c>
    </row>
    <row r="11" spans="1:9">
      <c r="A11" s="4" t="s">
        <v>2033</v>
      </c>
      <c r="B11" t="e">
        <f t="shared" ca="1" si="0"/>
        <v>#N/A</v>
      </c>
      <c r="D11" t="str">
        <f ca="1">IF(INDIRECT("电表!"&amp;I2&amp;ROW())=0,"",INDIRECT("电表!"&amp;I2&amp;ROW()))</f>
        <v/>
      </c>
      <c r="E11" t="e">
        <f>电表!#REF!</f>
        <v>#REF!</v>
      </c>
    </row>
    <row r="12" spans="1:9">
      <c r="A12" s="4" t="s">
        <v>53</v>
      </c>
      <c r="B12" t="e">
        <f t="shared" ca="1" si="0"/>
        <v>#N/A</v>
      </c>
      <c r="D12" t="str">
        <f ca="1">IF(INDIRECT("电表!"&amp;I2&amp;ROW())=0,"",INDIRECT("电表!"&amp;I2&amp;ROW()))</f>
        <v/>
      </c>
      <c r="E12" t="e">
        <f>电表!#REF!</f>
        <v>#REF!</v>
      </c>
    </row>
    <row r="13" spans="1:9">
      <c r="A13" s="4" t="s">
        <v>108</v>
      </c>
      <c r="B13" t="e">
        <f t="shared" ca="1" si="0"/>
        <v>#N/A</v>
      </c>
      <c r="D13" t="str">
        <f ca="1">IF(INDIRECT("电表!"&amp;I2&amp;ROW())=0,"",INDIRECT("电表!"&amp;I2&amp;ROW()))</f>
        <v/>
      </c>
      <c r="E13" t="e">
        <f>电表!#REF!</f>
        <v>#REF!</v>
      </c>
    </row>
    <row r="14" spans="1:9">
      <c r="A14" s="4" t="s">
        <v>90</v>
      </c>
      <c r="B14" t="e">
        <f t="shared" ca="1" si="0"/>
        <v>#N/A</v>
      </c>
      <c r="D14" t="str">
        <f ca="1">IF(INDIRECT("电表!"&amp;I2&amp;ROW())=0,"",INDIRECT("电表!"&amp;I2&amp;ROW()))</f>
        <v/>
      </c>
      <c r="E14" t="e">
        <f>电表!#REF!</f>
        <v>#REF!</v>
      </c>
    </row>
    <row r="15" spans="1:9">
      <c r="A15" s="4" t="s">
        <v>2034</v>
      </c>
      <c r="B15" t="e">
        <f t="shared" ca="1" si="0"/>
        <v>#N/A</v>
      </c>
      <c r="D15" t="str">
        <f ca="1">IF(INDIRECT("电表!"&amp;I2&amp;ROW())=0,"",INDIRECT("电表!"&amp;I2&amp;ROW()))</f>
        <v/>
      </c>
      <c r="E15" t="e">
        <f>电表!#REF!</f>
        <v>#REF!</v>
      </c>
    </row>
    <row r="16" spans="1:9">
      <c r="A16" s="4" t="s">
        <v>2035</v>
      </c>
      <c r="B16" t="e">
        <f t="shared" ca="1" si="0"/>
        <v>#N/A</v>
      </c>
      <c r="D16" t="str">
        <f ca="1">IF(INDIRECT("电表!"&amp;I2&amp;ROW())=0,"",INDIRECT("电表!"&amp;I2&amp;ROW()))</f>
        <v/>
      </c>
      <c r="E16" t="e">
        <f>电表!#REF!</f>
        <v>#REF!</v>
      </c>
    </row>
    <row r="17" spans="1:5">
      <c r="A17" s="4" t="s">
        <v>2036</v>
      </c>
      <c r="B17" t="e">
        <f t="shared" ca="1" si="0"/>
        <v>#N/A</v>
      </c>
      <c r="D17" t="str">
        <f ca="1">IF(INDIRECT("电表!"&amp;I2&amp;ROW())=0,"",INDIRECT("电表!"&amp;I2&amp;ROW()))</f>
        <v/>
      </c>
      <c r="E17" t="e">
        <f>电表!#REF!</f>
        <v>#REF!</v>
      </c>
    </row>
    <row r="18" spans="1:5">
      <c r="A18" s="4" t="s">
        <v>1609</v>
      </c>
      <c r="B18" t="e">
        <f t="shared" ca="1" si="0"/>
        <v>#N/A</v>
      </c>
      <c r="D18" t="str">
        <f ca="1">IF(INDIRECT("电表!"&amp;I2&amp;ROW())=0,"",INDIRECT("电表!"&amp;I2&amp;ROW()))</f>
        <v/>
      </c>
      <c r="E18" t="e">
        <f>电表!#REF!</f>
        <v>#REF!</v>
      </c>
    </row>
    <row r="19" spans="1:5">
      <c r="B19" t="e">
        <f t="shared" ca="1" si="0"/>
        <v>#N/A</v>
      </c>
      <c r="D19" t="str">
        <f ca="1">IF(INDIRECT("电表!"&amp;I2&amp;ROW())=0,"",INDIRECT("电表!"&amp;I2&amp;ROW()))</f>
        <v/>
      </c>
      <c r="E19" t="e">
        <f>电表!#REF!</f>
        <v>#REF!</v>
      </c>
    </row>
    <row r="20" spans="1:5">
      <c r="B20" t="e">
        <f t="shared" ca="1" si="0"/>
        <v>#N/A</v>
      </c>
      <c r="D20" t="str">
        <f ca="1">IF(INDIRECT("电表!"&amp;I2&amp;ROW())=0,"",INDIRECT("电表!"&amp;I2&amp;ROW()))</f>
        <v/>
      </c>
      <c r="E20" t="e">
        <f>电表!#REF!</f>
        <v>#REF!</v>
      </c>
    </row>
    <row r="21" spans="1:5">
      <c r="B21" t="e">
        <f t="shared" ca="1" si="0"/>
        <v>#N/A</v>
      </c>
      <c r="D21" t="str">
        <f ca="1">IF(INDIRECT("电表!"&amp;I2&amp;ROW())=0,"",INDIRECT("电表!"&amp;I2&amp;ROW()))</f>
        <v/>
      </c>
      <c r="E21" t="e">
        <f>电表!#REF!</f>
        <v>#REF!</v>
      </c>
    </row>
    <row r="22" spans="1:5">
      <c r="B22" t="e">
        <f t="shared" ca="1" si="0"/>
        <v>#N/A</v>
      </c>
      <c r="D22" t="str">
        <f ca="1">IF(INDIRECT("电表!"&amp;I2&amp;ROW())=0,"",INDIRECT("电表!"&amp;I2&amp;ROW()))</f>
        <v/>
      </c>
      <c r="E22" t="e">
        <f>电表!#REF!</f>
        <v>#REF!</v>
      </c>
    </row>
    <row r="23" spans="1:5">
      <c r="B23" t="e">
        <f t="shared" ca="1" si="0"/>
        <v>#N/A</v>
      </c>
      <c r="D23" t="str">
        <f ca="1">IF(INDIRECT("电表!"&amp;I2&amp;ROW())=0,"",INDIRECT("电表!"&amp;I2&amp;ROW()))</f>
        <v/>
      </c>
      <c r="E23" t="e">
        <f>电表!#REF!</f>
        <v>#REF!</v>
      </c>
    </row>
    <row r="24" spans="1:5">
      <c r="B24" t="e">
        <f t="shared" ca="1" si="0"/>
        <v>#N/A</v>
      </c>
      <c r="D24" t="str">
        <f ca="1">IF(INDIRECT("电表!"&amp;I2&amp;ROW())=0,"",INDIRECT("电表!"&amp;I2&amp;ROW()))</f>
        <v/>
      </c>
      <c r="E24" t="e">
        <f>电表!#REF!</f>
        <v>#REF!</v>
      </c>
    </row>
    <row r="25" spans="1:5">
      <c r="B25" t="e">
        <f t="shared" ca="1" si="0"/>
        <v>#N/A</v>
      </c>
      <c r="D25" t="str">
        <f ca="1">IF(INDIRECT("电表!"&amp;I2&amp;ROW())=0,"",INDIRECT("电表!"&amp;I2&amp;ROW()))</f>
        <v/>
      </c>
      <c r="E25" t="e">
        <f>电表!#REF!</f>
        <v>#REF!</v>
      </c>
    </row>
    <row r="26" spans="1:5">
      <c r="B26" t="e">
        <f t="shared" ca="1" si="0"/>
        <v>#N/A</v>
      </c>
      <c r="D26" t="str">
        <f ca="1">IF(INDIRECT("电表!"&amp;I2&amp;ROW())=0,"",INDIRECT("电表!"&amp;I2&amp;ROW()))</f>
        <v/>
      </c>
      <c r="E26" t="e">
        <f>电表!#REF!</f>
        <v>#REF!</v>
      </c>
    </row>
    <row r="27" spans="1:5">
      <c r="B27" t="e">
        <f t="shared" ca="1" si="0"/>
        <v>#N/A</v>
      </c>
      <c r="D27" t="str">
        <f ca="1">IF(INDIRECT("电表!"&amp;I2&amp;ROW())=0,"",INDIRECT("电表!"&amp;I2&amp;ROW()))</f>
        <v/>
      </c>
      <c r="E27" t="e">
        <f>电表!#REF!</f>
        <v>#REF!</v>
      </c>
    </row>
    <row r="28" spans="1:5">
      <c r="B28" t="e">
        <f t="shared" ca="1" si="0"/>
        <v>#N/A</v>
      </c>
      <c r="D28" t="str">
        <f ca="1">IF(INDIRECT("电表!"&amp;I2&amp;ROW())=0,"",INDIRECT("电表!"&amp;I2&amp;ROW()))</f>
        <v/>
      </c>
      <c r="E28" t="e">
        <f>电表!#REF!</f>
        <v>#REF!</v>
      </c>
    </row>
    <row r="29" spans="1:5">
      <c r="B29" t="e">
        <f t="shared" ca="1" si="0"/>
        <v>#N/A</v>
      </c>
      <c r="D29" t="str">
        <f ca="1">IF(INDIRECT("电表!"&amp;I2&amp;ROW())=0,"",INDIRECT("电表!"&amp;I2&amp;ROW()))</f>
        <v/>
      </c>
      <c r="E29" t="e">
        <f>电表!#REF!</f>
        <v>#REF!</v>
      </c>
    </row>
    <row r="30" spans="1:5">
      <c r="B30" t="e">
        <f t="shared" ca="1" si="0"/>
        <v>#N/A</v>
      </c>
      <c r="D30" t="str">
        <f ca="1">IF(INDIRECT("电表!"&amp;I2&amp;ROW())=0,"",INDIRECT("电表!"&amp;I2&amp;ROW()))</f>
        <v/>
      </c>
      <c r="E30" t="e">
        <f>电表!#REF!</f>
        <v>#REF!</v>
      </c>
    </row>
    <row r="31" spans="1:5">
      <c r="B31" t="e">
        <f t="shared" ca="1" si="0"/>
        <v>#N/A</v>
      </c>
      <c r="D31" t="str">
        <f ca="1">IF(INDIRECT("电表!"&amp;I2&amp;ROW())=0,"",INDIRECT("电表!"&amp;I2&amp;ROW()))</f>
        <v/>
      </c>
      <c r="E31" t="e">
        <f>电表!#REF!</f>
        <v>#REF!</v>
      </c>
    </row>
    <row r="32" spans="1:5">
      <c r="B32" t="e">
        <f t="shared" ca="1" si="0"/>
        <v>#N/A</v>
      </c>
      <c r="D32" t="str">
        <f ca="1">IF(INDIRECT("电表!"&amp;I2&amp;ROW())=0,"",INDIRECT("电表!"&amp;I2&amp;ROW()))</f>
        <v/>
      </c>
      <c r="E32" t="e">
        <f>电表!#REF!</f>
        <v>#REF!</v>
      </c>
    </row>
    <row r="33" spans="2:5">
      <c r="B33" t="e">
        <f t="shared" ca="1" si="0"/>
        <v>#N/A</v>
      </c>
      <c r="D33" t="str">
        <f ca="1">IF(INDIRECT("电表!"&amp;I2&amp;ROW())=0,"",INDIRECT("电表!"&amp;I2&amp;ROW()))</f>
        <v/>
      </c>
      <c r="E33" t="e">
        <f>电表!#REF!</f>
        <v>#REF!</v>
      </c>
    </row>
    <row r="34" spans="2:5">
      <c r="B34" t="e">
        <f t="shared" ca="1" si="0"/>
        <v>#N/A</v>
      </c>
      <c r="D34" t="str">
        <f ca="1">IF(INDIRECT("电表!"&amp;I2&amp;ROW())=0,"",INDIRECT("电表!"&amp;I2&amp;ROW()))</f>
        <v/>
      </c>
      <c r="E34" t="e">
        <f>电表!#REF!</f>
        <v>#REF!</v>
      </c>
    </row>
    <row r="35" spans="2:5">
      <c r="B35" t="e">
        <f t="shared" ca="1" si="0"/>
        <v>#N/A</v>
      </c>
      <c r="D35" t="str">
        <f ca="1">IF(INDIRECT("电表!"&amp;I2&amp;ROW())=0,"",INDIRECT("电表!"&amp;I2&amp;ROW()))</f>
        <v/>
      </c>
      <c r="E35" t="e">
        <f>电表!#REF!</f>
        <v>#REF!</v>
      </c>
    </row>
    <row r="36" spans="2:5">
      <c r="B36" t="e">
        <f t="shared" ca="1" si="0"/>
        <v>#N/A</v>
      </c>
      <c r="D36" t="str">
        <f ca="1">IF(INDIRECT("电表!"&amp;I2&amp;ROW())=0,"",INDIRECT("电表!"&amp;I2&amp;ROW()))</f>
        <v/>
      </c>
      <c r="E36" t="e">
        <f>电表!#REF!</f>
        <v>#REF!</v>
      </c>
    </row>
    <row r="37" spans="2:5">
      <c r="B37" t="e">
        <f t="shared" ca="1" si="0"/>
        <v>#N/A</v>
      </c>
      <c r="D37" t="str">
        <f ca="1">IF(INDIRECT("电表!"&amp;I2&amp;ROW())=0,"",INDIRECT("电表!"&amp;I2&amp;ROW()))</f>
        <v/>
      </c>
      <c r="E37" t="e">
        <f>电表!#REF!</f>
        <v>#REF!</v>
      </c>
    </row>
    <row r="38" spans="2:5">
      <c r="B38" t="e">
        <f t="shared" ca="1" si="0"/>
        <v>#N/A</v>
      </c>
      <c r="D38" t="str">
        <f ca="1">IF(INDIRECT("电表!"&amp;I2&amp;ROW())=0,"",INDIRECT("电表!"&amp;I2&amp;ROW()))</f>
        <v/>
      </c>
      <c r="E38" t="e">
        <f>电表!#REF!</f>
        <v>#REF!</v>
      </c>
    </row>
    <row r="39" spans="2:5">
      <c r="B39" t="e">
        <f t="shared" ca="1" si="0"/>
        <v>#N/A</v>
      </c>
      <c r="D39" t="str">
        <f ca="1">IF(INDIRECT("电表!"&amp;I2&amp;ROW())=0,"",INDIRECT("电表!"&amp;I2&amp;ROW()))</f>
        <v/>
      </c>
      <c r="E39" t="e">
        <f>电表!#REF!</f>
        <v>#REF!</v>
      </c>
    </row>
    <row r="40" spans="2:5">
      <c r="B40" t="e">
        <f t="shared" ca="1" si="0"/>
        <v>#N/A</v>
      </c>
      <c r="D40" t="str">
        <f ca="1">IF(INDIRECT("电表!"&amp;I2&amp;ROW())=0,"",INDIRECT("电表!"&amp;I2&amp;ROW()))</f>
        <v/>
      </c>
      <c r="E40" t="e">
        <f>电表!#REF!</f>
        <v>#REF!</v>
      </c>
    </row>
    <row r="41" spans="2:5">
      <c r="B41" t="e">
        <f t="shared" ca="1" si="0"/>
        <v>#N/A</v>
      </c>
      <c r="D41" t="str">
        <f ca="1">IF(INDIRECT("电表!"&amp;I2&amp;ROW())=0,"",INDIRECT("电表!"&amp;I2&amp;ROW()))</f>
        <v/>
      </c>
      <c r="E41" t="e">
        <f>电表!#REF!</f>
        <v>#REF!</v>
      </c>
    </row>
    <row r="42" spans="2:5">
      <c r="B42" t="e">
        <f t="shared" ca="1" si="0"/>
        <v>#N/A</v>
      </c>
      <c r="D42" t="str">
        <f ca="1">IF(INDIRECT("电表!"&amp;I2&amp;ROW())=0,"",INDIRECT("电表!"&amp;I2&amp;ROW()))</f>
        <v/>
      </c>
      <c r="E42" t="e">
        <f>电表!#REF!</f>
        <v>#REF!</v>
      </c>
    </row>
    <row r="43" spans="2:5">
      <c r="B43" t="e">
        <f t="shared" ca="1" si="0"/>
        <v>#N/A</v>
      </c>
      <c r="D43" t="str">
        <f ca="1">IF(INDIRECT("电表!"&amp;I2&amp;ROW())=0,"",INDIRECT("电表!"&amp;I2&amp;ROW()))</f>
        <v/>
      </c>
      <c r="E43" t="e">
        <f>电表!#REF!</f>
        <v>#REF!</v>
      </c>
    </row>
    <row r="44" spans="2:5">
      <c r="B44" t="e">
        <f t="shared" ca="1" si="0"/>
        <v>#N/A</v>
      </c>
      <c r="D44" t="str">
        <f ca="1">IF(INDIRECT("电表!"&amp;I2&amp;ROW())=0,"",INDIRECT("电表!"&amp;I2&amp;ROW()))</f>
        <v/>
      </c>
      <c r="E44" t="e">
        <f>电表!#REF!</f>
        <v>#REF!</v>
      </c>
    </row>
    <row r="45" spans="2:5">
      <c r="B45" t="e">
        <f t="shared" ca="1" si="0"/>
        <v>#N/A</v>
      </c>
      <c r="D45" t="str">
        <f ca="1">IF(INDIRECT("电表!"&amp;I2&amp;ROW())=0,"",INDIRECT("电表!"&amp;I2&amp;ROW()))</f>
        <v/>
      </c>
      <c r="E45" t="e">
        <f>电表!#REF!</f>
        <v>#REF!</v>
      </c>
    </row>
    <row r="46" spans="2:5">
      <c r="B46" t="e">
        <f t="shared" ca="1" si="0"/>
        <v>#N/A</v>
      </c>
      <c r="D46" t="str">
        <f ca="1">IF(INDIRECT("电表!"&amp;I2&amp;ROW())=0,"",INDIRECT("电表!"&amp;I2&amp;ROW()))</f>
        <v/>
      </c>
      <c r="E46" t="e">
        <f>电表!#REF!</f>
        <v>#REF!</v>
      </c>
    </row>
    <row r="47" spans="2:5">
      <c r="B47" t="e">
        <f t="shared" ca="1" si="0"/>
        <v>#N/A</v>
      </c>
      <c r="D47" t="str">
        <f ca="1">IF(INDIRECT("电表!"&amp;I2&amp;ROW())=0,"",INDIRECT("电表!"&amp;I2&amp;ROW()))</f>
        <v/>
      </c>
      <c r="E47" t="e">
        <f>电表!#REF!</f>
        <v>#REF!</v>
      </c>
    </row>
    <row r="48" spans="2:5">
      <c r="B48" t="e">
        <f t="shared" ca="1" si="0"/>
        <v>#N/A</v>
      </c>
      <c r="D48" t="str">
        <f ca="1">IF(INDIRECT("电表!"&amp;I2&amp;ROW())=0,"",INDIRECT("电表!"&amp;I2&amp;ROW()))</f>
        <v/>
      </c>
      <c r="E48" t="e">
        <f>电表!#REF!</f>
        <v>#REF!</v>
      </c>
    </row>
    <row r="49" spans="2:5">
      <c r="B49" t="e">
        <f t="shared" ca="1" si="0"/>
        <v>#N/A</v>
      </c>
      <c r="D49" t="str">
        <f ca="1">IF(INDIRECT("电表!"&amp;I2&amp;ROW())=0,"",INDIRECT("电表!"&amp;I2&amp;ROW()))</f>
        <v/>
      </c>
      <c r="E49">
        <f>电表!K464</f>
        <v>0</v>
      </c>
    </row>
    <row r="50" spans="2:5">
      <c r="B50" t="e">
        <f t="shared" ca="1" si="0"/>
        <v>#N/A</v>
      </c>
      <c r="D50" t="str">
        <f ca="1">IF(INDIRECT("电表!"&amp;I2&amp;ROW())=0,"",INDIRECT("电表!"&amp;I2&amp;ROW()))</f>
        <v/>
      </c>
      <c r="E50">
        <f>电表!K465</f>
        <v>0</v>
      </c>
    </row>
    <row r="51" spans="2:5">
      <c r="B51" t="e">
        <f t="shared" ca="1" si="0"/>
        <v>#N/A</v>
      </c>
      <c r="D51" t="str">
        <f ca="1">IF(INDIRECT("电表!"&amp;I2&amp;ROW())=0,"",INDIRECT("电表!"&amp;I2&amp;ROW()))</f>
        <v/>
      </c>
      <c r="E51">
        <f>电表!K466</f>
        <v>0</v>
      </c>
    </row>
    <row r="52" spans="2:5">
      <c r="B52" t="e">
        <f t="shared" ca="1" si="0"/>
        <v>#N/A</v>
      </c>
      <c r="D52" t="str">
        <f ca="1">IF(INDIRECT("电表!"&amp;I2&amp;ROW())=0,"",INDIRECT("电表!"&amp;I2&amp;ROW()))</f>
        <v/>
      </c>
      <c r="E52">
        <f>电表!K467</f>
        <v>0</v>
      </c>
    </row>
    <row r="53" spans="2:5">
      <c r="B53" t="e">
        <f t="shared" ca="1" si="0"/>
        <v>#N/A</v>
      </c>
      <c r="D53" t="str">
        <f ca="1">IF(INDIRECT("电表!"&amp;I2&amp;ROW())=0,"",INDIRECT("电表!"&amp;I2&amp;ROW()))</f>
        <v/>
      </c>
      <c r="E53">
        <f>电表!K468</f>
        <v>0</v>
      </c>
    </row>
    <row r="54" spans="2:5">
      <c r="B54" t="e">
        <f t="shared" ca="1" si="0"/>
        <v>#N/A</v>
      </c>
      <c r="D54" t="str">
        <f ca="1">IF(INDIRECT("电表!"&amp;I2&amp;ROW())=0,"",INDIRECT("电表!"&amp;I2&amp;ROW()))</f>
        <v/>
      </c>
      <c r="E54">
        <f>电表!K469</f>
        <v>0</v>
      </c>
    </row>
    <row r="55" spans="2:5">
      <c r="B55" t="e">
        <f t="shared" ca="1" si="0"/>
        <v>#N/A</v>
      </c>
      <c r="D55" t="str">
        <f ca="1">IF(INDIRECT("电表!"&amp;I2&amp;ROW())=0,"",INDIRECT("电表!"&amp;I2&amp;ROW()))</f>
        <v/>
      </c>
      <c r="E55">
        <f>电表!K470</f>
        <v>0</v>
      </c>
    </row>
    <row r="56" spans="2:5">
      <c r="B56" t="e">
        <f t="shared" ca="1" si="0"/>
        <v>#N/A</v>
      </c>
      <c r="D56" t="str">
        <f ca="1">IF(INDIRECT("电表!"&amp;I2&amp;ROW())=0,"",INDIRECT("电表!"&amp;I2&amp;ROW()))</f>
        <v/>
      </c>
      <c r="E56">
        <f>电表!K471</f>
        <v>0</v>
      </c>
    </row>
    <row r="57" spans="2:5">
      <c r="B57" t="e">
        <f t="shared" ca="1" si="0"/>
        <v>#N/A</v>
      </c>
      <c r="D57" t="str">
        <f ca="1">IF(INDIRECT("电表!"&amp;I2&amp;ROW())=0,"",INDIRECT("电表!"&amp;I2&amp;ROW()))</f>
        <v/>
      </c>
      <c r="E57">
        <f>电表!K472</f>
        <v>0</v>
      </c>
    </row>
    <row r="58" spans="2:5">
      <c r="B58" t="e">
        <f t="shared" ca="1" si="0"/>
        <v>#N/A</v>
      </c>
      <c r="D58" t="str">
        <f ca="1">IF(INDIRECT("电表!"&amp;I2&amp;ROW())=0,"",INDIRECT("电表!"&amp;I2&amp;ROW()))</f>
        <v/>
      </c>
      <c r="E58">
        <f>电表!K473</f>
        <v>0</v>
      </c>
    </row>
    <row r="59" spans="2:5">
      <c r="B59" t="e">
        <f t="shared" ca="1" si="0"/>
        <v>#N/A</v>
      </c>
      <c r="D59" t="str">
        <f ca="1">IF(INDIRECT("电表!"&amp;I2&amp;ROW())=0,"",INDIRECT("电表!"&amp;I2&amp;ROW()))</f>
        <v/>
      </c>
      <c r="E59">
        <f>电表!K474</f>
        <v>0</v>
      </c>
    </row>
    <row r="60" spans="2:5">
      <c r="B60" t="e">
        <f t="shared" ca="1" si="0"/>
        <v>#N/A</v>
      </c>
      <c r="D60" t="str">
        <f ca="1">IF(INDIRECT("电表!"&amp;I2&amp;ROW())=0,"",INDIRECT("电表!"&amp;I2&amp;ROW()))</f>
        <v/>
      </c>
      <c r="E60">
        <f>电表!K475</f>
        <v>0</v>
      </c>
    </row>
    <row r="61" spans="2:5">
      <c r="B61" t="e">
        <f t="shared" ca="1" si="0"/>
        <v>#N/A</v>
      </c>
      <c r="D61" t="str">
        <f ca="1">IF(INDIRECT("电表!"&amp;I2&amp;ROW())=0,"",INDIRECT("电表!"&amp;I2&amp;ROW()))</f>
        <v/>
      </c>
      <c r="E61">
        <f>电表!K476</f>
        <v>0</v>
      </c>
    </row>
    <row r="62" spans="2:5">
      <c r="B62" t="e">
        <f t="shared" ca="1" si="0"/>
        <v>#N/A</v>
      </c>
      <c r="D62" t="str">
        <f ca="1">IF(INDIRECT("电表!"&amp;I2&amp;ROW())=0,"",INDIRECT("电表!"&amp;I2&amp;ROW()))</f>
        <v/>
      </c>
      <c r="E62">
        <f>电表!K477</f>
        <v>0</v>
      </c>
    </row>
    <row r="63" spans="2:5">
      <c r="B63" t="e">
        <f t="shared" ca="1" si="0"/>
        <v>#N/A</v>
      </c>
      <c r="D63" t="str">
        <f ca="1">IF(INDIRECT("电表!"&amp;I2&amp;ROW())=0,"",INDIRECT("电表!"&amp;I2&amp;ROW()))</f>
        <v/>
      </c>
      <c r="E63">
        <f>电表!K478</f>
        <v>0</v>
      </c>
    </row>
    <row r="64" spans="2:5">
      <c r="B64" t="e">
        <f t="shared" ca="1" si="0"/>
        <v>#N/A</v>
      </c>
      <c r="D64" t="str">
        <f ca="1">IF(INDIRECT("电表!"&amp;I2&amp;ROW())=0,"",INDIRECT("电表!"&amp;I2&amp;ROW()))</f>
        <v/>
      </c>
      <c r="E64">
        <f>电表!K479</f>
        <v>0</v>
      </c>
    </row>
    <row r="65" spans="2:5">
      <c r="B65" t="e">
        <f t="shared" ca="1" si="0"/>
        <v>#N/A</v>
      </c>
      <c r="D65" t="str">
        <f ca="1">IF(INDIRECT("电表!"&amp;I2&amp;ROW())=0,"",INDIRECT("电表!"&amp;I2&amp;ROW()))</f>
        <v/>
      </c>
      <c r="E65">
        <f>电表!K480</f>
        <v>0</v>
      </c>
    </row>
    <row r="66" spans="2:5">
      <c r="B66" t="e">
        <f t="shared" ca="1" si="0"/>
        <v>#N/A</v>
      </c>
      <c r="D66" t="str">
        <f ca="1">IF(INDIRECT("电表!"&amp;I2&amp;ROW())=0,"",INDIRECT("电表!"&amp;I2&amp;ROW()))</f>
        <v/>
      </c>
      <c r="E66">
        <f>电表!K481</f>
        <v>0</v>
      </c>
    </row>
    <row r="67" spans="2:5">
      <c r="B67" t="e">
        <f t="shared" ref="B67:B130" ca="1" si="1">VLOOKUP(A67,D:E,2,FALSE)</f>
        <v>#N/A</v>
      </c>
      <c r="D67" t="str">
        <f ca="1">IF(INDIRECT("电表!"&amp;I2&amp;ROW())=0,"",INDIRECT("电表!"&amp;I2&amp;ROW()))</f>
        <v/>
      </c>
      <c r="E67">
        <f>电表!K482</f>
        <v>0</v>
      </c>
    </row>
    <row r="68" spans="2:5">
      <c r="B68" t="e">
        <f t="shared" ca="1" si="1"/>
        <v>#N/A</v>
      </c>
      <c r="D68" t="str">
        <f ca="1">IF(INDIRECT("电表!"&amp;I2&amp;ROW())=0,"",INDIRECT("电表!"&amp;I2&amp;ROW()))</f>
        <v/>
      </c>
      <c r="E68">
        <f>电表!K483</f>
        <v>0</v>
      </c>
    </row>
    <row r="69" spans="2:5">
      <c r="B69" t="e">
        <f t="shared" ca="1" si="1"/>
        <v>#N/A</v>
      </c>
      <c r="D69" t="str">
        <f ca="1">IF(INDIRECT("电表!"&amp;I2&amp;ROW())=0,"",INDIRECT("电表!"&amp;I2&amp;ROW()))</f>
        <v/>
      </c>
      <c r="E69">
        <f>电表!K484</f>
        <v>0</v>
      </c>
    </row>
    <row r="70" spans="2:5">
      <c r="B70" t="e">
        <f t="shared" ca="1" si="1"/>
        <v>#N/A</v>
      </c>
      <c r="D70" t="str">
        <f ca="1">IF(INDIRECT("电表!"&amp;I2&amp;ROW())=0,"",INDIRECT("电表!"&amp;I2&amp;ROW()))</f>
        <v/>
      </c>
      <c r="E70">
        <f>电表!K485</f>
        <v>0</v>
      </c>
    </row>
    <row r="71" spans="2:5">
      <c r="B71" t="e">
        <f t="shared" ca="1" si="1"/>
        <v>#N/A</v>
      </c>
      <c r="D71" t="str">
        <f ca="1">IF(INDIRECT("电表!"&amp;I2&amp;ROW())=0,"",INDIRECT("电表!"&amp;I2&amp;ROW()))</f>
        <v/>
      </c>
      <c r="E71">
        <f>电表!K486</f>
        <v>0</v>
      </c>
    </row>
    <row r="72" spans="2:5">
      <c r="B72" t="e">
        <f t="shared" ca="1" si="1"/>
        <v>#N/A</v>
      </c>
      <c r="D72" t="str">
        <f ca="1">IF(INDIRECT("电表!"&amp;I2&amp;ROW())=0,"",INDIRECT("电表!"&amp;I2&amp;ROW()))</f>
        <v/>
      </c>
      <c r="E72">
        <f>电表!K487</f>
        <v>0</v>
      </c>
    </row>
    <row r="73" spans="2:5">
      <c r="B73" t="e">
        <f t="shared" ca="1" si="1"/>
        <v>#N/A</v>
      </c>
      <c r="D73" t="str">
        <f ca="1">IF(INDIRECT("电表!"&amp;I2&amp;ROW())=0,"",INDIRECT("电表!"&amp;I2&amp;ROW()))</f>
        <v/>
      </c>
      <c r="E73">
        <f>电表!K488</f>
        <v>0</v>
      </c>
    </row>
    <row r="74" spans="2:5">
      <c r="B74" t="e">
        <f t="shared" ca="1" si="1"/>
        <v>#N/A</v>
      </c>
      <c r="D74" t="str">
        <f ca="1">IF(INDIRECT("电表!"&amp;I2&amp;ROW())=0,"",INDIRECT("电表!"&amp;I2&amp;ROW()))</f>
        <v/>
      </c>
      <c r="E74">
        <f>电表!K489</f>
        <v>0</v>
      </c>
    </row>
    <row r="75" spans="2:5">
      <c r="B75" t="e">
        <f t="shared" ca="1" si="1"/>
        <v>#N/A</v>
      </c>
      <c r="D75" t="str">
        <f ca="1">IF(INDIRECT("电表!"&amp;I2&amp;ROW())=0,"",INDIRECT("电表!"&amp;I2&amp;ROW()))</f>
        <v/>
      </c>
      <c r="E75">
        <f>电表!K490</f>
        <v>0</v>
      </c>
    </row>
    <row r="76" spans="2:5">
      <c r="B76" t="e">
        <f t="shared" ca="1" si="1"/>
        <v>#N/A</v>
      </c>
      <c r="D76" t="str">
        <f ca="1">IF(INDIRECT("电表!"&amp;I2&amp;ROW())=0,"",INDIRECT("电表!"&amp;I2&amp;ROW()))</f>
        <v/>
      </c>
      <c r="E76">
        <f>电表!K491</f>
        <v>0</v>
      </c>
    </row>
    <row r="77" spans="2:5">
      <c r="B77" t="e">
        <f t="shared" ca="1" si="1"/>
        <v>#N/A</v>
      </c>
      <c r="D77" t="str">
        <f ca="1">IF(INDIRECT("电表!"&amp;I2&amp;ROW())=0,"",INDIRECT("电表!"&amp;I2&amp;ROW()))</f>
        <v/>
      </c>
      <c r="E77">
        <f>电表!K492</f>
        <v>0</v>
      </c>
    </row>
    <row r="78" spans="2:5">
      <c r="B78" t="e">
        <f t="shared" ca="1" si="1"/>
        <v>#N/A</v>
      </c>
      <c r="D78" t="str">
        <f ca="1">IF(INDIRECT("电表!"&amp;I2&amp;ROW())=0,"",INDIRECT("电表!"&amp;I2&amp;ROW()))</f>
        <v/>
      </c>
      <c r="E78">
        <f>电表!K493</f>
        <v>0</v>
      </c>
    </row>
    <row r="79" spans="2:5">
      <c r="B79" t="e">
        <f t="shared" ca="1" si="1"/>
        <v>#N/A</v>
      </c>
      <c r="D79" t="str">
        <f ca="1">IF(INDIRECT("电表!"&amp;I2&amp;ROW())=0,"",INDIRECT("电表!"&amp;I2&amp;ROW()))</f>
        <v/>
      </c>
      <c r="E79">
        <f>电表!K494</f>
        <v>0</v>
      </c>
    </row>
    <row r="80" spans="2:5">
      <c r="B80" t="e">
        <f t="shared" ca="1" si="1"/>
        <v>#N/A</v>
      </c>
      <c r="D80" t="str">
        <f ca="1">IF(INDIRECT("电表!"&amp;I2&amp;ROW())=0,"",INDIRECT("电表!"&amp;I2&amp;ROW()))</f>
        <v/>
      </c>
      <c r="E80">
        <f>电表!K495</f>
        <v>0</v>
      </c>
    </row>
    <row r="81" spans="2:5">
      <c r="B81" t="e">
        <f t="shared" ca="1" si="1"/>
        <v>#N/A</v>
      </c>
      <c r="D81" t="str">
        <f ca="1">IF(INDIRECT("电表!"&amp;I2&amp;ROW())=0,"",INDIRECT("电表!"&amp;I2&amp;ROW()))</f>
        <v/>
      </c>
      <c r="E81">
        <f>电表!K496</f>
        <v>0</v>
      </c>
    </row>
    <row r="82" spans="2:5">
      <c r="B82" t="e">
        <f t="shared" ca="1" si="1"/>
        <v>#N/A</v>
      </c>
      <c r="D82" t="str">
        <f ca="1">IF(INDIRECT("电表!"&amp;I2&amp;ROW())=0,"",INDIRECT("电表!"&amp;I2&amp;ROW()))</f>
        <v/>
      </c>
      <c r="E82">
        <f>电表!K497</f>
        <v>0</v>
      </c>
    </row>
    <row r="83" spans="2:5">
      <c r="B83" t="e">
        <f t="shared" ca="1" si="1"/>
        <v>#N/A</v>
      </c>
      <c r="D83" t="str">
        <f ca="1">IF(INDIRECT("电表!"&amp;I2&amp;ROW())=0,"",INDIRECT("电表!"&amp;I2&amp;ROW()))</f>
        <v/>
      </c>
      <c r="E83">
        <f>电表!K498</f>
        <v>0</v>
      </c>
    </row>
    <row r="84" spans="2:5">
      <c r="B84" t="e">
        <f t="shared" ca="1" si="1"/>
        <v>#N/A</v>
      </c>
      <c r="D84" t="str">
        <f ca="1">IF(INDIRECT("电表!"&amp;I2&amp;ROW())=0,"",INDIRECT("电表!"&amp;I2&amp;ROW()))</f>
        <v/>
      </c>
      <c r="E84">
        <f>电表!K499</f>
        <v>0</v>
      </c>
    </row>
    <row r="85" spans="2:5">
      <c r="B85" t="e">
        <f t="shared" ca="1" si="1"/>
        <v>#N/A</v>
      </c>
      <c r="D85" t="str">
        <f ca="1">IF(INDIRECT("电表!"&amp;I2&amp;ROW())=0,"",INDIRECT("电表!"&amp;I2&amp;ROW()))</f>
        <v/>
      </c>
      <c r="E85">
        <f>电表!K500</f>
        <v>0</v>
      </c>
    </row>
    <row r="86" spans="2:5">
      <c r="B86" t="e">
        <f t="shared" ca="1" si="1"/>
        <v>#N/A</v>
      </c>
      <c r="D86" t="str">
        <f ca="1">IF(INDIRECT("电表!"&amp;I2&amp;ROW())=0,"",INDIRECT("电表!"&amp;I2&amp;ROW()))</f>
        <v/>
      </c>
      <c r="E86">
        <f>电表!K501</f>
        <v>0</v>
      </c>
    </row>
    <row r="87" spans="2:5">
      <c r="B87" t="e">
        <f t="shared" ca="1" si="1"/>
        <v>#N/A</v>
      </c>
      <c r="D87" t="str">
        <f ca="1">IF(INDIRECT("电表!"&amp;I2&amp;ROW())=0,"",INDIRECT("电表!"&amp;I2&amp;ROW()))</f>
        <v/>
      </c>
      <c r="E87">
        <f>电表!K502</f>
        <v>0</v>
      </c>
    </row>
    <row r="88" spans="2:5">
      <c r="B88" t="e">
        <f t="shared" ca="1" si="1"/>
        <v>#N/A</v>
      </c>
      <c r="D88" t="str">
        <f ca="1">IF(INDIRECT("电表!"&amp;I2&amp;ROW())=0,"",INDIRECT("电表!"&amp;I2&amp;ROW()))</f>
        <v/>
      </c>
      <c r="E88">
        <f>电表!K503</f>
        <v>0</v>
      </c>
    </row>
    <row r="89" spans="2:5">
      <c r="B89" t="e">
        <f t="shared" ca="1" si="1"/>
        <v>#N/A</v>
      </c>
      <c r="D89" t="str">
        <f ca="1">IF(INDIRECT("电表!"&amp;I2&amp;ROW())=0,"",INDIRECT("电表!"&amp;I2&amp;ROW()))</f>
        <v/>
      </c>
      <c r="E89">
        <f>电表!K504</f>
        <v>0</v>
      </c>
    </row>
    <row r="90" spans="2:5">
      <c r="B90" t="e">
        <f t="shared" ca="1" si="1"/>
        <v>#N/A</v>
      </c>
      <c r="D90" t="str">
        <f ca="1">IF(INDIRECT("电表!"&amp;I2&amp;ROW())=0,"",INDIRECT("电表!"&amp;I2&amp;ROW()))</f>
        <v/>
      </c>
      <c r="E90">
        <f>电表!K505</f>
        <v>0</v>
      </c>
    </row>
    <row r="91" spans="2:5">
      <c r="B91" t="e">
        <f t="shared" ca="1" si="1"/>
        <v>#N/A</v>
      </c>
      <c r="D91" t="str">
        <f ca="1">IF(INDIRECT("电表!"&amp;I2&amp;ROW())=0,"",INDIRECT("电表!"&amp;I2&amp;ROW()))</f>
        <v/>
      </c>
      <c r="E91">
        <f>电表!K506</f>
        <v>0</v>
      </c>
    </row>
    <row r="92" spans="2:5">
      <c r="B92" t="e">
        <f t="shared" ca="1" si="1"/>
        <v>#N/A</v>
      </c>
      <c r="D92" t="str">
        <f ca="1">IF(INDIRECT("电表!"&amp;I2&amp;ROW())=0,"",INDIRECT("电表!"&amp;I2&amp;ROW()))</f>
        <v/>
      </c>
      <c r="E92">
        <f>电表!K507</f>
        <v>0</v>
      </c>
    </row>
    <row r="93" spans="2:5">
      <c r="B93" t="e">
        <f t="shared" ca="1" si="1"/>
        <v>#N/A</v>
      </c>
      <c r="D93" t="str">
        <f ca="1">IF(INDIRECT("电表!"&amp;I2&amp;ROW())=0,"",INDIRECT("电表!"&amp;I2&amp;ROW()))</f>
        <v/>
      </c>
      <c r="E93">
        <f>电表!K508</f>
        <v>0</v>
      </c>
    </row>
    <row r="94" spans="2:5">
      <c r="B94" t="e">
        <f t="shared" ca="1" si="1"/>
        <v>#N/A</v>
      </c>
      <c r="D94" t="str">
        <f ca="1">IF(INDIRECT("电表!"&amp;I2&amp;ROW())=0,"",INDIRECT("电表!"&amp;I2&amp;ROW()))</f>
        <v/>
      </c>
      <c r="E94">
        <f>电表!K509</f>
        <v>0</v>
      </c>
    </row>
    <row r="95" spans="2:5">
      <c r="B95" t="e">
        <f t="shared" ca="1" si="1"/>
        <v>#N/A</v>
      </c>
      <c r="D95" t="str">
        <f ca="1">IF(INDIRECT("电表!"&amp;I2&amp;ROW())=0,"",INDIRECT("电表!"&amp;I2&amp;ROW()))</f>
        <v/>
      </c>
      <c r="E95">
        <f>电表!K510</f>
        <v>0</v>
      </c>
    </row>
    <row r="96" spans="2:5">
      <c r="B96" t="e">
        <f t="shared" ca="1" si="1"/>
        <v>#N/A</v>
      </c>
      <c r="D96" t="str">
        <f ca="1">IF(INDIRECT("电表!"&amp;I2&amp;ROW())=0,"",INDIRECT("电表!"&amp;I2&amp;ROW()))</f>
        <v/>
      </c>
      <c r="E96">
        <f>电表!K511</f>
        <v>0</v>
      </c>
    </row>
    <row r="97" spans="2:5">
      <c r="B97" t="e">
        <f t="shared" ca="1" si="1"/>
        <v>#N/A</v>
      </c>
      <c r="D97" t="str">
        <f ca="1">IF(INDIRECT("电表!"&amp;I2&amp;ROW())=0,"",INDIRECT("电表!"&amp;I2&amp;ROW()))</f>
        <v/>
      </c>
      <c r="E97">
        <f>电表!K512</f>
        <v>0</v>
      </c>
    </row>
    <row r="98" spans="2:5">
      <c r="B98" t="e">
        <f t="shared" ca="1" si="1"/>
        <v>#N/A</v>
      </c>
      <c r="D98" t="str">
        <f ca="1">IF(INDIRECT("电表!"&amp;I2&amp;ROW())=0,"",INDIRECT("电表!"&amp;I2&amp;ROW()))</f>
        <v/>
      </c>
      <c r="E98">
        <f>电表!K513</f>
        <v>0</v>
      </c>
    </row>
    <row r="99" spans="2:5">
      <c r="B99" t="e">
        <f t="shared" ca="1" si="1"/>
        <v>#N/A</v>
      </c>
      <c r="D99" t="str">
        <f ca="1">IF(INDIRECT("电表!"&amp;I2&amp;ROW())=0,"",INDIRECT("电表!"&amp;I2&amp;ROW()))</f>
        <v/>
      </c>
      <c r="E99">
        <f>电表!K514</f>
        <v>0</v>
      </c>
    </row>
    <row r="100" spans="2:5">
      <c r="B100" t="e">
        <f t="shared" ca="1" si="1"/>
        <v>#N/A</v>
      </c>
      <c r="D100" t="str">
        <f ca="1">IF(INDIRECT("电表!"&amp;I2&amp;ROW())=0,"",INDIRECT("电表!"&amp;I2&amp;ROW()))</f>
        <v/>
      </c>
      <c r="E100">
        <f>电表!K515</f>
        <v>0</v>
      </c>
    </row>
    <row r="101" spans="2:5">
      <c r="B101" t="e">
        <f t="shared" ca="1" si="1"/>
        <v>#N/A</v>
      </c>
      <c r="D101" t="str">
        <f ca="1">IF(INDIRECT("电表!"&amp;I2&amp;ROW())=0,"",INDIRECT("电表!"&amp;I2&amp;ROW()))</f>
        <v/>
      </c>
      <c r="E101">
        <f>电表!K516</f>
        <v>0</v>
      </c>
    </row>
    <row r="102" spans="2:5">
      <c r="B102" t="e">
        <f t="shared" ca="1" si="1"/>
        <v>#N/A</v>
      </c>
      <c r="D102" t="str">
        <f ca="1">IF(INDIRECT("电表!"&amp;I2&amp;ROW())=0,"",INDIRECT("电表!"&amp;I2&amp;ROW()))</f>
        <v/>
      </c>
      <c r="E102">
        <f>电表!K517</f>
        <v>0</v>
      </c>
    </row>
    <row r="103" spans="2:5">
      <c r="B103" t="e">
        <f t="shared" ca="1" si="1"/>
        <v>#N/A</v>
      </c>
      <c r="D103" t="str">
        <f ca="1">IF(INDIRECT("电表!"&amp;I2&amp;ROW())=0,"",INDIRECT("电表!"&amp;I2&amp;ROW()))</f>
        <v/>
      </c>
      <c r="E103">
        <f>电表!K518</f>
        <v>0</v>
      </c>
    </row>
    <row r="104" spans="2:5">
      <c r="B104" t="e">
        <f t="shared" ca="1" si="1"/>
        <v>#N/A</v>
      </c>
      <c r="D104" t="str">
        <f ca="1">IF(INDIRECT("电表!"&amp;I2&amp;ROW())=0,"",INDIRECT("电表!"&amp;I2&amp;ROW()))</f>
        <v/>
      </c>
      <c r="E104">
        <f>电表!K519</f>
        <v>0</v>
      </c>
    </row>
    <row r="105" spans="2:5">
      <c r="B105" t="e">
        <f t="shared" ca="1" si="1"/>
        <v>#N/A</v>
      </c>
      <c r="D105" t="str">
        <f ca="1">IF(INDIRECT("电表!"&amp;I2&amp;ROW())=0,"",INDIRECT("电表!"&amp;I2&amp;ROW()))</f>
        <v/>
      </c>
      <c r="E105">
        <f>电表!K520</f>
        <v>0</v>
      </c>
    </row>
    <row r="106" spans="2:5">
      <c r="B106" t="e">
        <f t="shared" ca="1" si="1"/>
        <v>#N/A</v>
      </c>
      <c r="D106" t="str">
        <f ca="1">IF(INDIRECT("电表!"&amp;I2&amp;ROW())=0,"",INDIRECT("电表!"&amp;I2&amp;ROW()))</f>
        <v/>
      </c>
      <c r="E106">
        <f>电表!K521</f>
        <v>0</v>
      </c>
    </row>
    <row r="107" spans="2:5">
      <c r="B107" t="e">
        <f t="shared" ca="1" si="1"/>
        <v>#N/A</v>
      </c>
      <c r="D107" t="str">
        <f ca="1">IF(INDIRECT("电表!"&amp;I2&amp;ROW())=0,"",INDIRECT("电表!"&amp;I2&amp;ROW()))</f>
        <v/>
      </c>
      <c r="E107">
        <f>电表!K522</f>
        <v>0</v>
      </c>
    </row>
    <row r="108" spans="2:5">
      <c r="B108" t="e">
        <f t="shared" ca="1" si="1"/>
        <v>#N/A</v>
      </c>
      <c r="D108" t="str">
        <f ca="1">IF(INDIRECT("电表!"&amp;I2&amp;ROW())=0,"",INDIRECT("电表!"&amp;I2&amp;ROW()))</f>
        <v/>
      </c>
      <c r="E108">
        <f>电表!K523</f>
        <v>0</v>
      </c>
    </row>
    <row r="109" spans="2:5">
      <c r="B109" t="e">
        <f t="shared" ca="1" si="1"/>
        <v>#N/A</v>
      </c>
      <c r="D109" t="str">
        <f ca="1">IF(INDIRECT("电表!"&amp;I2&amp;ROW())=0,"",INDIRECT("电表!"&amp;I2&amp;ROW()))</f>
        <v/>
      </c>
      <c r="E109">
        <f>电表!K524</f>
        <v>0</v>
      </c>
    </row>
    <row r="110" spans="2:5">
      <c r="B110" t="e">
        <f t="shared" ca="1" si="1"/>
        <v>#N/A</v>
      </c>
      <c r="D110" t="str">
        <f ca="1">IF(INDIRECT("电表!"&amp;I2&amp;ROW())=0,"",INDIRECT("电表!"&amp;I2&amp;ROW()))</f>
        <v/>
      </c>
      <c r="E110">
        <f>电表!K525</f>
        <v>0</v>
      </c>
    </row>
    <row r="111" spans="2:5">
      <c r="B111" t="e">
        <f t="shared" ca="1" si="1"/>
        <v>#N/A</v>
      </c>
      <c r="D111" t="str">
        <f ca="1">IF(INDIRECT("电表!"&amp;I2&amp;ROW())=0,"",INDIRECT("电表!"&amp;I2&amp;ROW()))</f>
        <v/>
      </c>
      <c r="E111">
        <f>电表!K526</f>
        <v>0</v>
      </c>
    </row>
    <row r="112" spans="2:5">
      <c r="B112" t="e">
        <f t="shared" ca="1" si="1"/>
        <v>#N/A</v>
      </c>
      <c r="D112" t="str">
        <f ca="1">IF(INDIRECT("电表!"&amp;I2&amp;ROW())=0,"",INDIRECT("电表!"&amp;I2&amp;ROW()))</f>
        <v/>
      </c>
      <c r="E112">
        <f>电表!K527</f>
        <v>0</v>
      </c>
    </row>
    <row r="113" spans="2:5">
      <c r="B113" t="e">
        <f t="shared" ca="1" si="1"/>
        <v>#N/A</v>
      </c>
      <c r="D113" t="str">
        <f ca="1">IF(INDIRECT("电表!"&amp;I2&amp;ROW())=0,"",INDIRECT("电表!"&amp;I2&amp;ROW()))</f>
        <v/>
      </c>
      <c r="E113">
        <f>电表!K528</f>
        <v>0</v>
      </c>
    </row>
    <row r="114" spans="2:5">
      <c r="B114" t="e">
        <f t="shared" ca="1" si="1"/>
        <v>#N/A</v>
      </c>
      <c r="D114" t="str">
        <f ca="1">IF(INDIRECT("电表!"&amp;I2&amp;ROW())=0,"",INDIRECT("电表!"&amp;I2&amp;ROW()))</f>
        <v/>
      </c>
      <c r="E114">
        <f>电表!K529</f>
        <v>0</v>
      </c>
    </row>
    <row r="115" spans="2:5">
      <c r="B115" t="e">
        <f t="shared" ca="1" si="1"/>
        <v>#N/A</v>
      </c>
      <c r="D115" t="str">
        <f ca="1">IF(INDIRECT("电表!"&amp;I2&amp;ROW())=0,"",INDIRECT("电表!"&amp;I2&amp;ROW()))</f>
        <v/>
      </c>
      <c r="E115">
        <f>电表!K530</f>
        <v>0</v>
      </c>
    </row>
    <row r="116" spans="2:5">
      <c r="B116" t="e">
        <f t="shared" ca="1" si="1"/>
        <v>#N/A</v>
      </c>
      <c r="D116" t="str">
        <f ca="1">IF(INDIRECT("电表!"&amp;I2&amp;ROW())=0,"",INDIRECT("电表!"&amp;I2&amp;ROW()))</f>
        <v/>
      </c>
      <c r="E116">
        <f>电表!K531</f>
        <v>0</v>
      </c>
    </row>
    <row r="117" spans="2:5">
      <c r="B117" t="e">
        <f t="shared" ca="1" si="1"/>
        <v>#N/A</v>
      </c>
      <c r="D117" t="str">
        <f ca="1">IF(INDIRECT("电表!"&amp;I2&amp;ROW())=0,"",INDIRECT("电表!"&amp;I2&amp;ROW()))</f>
        <v/>
      </c>
      <c r="E117">
        <f>电表!K532</f>
        <v>0</v>
      </c>
    </row>
    <row r="118" spans="2:5">
      <c r="B118" t="e">
        <f t="shared" ca="1" si="1"/>
        <v>#N/A</v>
      </c>
      <c r="D118" t="str">
        <f ca="1">IF(INDIRECT("电表!"&amp;I2&amp;ROW())=0,"",INDIRECT("电表!"&amp;I2&amp;ROW()))</f>
        <v/>
      </c>
      <c r="E118">
        <f>电表!K533</f>
        <v>0</v>
      </c>
    </row>
    <row r="119" spans="2:5">
      <c r="B119" t="e">
        <f t="shared" ca="1" si="1"/>
        <v>#N/A</v>
      </c>
      <c r="D119" t="str">
        <f ca="1">IF(INDIRECT("电表!"&amp;I2&amp;ROW())=0,"",INDIRECT("电表!"&amp;I2&amp;ROW()))</f>
        <v/>
      </c>
      <c r="E119">
        <f>电表!K534</f>
        <v>0</v>
      </c>
    </row>
    <row r="120" spans="2:5">
      <c r="B120" t="e">
        <f t="shared" ca="1" si="1"/>
        <v>#N/A</v>
      </c>
      <c r="D120" t="str">
        <f ca="1">IF(INDIRECT("电表!"&amp;I2&amp;ROW())=0,"",INDIRECT("电表!"&amp;I2&amp;ROW()))</f>
        <v/>
      </c>
      <c r="E120">
        <f>电表!K535</f>
        <v>0</v>
      </c>
    </row>
    <row r="121" spans="2:5">
      <c r="B121" t="e">
        <f t="shared" ca="1" si="1"/>
        <v>#N/A</v>
      </c>
      <c r="D121" t="str">
        <f ca="1">IF(INDIRECT("电表!"&amp;I2&amp;ROW())=0,"",INDIRECT("电表!"&amp;I2&amp;ROW()))</f>
        <v/>
      </c>
      <c r="E121">
        <f>电表!K536</f>
        <v>0</v>
      </c>
    </row>
    <row r="122" spans="2:5">
      <c r="B122" t="e">
        <f t="shared" ca="1" si="1"/>
        <v>#N/A</v>
      </c>
      <c r="D122" t="str">
        <f ca="1">IF(INDIRECT("电表!"&amp;I2&amp;ROW())=0,"",INDIRECT("电表!"&amp;I2&amp;ROW()))</f>
        <v/>
      </c>
      <c r="E122">
        <f>电表!K537</f>
        <v>0</v>
      </c>
    </row>
    <row r="123" spans="2:5">
      <c r="B123" t="e">
        <f t="shared" ca="1" si="1"/>
        <v>#N/A</v>
      </c>
      <c r="D123" t="str">
        <f ca="1">IF(INDIRECT("电表!"&amp;I2&amp;ROW())=0,"",INDIRECT("电表!"&amp;I2&amp;ROW()))</f>
        <v/>
      </c>
      <c r="E123">
        <f>电表!K538</f>
        <v>0</v>
      </c>
    </row>
    <row r="124" spans="2:5">
      <c r="B124" t="e">
        <f t="shared" ca="1" si="1"/>
        <v>#N/A</v>
      </c>
      <c r="D124" t="str">
        <f ca="1">IF(INDIRECT("电表!"&amp;I2&amp;ROW())=0,"",INDIRECT("电表!"&amp;I2&amp;ROW()))</f>
        <v/>
      </c>
      <c r="E124">
        <f>电表!K539</f>
        <v>0</v>
      </c>
    </row>
    <row r="125" spans="2:5">
      <c r="B125" t="e">
        <f t="shared" ca="1" si="1"/>
        <v>#N/A</v>
      </c>
      <c r="D125" t="str">
        <f ca="1">IF(INDIRECT("电表!"&amp;I2&amp;ROW())=0,"",INDIRECT("电表!"&amp;I2&amp;ROW()))</f>
        <v/>
      </c>
      <c r="E125">
        <f>电表!K540</f>
        <v>0</v>
      </c>
    </row>
    <row r="126" spans="2:5">
      <c r="B126" t="e">
        <f t="shared" ca="1" si="1"/>
        <v>#N/A</v>
      </c>
      <c r="D126" t="str">
        <f ca="1">IF(INDIRECT("电表!"&amp;I2&amp;ROW())=0,"",INDIRECT("电表!"&amp;I2&amp;ROW()))</f>
        <v/>
      </c>
      <c r="E126">
        <f>电表!K541</f>
        <v>0</v>
      </c>
    </row>
    <row r="127" spans="2:5">
      <c r="B127" t="e">
        <f t="shared" ca="1" si="1"/>
        <v>#N/A</v>
      </c>
      <c r="D127" t="str">
        <f ca="1">IF(INDIRECT("电表!"&amp;I2&amp;ROW())=0,"",INDIRECT("电表!"&amp;I2&amp;ROW()))</f>
        <v/>
      </c>
      <c r="E127">
        <f>电表!K542</f>
        <v>0</v>
      </c>
    </row>
    <row r="128" spans="2:5">
      <c r="B128" t="e">
        <f t="shared" ca="1" si="1"/>
        <v>#N/A</v>
      </c>
      <c r="D128" t="str">
        <f ca="1">IF(INDIRECT("电表!"&amp;I2&amp;ROW())=0,"",INDIRECT("电表!"&amp;I2&amp;ROW()))</f>
        <v/>
      </c>
      <c r="E128">
        <f>电表!K543</f>
        <v>0</v>
      </c>
    </row>
    <row r="129" spans="2:5">
      <c r="B129" t="e">
        <f t="shared" ca="1" si="1"/>
        <v>#N/A</v>
      </c>
      <c r="D129" t="str">
        <f ca="1">IF(INDIRECT("电表!"&amp;I2&amp;ROW())=0,"",INDIRECT("电表!"&amp;I2&amp;ROW()))</f>
        <v/>
      </c>
      <c r="E129">
        <f>电表!K544</f>
        <v>0</v>
      </c>
    </row>
    <row r="130" spans="2:5">
      <c r="B130" t="e">
        <f t="shared" ca="1" si="1"/>
        <v>#N/A</v>
      </c>
      <c r="D130" t="str">
        <f ca="1">IF(INDIRECT("电表!"&amp;I2&amp;ROW())=0,"",INDIRECT("电表!"&amp;I2&amp;ROW()))</f>
        <v/>
      </c>
      <c r="E130">
        <f>电表!K545</f>
        <v>0</v>
      </c>
    </row>
    <row r="131" spans="2:5">
      <c r="B131" t="e">
        <f t="shared" ref="B131:B194" ca="1" si="2">VLOOKUP(A131,D:E,2,FALSE)</f>
        <v>#N/A</v>
      </c>
      <c r="D131" t="str">
        <f ca="1">IF(INDIRECT("电表!"&amp;I2&amp;ROW())=0,"",INDIRECT("电表!"&amp;I2&amp;ROW()))</f>
        <v/>
      </c>
      <c r="E131">
        <f>电表!K546</f>
        <v>0</v>
      </c>
    </row>
    <row r="132" spans="2:5">
      <c r="B132" t="e">
        <f t="shared" ca="1" si="2"/>
        <v>#N/A</v>
      </c>
      <c r="D132" t="str">
        <f ca="1">IF(INDIRECT("电表!"&amp;I2&amp;ROW())=0,"",INDIRECT("电表!"&amp;I2&amp;ROW()))</f>
        <v/>
      </c>
      <c r="E132">
        <f>电表!K547</f>
        <v>0</v>
      </c>
    </row>
    <row r="133" spans="2:5">
      <c r="B133" t="e">
        <f t="shared" ca="1" si="2"/>
        <v>#N/A</v>
      </c>
      <c r="D133" t="str">
        <f ca="1">IF(INDIRECT("电表!"&amp;I2&amp;ROW())=0,"",INDIRECT("电表!"&amp;I2&amp;ROW()))</f>
        <v/>
      </c>
      <c r="E133">
        <f>电表!K548</f>
        <v>0</v>
      </c>
    </row>
    <row r="134" spans="2:5">
      <c r="B134" t="e">
        <f t="shared" ca="1" si="2"/>
        <v>#N/A</v>
      </c>
      <c r="D134" t="str">
        <f ca="1">IF(INDIRECT("电表!"&amp;I2&amp;ROW())=0,"",INDIRECT("电表!"&amp;I2&amp;ROW()))</f>
        <v/>
      </c>
      <c r="E134">
        <f>电表!K549</f>
        <v>0</v>
      </c>
    </row>
    <row r="135" spans="2:5">
      <c r="B135" t="e">
        <f t="shared" ca="1" si="2"/>
        <v>#N/A</v>
      </c>
      <c r="D135" t="str">
        <f ca="1">IF(INDIRECT("电表!"&amp;I2&amp;ROW())=0,"",INDIRECT("电表!"&amp;I2&amp;ROW()))</f>
        <v/>
      </c>
      <c r="E135">
        <f>电表!K550</f>
        <v>0</v>
      </c>
    </row>
    <row r="136" spans="2:5">
      <c r="B136" t="e">
        <f t="shared" ca="1" si="2"/>
        <v>#N/A</v>
      </c>
      <c r="D136" t="str">
        <f ca="1">IF(INDIRECT("电表!"&amp;I2&amp;ROW())=0,"",INDIRECT("电表!"&amp;I2&amp;ROW()))</f>
        <v/>
      </c>
      <c r="E136">
        <f>电表!K551</f>
        <v>0</v>
      </c>
    </row>
    <row r="137" spans="2:5">
      <c r="B137" t="e">
        <f t="shared" ca="1" si="2"/>
        <v>#N/A</v>
      </c>
      <c r="D137" t="str">
        <f ca="1">IF(INDIRECT("电表!"&amp;I2&amp;ROW())=0,"",INDIRECT("电表!"&amp;I2&amp;ROW()))</f>
        <v/>
      </c>
      <c r="E137">
        <f>电表!K552</f>
        <v>0</v>
      </c>
    </row>
    <row r="138" spans="2:5">
      <c r="B138" t="e">
        <f t="shared" ca="1" si="2"/>
        <v>#N/A</v>
      </c>
      <c r="D138" t="str">
        <f ca="1">IF(INDIRECT("电表!"&amp;I2&amp;ROW())=0,"",INDIRECT("电表!"&amp;I2&amp;ROW()))</f>
        <v/>
      </c>
      <c r="E138">
        <f>电表!K553</f>
        <v>0</v>
      </c>
    </row>
    <row r="139" spans="2:5">
      <c r="B139" t="e">
        <f t="shared" ca="1" si="2"/>
        <v>#N/A</v>
      </c>
      <c r="D139" t="str">
        <f ca="1">IF(INDIRECT("电表!"&amp;I2&amp;ROW())=0,"",INDIRECT("电表!"&amp;I2&amp;ROW()))</f>
        <v/>
      </c>
      <c r="E139">
        <f>电表!K554</f>
        <v>0</v>
      </c>
    </row>
    <row r="140" spans="2:5">
      <c r="B140" t="e">
        <f t="shared" ca="1" si="2"/>
        <v>#N/A</v>
      </c>
      <c r="D140" t="str">
        <f ca="1">IF(INDIRECT("电表!"&amp;I2&amp;ROW())=0,"",INDIRECT("电表!"&amp;I2&amp;ROW()))</f>
        <v/>
      </c>
      <c r="E140">
        <f>电表!K555</f>
        <v>0</v>
      </c>
    </row>
    <row r="141" spans="2:5">
      <c r="B141" t="e">
        <f t="shared" ca="1" si="2"/>
        <v>#N/A</v>
      </c>
      <c r="D141" t="str">
        <f ca="1">IF(INDIRECT("电表!"&amp;I2&amp;ROW())=0,"",INDIRECT("电表!"&amp;I2&amp;ROW()))</f>
        <v/>
      </c>
      <c r="E141">
        <f>电表!K556</f>
        <v>0</v>
      </c>
    </row>
    <row r="142" spans="2:5">
      <c r="B142" t="e">
        <f t="shared" ca="1" si="2"/>
        <v>#N/A</v>
      </c>
      <c r="D142" t="str">
        <f ca="1">IF(INDIRECT("电表!"&amp;I2&amp;ROW())=0,"",INDIRECT("电表!"&amp;I2&amp;ROW()))</f>
        <v/>
      </c>
      <c r="E142">
        <f>电表!K557</f>
        <v>0</v>
      </c>
    </row>
    <row r="143" spans="2:5">
      <c r="B143" t="e">
        <f t="shared" ca="1" si="2"/>
        <v>#N/A</v>
      </c>
      <c r="D143" t="str">
        <f ca="1">IF(INDIRECT("电表!"&amp;I2&amp;ROW())=0,"",INDIRECT("电表!"&amp;I2&amp;ROW()))</f>
        <v/>
      </c>
      <c r="E143">
        <f>电表!K558</f>
        <v>0</v>
      </c>
    </row>
    <row r="144" spans="2:5">
      <c r="B144" t="e">
        <f t="shared" ca="1" si="2"/>
        <v>#N/A</v>
      </c>
      <c r="D144" t="str">
        <f ca="1">IF(INDIRECT("电表!"&amp;I2&amp;ROW())=0,"",INDIRECT("电表!"&amp;I2&amp;ROW()))</f>
        <v/>
      </c>
      <c r="E144">
        <f>电表!K559</f>
        <v>0</v>
      </c>
    </row>
    <row r="145" spans="2:5">
      <c r="B145" t="e">
        <f t="shared" ca="1" si="2"/>
        <v>#N/A</v>
      </c>
      <c r="D145" t="str">
        <f ca="1">IF(INDIRECT("电表!"&amp;I2&amp;ROW())=0,"",INDIRECT("电表!"&amp;I2&amp;ROW()))</f>
        <v/>
      </c>
      <c r="E145">
        <f>电表!K560</f>
        <v>0</v>
      </c>
    </row>
    <row r="146" spans="2:5">
      <c r="B146" t="e">
        <f t="shared" ca="1" si="2"/>
        <v>#N/A</v>
      </c>
      <c r="D146" t="str">
        <f ca="1">IF(INDIRECT("电表!"&amp;I2&amp;ROW())=0,"",INDIRECT("电表!"&amp;I2&amp;ROW()))</f>
        <v/>
      </c>
      <c r="E146">
        <f>电表!K561</f>
        <v>0</v>
      </c>
    </row>
    <row r="147" spans="2:5">
      <c r="B147" t="e">
        <f t="shared" ca="1" si="2"/>
        <v>#N/A</v>
      </c>
      <c r="D147" t="str">
        <f ca="1">IF(INDIRECT("电表!"&amp;I2&amp;ROW())=0,"",INDIRECT("电表!"&amp;I2&amp;ROW()))</f>
        <v/>
      </c>
      <c r="E147">
        <f>电表!K562</f>
        <v>0</v>
      </c>
    </row>
    <row r="148" spans="2:5">
      <c r="B148" t="e">
        <f t="shared" ca="1" si="2"/>
        <v>#N/A</v>
      </c>
      <c r="D148" t="str">
        <f ca="1">IF(INDIRECT("电表!"&amp;I2&amp;ROW())=0,"",INDIRECT("电表!"&amp;I2&amp;ROW()))</f>
        <v/>
      </c>
      <c r="E148">
        <f>电表!K563</f>
        <v>0</v>
      </c>
    </row>
    <row r="149" spans="2:5">
      <c r="B149" t="e">
        <f t="shared" ca="1" si="2"/>
        <v>#N/A</v>
      </c>
      <c r="D149" t="str">
        <f ca="1">IF(INDIRECT("电表!"&amp;I2&amp;ROW())=0,"",INDIRECT("电表!"&amp;I2&amp;ROW()))</f>
        <v/>
      </c>
      <c r="E149">
        <f>电表!K564</f>
        <v>0</v>
      </c>
    </row>
    <row r="150" spans="2:5">
      <c r="B150" t="e">
        <f t="shared" ca="1" si="2"/>
        <v>#N/A</v>
      </c>
      <c r="D150" t="str">
        <f ca="1">IF(INDIRECT("电表!"&amp;I2&amp;ROW())=0,"",INDIRECT("电表!"&amp;I2&amp;ROW()))</f>
        <v/>
      </c>
      <c r="E150">
        <f>电表!K565</f>
        <v>0</v>
      </c>
    </row>
    <row r="151" spans="2:5">
      <c r="B151" t="e">
        <f t="shared" ca="1" si="2"/>
        <v>#N/A</v>
      </c>
      <c r="D151" t="str">
        <f ca="1">IF(INDIRECT("电表!"&amp;I2&amp;ROW())=0,"",INDIRECT("电表!"&amp;I2&amp;ROW()))</f>
        <v/>
      </c>
      <c r="E151">
        <f>电表!K566</f>
        <v>0</v>
      </c>
    </row>
    <row r="152" spans="2:5">
      <c r="B152" t="e">
        <f t="shared" ca="1" si="2"/>
        <v>#N/A</v>
      </c>
      <c r="D152" t="str">
        <f ca="1">IF(INDIRECT("电表!"&amp;I2&amp;ROW())=0,"",INDIRECT("电表!"&amp;I2&amp;ROW()))</f>
        <v/>
      </c>
      <c r="E152">
        <f>电表!K567</f>
        <v>0</v>
      </c>
    </row>
    <row r="153" spans="2:5">
      <c r="B153" t="e">
        <f t="shared" ca="1" si="2"/>
        <v>#N/A</v>
      </c>
      <c r="D153" t="str">
        <f ca="1">IF(INDIRECT("电表!"&amp;I2&amp;ROW())=0,"",INDIRECT("电表!"&amp;I2&amp;ROW()))</f>
        <v/>
      </c>
      <c r="E153">
        <f>电表!K568</f>
        <v>0</v>
      </c>
    </row>
    <row r="154" spans="2:5">
      <c r="B154" t="e">
        <f t="shared" ca="1" si="2"/>
        <v>#N/A</v>
      </c>
      <c r="D154" t="str">
        <f ca="1">IF(INDIRECT("电表!"&amp;I2&amp;ROW())=0,"",INDIRECT("电表!"&amp;I2&amp;ROW()))</f>
        <v/>
      </c>
      <c r="E154">
        <f>电表!K569</f>
        <v>0</v>
      </c>
    </row>
    <row r="155" spans="2:5">
      <c r="B155" t="e">
        <f t="shared" ca="1" si="2"/>
        <v>#N/A</v>
      </c>
      <c r="D155" t="str">
        <f ca="1">IF(INDIRECT("电表!"&amp;I2&amp;ROW())=0,"",INDIRECT("电表!"&amp;I2&amp;ROW()))</f>
        <v/>
      </c>
      <c r="E155">
        <f>电表!K570</f>
        <v>0</v>
      </c>
    </row>
    <row r="156" spans="2:5">
      <c r="B156" t="e">
        <f t="shared" ca="1" si="2"/>
        <v>#N/A</v>
      </c>
      <c r="D156" t="str">
        <f ca="1">IF(INDIRECT("电表!"&amp;I2&amp;ROW())=0,"",INDIRECT("电表!"&amp;I2&amp;ROW()))</f>
        <v/>
      </c>
      <c r="E156">
        <f>电表!K571</f>
        <v>0</v>
      </c>
    </row>
    <row r="157" spans="2:5">
      <c r="B157" t="e">
        <f t="shared" ca="1" si="2"/>
        <v>#N/A</v>
      </c>
      <c r="D157" t="str">
        <f ca="1">IF(INDIRECT("电表!"&amp;I2&amp;ROW())=0,"",INDIRECT("电表!"&amp;I2&amp;ROW()))</f>
        <v/>
      </c>
      <c r="E157">
        <f>电表!K572</f>
        <v>0</v>
      </c>
    </row>
    <row r="158" spans="2:5">
      <c r="B158" t="e">
        <f t="shared" ca="1" si="2"/>
        <v>#N/A</v>
      </c>
      <c r="D158" t="str">
        <f ca="1">IF(INDIRECT("电表!"&amp;I2&amp;ROW())=0,"",INDIRECT("电表!"&amp;I2&amp;ROW()))</f>
        <v/>
      </c>
      <c r="E158">
        <f>电表!K573</f>
        <v>0</v>
      </c>
    </row>
    <row r="159" spans="2:5">
      <c r="B159" t="e">
        <f t="shared" ca="1" si="2"/>
        <v>#N/A</v>
      </c>
      <c r="D159" t="str">
        <f ca="1">IF(INDIRECT("电表!"&amp;I2&amp;ROW())=0,"",INDIRECT("电表!"&amp;I2&amp;ROW()))</f>
        <v/>
      </c>
      <c r="E159">
        <f>电表!K574</f>
        <v>0</v>
      </c>
    </row>
    <row r="160" spans="2:5">
      <c r="B160" t="e">
        <f t="shared" ca="1" si="2"/>
        <v>#N/A</v>
      </c>
      <c r="D160" t="str">
        <f ca="1">IF(INDIRECT("电表!"&amp;I2&amp;ROW())=0,"",INDIRECT("电表!"&amp;I2&amp;ROW()))</f>
        <v/>
      </c>
      <c r="E160">
        <f>电表!K575</f>
        <v>0</v>
      </c>
    </row>
    <row r="161" spans="2:5">
      <c r="B161" t="e">
        <f t="shared" ca="1" si="2"/>
        <v>#N/A</v>
      </c>
      <c r="D161" t="str">
        <f ca="1">IF(INDIRECT("电表!"&amp;I2&amp;ROW())=0,"",INDIRECT("电表!"&amp;I2&amp;ROW()))</f>
        <v/>
      </c>
      <c r="E161">
        <f>电表!K576</f>
        <v>0</v>
      </c>
    </row>
    <row r="162" spans="2:5">
      <c r="B162" t="e">
        <f t="shared" ca="1" si="2"/>
        <v>#N/A</v>
      </c>
      <c r="D162" t="str">
        <f ca="1">IF(INDIRECT("电表!"&amp;I2&amp;ROW())=0,"",INDIRECT("电表!"&amp;I2&amp;ROW()))</f>
        <v/>
      </c>
      <c r="E162">
        <f>电表!K577</f>
        <v>0</v>
      </c>
    </row>
    <row r="163" spans="2:5">
      <c r="B163" t="e">
        <f t="shared" ca="1" si="2"/>
        <v>#N/A</v>
      </c>
      <c r="D163" t="str">
        <f ca="1">IF(INDIRECT("电表!"&amp;I2&amp;ROW())=0,"",INDIRECT("电表!"&amp;I2&amp;ROW()))</f>
        <v/>
      </c>
      <c r="E163">
        <f>电表!K578</f>
        <v>0</v>
      </c>
    </row>
    <row r="164" spans="2:5">
      <c r="B164" t="e">
        <f t="shared" ca="1" si="2"/>
        <v>#N/A</v>
      </c>
      <c r="D164" t="str">
        <f ca="1">IF(INDIRECT("电表!"&amp;I2&amp;ROW())=0,"",INDIRECT("电表!"&amp;I2&amp;ROW()))</f>
        <v/>
      </c>
      <c r="E164">
        <f>电表!K579</f>
        <v>0</v>
      </c>
    </row>
    <row r="165" spans="2:5">
      <c r="B165" t="e">
        <f t="shared" ca="1" si="2"/>
        <v>#N/A</v>
      </c>
      <c r="D165" t="str">
        <f ca="1">IF(INDIRECT("电表!"&amp;I2&amp;ROW())=0,"",INDIRECT("电表!"&amp;I2&amp;ROW()))</f>
        <v/>
      </c>
      <c r="E165">
        <f>电表!K580</f>
        <v>0</v>
      </c>
    </row>
    <row r="166" spans="2:5">
      <c r="B166" t="e">
        <f t="shared" ca="1" si="2"/>
        <v>#N/A</v>
      </c>
      <c r="D166" t="str">
        <f ca="1">IF(INDIRECT("电表!"&amp;I2&amp;ROW())=0,"",INDIRECT("电表!"&amp;I2&amp;ROW()))</f>
        <v/>
      </c>
      <c r="E166">
        <f>电表!K581</f>
        <v>0</v>
      </c>
    </row>
    <row r="167" spans="2:5">
      <c r="B167" t="e">
        <f t="shared" ca="1" si="2"/>
        <v>#N/A</v>
      </c>
      <c r="D167" t="str">
        <f ca="1">IF(INDIRECT("电表!"&amp;I2&amp;ROW())=0,"",INDIRECT("电表!"&amp;I2&amp;ROW()))</f>
        <v/>
      </c>
      <c r="E167">
        <f>电表!K582</f>
        <v>0</v>
      </c>
    </row>
    <row r="168" spans="2:5">
      <c r="B168" t="e">
        <f t="shared" ca="1" si="2"/>
        <v>#N/A</v>
      </c>
      <c r="D168" t="str">
        <f ca="1">IF(INDIRECT("电表!"&amp;I2&amp;ROW())=0,"",INDIRECT("电表!"&amp;I2&amp;ROW()))</f>
        <v/>
      </c>
      <c r="E168">
        <f>电表!K583</f>
        <v>0</v>
      </c>
    </row>
    <row r="169" spans="2:5">
      <c r="B169" t="e">
        <f t="shared" ca="1" si="2"/>
        <v>#N/A</v>
      </c>
      <c r="D169" t="str">
        <f ca="1">IF(INDIRECT("电表!"&amp;I2&amp;ROW())=0,"",INDIRECT("电表!"&amp;I2&amp;ROW()))</f>
        <v/>
      </c>
      <c r="E169">
        <f>电表!K584</f>
        <v>0</v>
      </c>
    </row>
    <row r="170" spans="2:5">
      <c r="B170" t="e">
        <f t="shared" ca="1" si="2"/>
        <v>#N/A</v>
      </c>
      <c r="D170" t="str">
        <f ca="1">IF(INDIRECT("电表!"&amp;I2&amp;ROW())=0,"",INDIRECT("电表!"&amp;I2&amp;ROW()))</f>
        <v/>
      </c>
      <c r="E170">
        <f>电表!K585</f>
        <v>0</v>
      </c>
    </row>
    <row r="171" spans="2:5">
      <c r="B171" t="e">
        <f t="shared" ca="1" si="2"/>
        <v>#N/A</v>
      </c>
      <c r="D171" t="str">
        <f ca="1">IF(INDIRECT("电表!"&amp;I2&amp;ROW())=0,"",INDIRECT("电表!"&amp;I2&amp;ROW()))</f>
        <v/>
      </c>
      <c r="E171">
        <f>电表!K586</f>
        <v>0</v>
      </c>
    </row>
    <row r="172" spans="2:5">
      <c r="B172" t="e">
        <f t="shared" ca="1" si="2"/>
        <v>#N/A</v>
      </c>
      <c r="D172" t="str">
        <f ca="1">IF(INDIRECT("电表!"&amp;I2&amp;ROW())=0,"",INDIRECT("电表!"&amp;I2&amp;ROW()))</f>
        <v/>
      </c>
      <c r="E172">
        <f>电表!K587</f>
        <v>0</v>
      </c>
    </row>
    <row r="173" spans="2:5">
      <c r="B173" t="e">
        <f t="shared" ca="1" si="2"/>
        <v>#N/A</v>
      </c>
      <c r="D173" t="str">
        <f ca="1">IF(INDIRECT("电表!"&amp;I2&amp;ROW())=0,"",INDIRECT("电表!"&amp;I2&amp;ROW()))</f>
        <v/>
      </c>
      <c r="E173">
        <f>电表!K588</f>
        <v>0</v>
      </c>
    </row>
    <row r="174" spans="2:5">
      <c r="B174" t="e">
        <f t="shared" ca="1" si="2"/>
        <v>#N/A</v>
      </c>
      <c r="D174" t="str">
        <f ca="1">IF(INDIRECT("电表!"&amp;I2&amp;ROW())=0,"",INDIRECT("电表!"&amp;I2&amp;ROW()))</f>
        <v/>
      </c>
      <c r="E174">
        <f>电表!K589</f>
        <v>0</v>
      </c>
    </row>
    <row r="175" spans="2:5">
      <c r="B175" t="e">
        <f t="shared" ca="1" si="2"/>
        <v>#N/A</v>
      </c>
      <c r="D175" t="str">
        <f ca="1">IF(INDIRECT("电表!"&amp;I2&amp;ROW())=0,"",INDIRECT("电表!"&amp;I2&amp;ROW()))</f>
        <v/>
      </c>
      <c r="E175">
        <f>电表!K590</f>
        <v>0</v>
      </c>
    </row>
    <row r="176" spans="2:5">
      <c r="B176" t="e">
        <f t="shared" ca="1" si="2"/>
        <v>#N/A</v>
      </c>
      <c r="D176" t="str">
        <f ca="1">IF(INDIRECT("电表!"&amp;I2&amp;ROW())=0,"",INDIRECT("电表!"&amp;I2&amp;ROW()))</f>
        <v/>
      </c>
      <c r="E176">
        <f>电表!K591</f>
        <v>0</v>
      </c>
    </row>
    <row r="177" spans="2:5">
      <c r="B177" t="e">
        <f t="shared" ca="1" si="2"/>
        <v>#N/A</v>
      </c>
      <c r="D177" t="str">
        <f ca="1">IF(INDIRECT("电表!"&amp;I2&amp;ROW())=0,"",INDIRECT("电表!"&amp;I2&amp;ROW()))</f>
        <v/>
      </c>
      <c r="E177">
        <f>电表!K592</f>
        <v>0</v>
      </c>
    </row>
    <row r="178" spans="2:5">
      <c r="B178" t="e">
        <f t="shared" ca="1" si="2"/>
        <v>#N/A</v>
      </c>
      <c r="D178" t="str">
        <f ca="1">IF(INDIRECT("电表!"&amp;I2&amp;ROW())=0,"",INDIRECT("电表!"&amp;I2&amp;ROW()))</f>
        <v/>
      </c>
      <c r="E178">
        <f>电表!K593</f>
        <v>0</v>
      </c>
    </row>
    <row r="179" spans="2:5">
      <c r="B179" t="e">
        <f t="shared" ca="1" si="2"/>
        <v>#N/A</v>
      </c>
      <c r="D179" t="str">
        <f ca="1">IF(INDIRECT("电表!"&amp;I2&amp;ROW())=0,"",INDIRECT("电表!"&amp;I2&amp;ROW()))</f>
        <v/>
      </c>
      <c r="E179">
        <f>电表!K594</f>
        <v>0</v>
      </c>
    </row>
    <row r="180" spans="2:5">
      <c r="B180" t="e">
        <f t="shared" ca="1" si="2"/>
        <v>#N/A</v>
      </c>
      <c r="D180" t="str">
        <f ca="1">IF(INDIRECT("电表!"&amp;I2&amp;ROW())=0,"",INDIRECT("电表!"&amp;I2&amp;ROW()))</f>
        <v/>
      </c>
      <c r="E180">
        <f>电表!K595</f>
        <v>0</v>
      </c>
    </row>
    <row r="181" spans="2:5">
      <c r="B181" t="e">
        <f t="shared" ca="1" si="2"/>
        <v>#N/A</v>
      </c>
      <c r="D181" t="str">
        <f ca="1">IF(INDIRECT("电表!"&amp;I2&amp;ROW())=0,"",INDIRECT("电表!"&amp;I2&amp;ROW()))</f>
        <v/>
      </c>
      <c r="E181">
        <f>电表!K596</f>
        <v>0</v>
      </c>
    </row>
    <row r="182" spans="2:5">
      <c r="B182" t="e">
        <f t="shared" ca="1" si="2"/>
        <v>#N/A</v>
      </c>
      <c r="D182" t="str">
        <f ca="1">IF(INDIRECT("电表!"&amp;I2&amp;ROW())=0,"",INDIRECT("电表!"&amp;I2&amp;ROW()))</f>
        <v/>
      </c>
      <c r="E182">
        <f>电表!K597</f>
        <v>0</v>
      </c>
    </row>
    <row r="183" spans="2:5">
      <c r="B183" t="e">
        <f t="shared" ca="1" si="2"/>
        <v>#N/A</v>
      </c>
      <c r="D183" t="str">
        <f ca="1">IF(INDIRECT("电表!"&amp;I2&amp;ROW())=0,"",INDIRECT("电表!"&amp;I2&amp;ROW()))</f>
        <v/>
      </c>
      <c r="E183">
        <f>电表!K598</f>
        <v>0</v>
      </c>
    </row>
    <row r="184" spans="2:5">
      <c r="B184" t="e">
        <f t="shared" ca="1" si="2"/>
        <v>#N/A</v>
      </c>
      <c r="D184" t="str">
        <f ca="1">IF(INDIRECT("电表!"&amp;I2&amp;ROW())=0,"",INDIRECT("电表!"&amp;I2&amp;ROW()))</f>
        <v/>
      </c>
      <c r="E184">
        <f>电表!K599</f>
        <v>0</v>
      </c>
    </row>
    <row r="185" spans="2:5">
      <c r="B185" t="e">
        <f t="shared" ca="1" si="2"/>
        <v>#N/A</v>
      </c>
      <c r="D185" t="str">
        <f ca="1">IF(INDIRECT("电表!"&amp;I2&amp;ROW())=0,"",INDIRECT("电表!"&amp;I2&amp;ROW()))</f>
        <v/>
      </c>
      <c r="E185">
        <f>电表!K600</f>
        <v>0</v>
      </c>
    </row>
    <row r="186" spans="2:5">
      <c r="B186" t="e">
        <f t="shared" ca="1" si="2"/>
        <v>#N/A</v>
      </c>
      <c r="D186" t="str">
        <f ca="1">IF(INDIRECT("电表!"&amp;I2&amp;ROW())=0,"",INDIRECT("电表!"&amp;I2&amp;ROW()))</f>
        <v/>
      </c>
      <c r="E186">
        <f>电表!K601</f>
        <v>0</v>
      </c>
    </row>
    <row r="187" spans="2:5">
      <c r="B187" t="e">
        <f t="shared" ca="1" si="2"/>
        <v>#N/A</v>
      </c>
      <c r="D187" t="str">
        <f ca="1">IF(INDIRECT("电表!"&amp;I2&amp;ROW())=0,"",INDIRECT("电表!"&amp;I2&amp;ROW()))</f>
        <v/>
      </c>
      <c r="E187">
        <f>电表!K602</f>
        <v>0</v>
      </c>
    </row>
    <row r="188" spans="2:5">
      <c r="B188" t="e">
        <f t="shared" ca="1" si="2"/>
        <v>#N/A</v>
      </c>
      <c r="D188" t="str">
        <f ca="1">IF(INDIRECT("电表!"&amp;I2&amp;ROW())=0,"",INDIRECT("电表!"&amp;I2&amp;ROW()))</f>
        <v/>
      </c>
      <c r="E188">
        <f>电表!K603</f>
        <v>0</v>
      </c>
    </row>
    <row r="189" spans="2:5">
      <c r="B189" t="e">
        <f t="shared" ca="1" si="2"/>
        <v>#N/A</v>
      </c>
      <c r="D189" t="str">
        <f ca="1">IF(INDIRECT("电表!"&amp;I2&amp;ROW())=0,"",INDIRECT("电表!"&amp;I2&amp;ROW()))</f>
        <v/>
      </c>
      <c r="E189">
        <f>电表!K604</f>
        <v>0</v>
      </c>
    </row>
    <row r="190" spans="2:5">
      <c r="B190" t="e">
        <f t="shared" ca="1" si="2"/>
        <v>#N/A</v>
      </c>
      <c r="D190" t="str">
        <f ca="1">IF(INDIRECT("电表!"&amp;I2&amp;ROW())=0,"",INDIRECT("电表!"&amp;I2&amp;ROW()))</f>
        <v/>
      </c>
      <c r="E190">
        <f>电表!K605</f>
        <v>0</v>
      </c>
    </row>
    <row r="191" spans="2:5">
      <c r="B191" t="e">
        <f t="shared" ca="1" si="2"/>
        <v>#N/A</v>
      </c>
      <c r="D191" t="str">
        <f ca="1">IF(INDIRECT("电表!"&amp;I2&amp;ROW())=0,"",INDIRECT("电表!"&amp;I2&amp;ROW()))</f>
        <v/>
      </c>
      <c r="E191">
        <f>电表!K606</f>
        <v>0</v>
      </c>
    </row>
    <row r="192" spans="2:5">
      <c r="B192" t="e">
        <f t="shared" ca="1" si="2"/>
        <v>#N/A</v>
      </c>
      <c r="D192" t="str">
        <f ca="1">IF(INDIRECT("电表!"&amp;I2&amp;ROW())=0,"",INDIRECT("电表!"&amp;I2&amp;ROW()))</f>
        <v/>
      </c>
      <c r="E192">
        <f>电表!K607</f>
        <v>0</v>
      </c>
    </row>
    <row r="193" spans="2:5">
      <c r="B193" t="e">
        <f t="shared" ca="1" si="2"/>
        <v>#N/A</v>
      </c>
      <c r="D193" t="str">
        <f ca="1">IF(INDIRECT("电表!"&amp;I2&amp;ROW())=0,"",INDIRECT("电表!"&amp;I2&amp;ROW()))</f>
        <v/>
      </c>
      <c r="E193">
        <f>电表!K608</f>
        <v>0</v>
      </c>
    </row>
    <row r="194" spans="2:5">
      <c r="B194" t="e">
        <f t="shared" ca="1" si="2"/>
        <v>#N/A</v>
      </c>
      <c r="D194" t="str">
        <f ca="1">IF(INDIRECT("电表!"&amp;I2&amp;ROW())=0,"",INDIRECT("电表!"&amp;I2&amp;ROW()))</f>
        <v/>
      </c>
      <c r="E194">
        <f>电表!K609</f>
        <v>0</v>
      </c>
    </row>
    <row r="195" spans="2:5">
      <c r="B195" t="e">
        <f t="shared" ref="B195:B258" ca="1" si="3">VLOOKUP(A195,D:E,2,FALSE)</f>
        <v>#N/A</v>
      </c>
      <c r="D195" t="str">
        <f ca="1">IF(INDIRECT("电表!"&amp;I2&amp;ROW())=0,"",INDIRECT("电表!"&amp;I2&amp;ROW()))</f>
        <v/>
      </c>
      <c r="E195">
        <f>电表!K610</f>
        <v>0</v>
      </c>
    </row>
    <row r="196" spans="2:5">
      <c r="B196" t="e">
        <f t="shared" ca="1" si="3"/>
        <v>#N/A</v>
      </c>
      <c r="D196" t="str">
        <f ca="1">IF(INDIRECT("电表!"&amp;I2&amp;ROW())=0,"",INDIRECT("电表!"&amp;I2&amp;ROW()))</f>
        <v/>
      </c>
      <c r="E196">
        <f>电表!K611</f>
        <v>0</v>
      </c>
    </row>
    <row r="197" spans="2:5">
      <c r="B197" t="e">
        <f t="shared" ca="1" si="3"/>
        <v>#N/A</v>
      </c>
      <c r="D197" t="str">
        <f ca="1">IF(INDIRECT("电表!"&amp;I2&amp;ROW())=0,"",INDIRECT("电表!"&amp;I2&amp;ROW()))</f>
        <v/>
      </c>
      <c r="E197">
        <f>电表!K612</f>
        <v>0</v>
      </c>
    </row>
    <row r="198" spans="2:5">
      <c r="B198" t="e">
        <f t="shared" ca="1" si="3"/>
        <v>#N/A</v>
      </c>
      <c r="D198" t="str">
        <f ca="1">IF(INDIRECT("电表!"&amp;I2&amp;ROW())=0,"",INDIRECT("电表!"&amp;I2&amp;ROW()))</f>
        <v/>
      </c>
      <c r="E198">
        <f>电表!K613</f>
        <v>0</v>
      </c>
    </row>
    <row r="199" spans="2:5">
      <c r="B199" t="e">
        <f t="shared" ca="1" si="3"/>
        <v>#N/A</v>
      </c>
      <c r="D199" t="str">
        <f ca="1">IF(INDIRECT("电表!"&amp;I2&amp;ROW())=0,"",INDIRECT("电表!"&amp;I2&amp;ROW()))</f>
        <v/>
      </c>
      <c r="E199">
        <f>电表!K614</f>
        <v>0</v>
      </c>
    </row>
    <row r="200" spans="2:5">
      <c r="B200" t="e">
        <f t="shared" ca="1" si="3"/>
        <v>#N/A</v>
      </c>
      <c r="D200" t="str">
        <f ca="1">IF(INDIRECT("电表!"&amp;I2&amp;ROW())=0,"",INDIRECT("电表!"&amp;I2&amp;ROW()))</f>
        <v/>
      </c>
      <c r="E200">
        <f>电表!K615</f>
        <v>0</v>
      </c>
    </row>
    <row r="201" spans="2:5">
      <c r="B201" t="e">
        <f t="shared" ca="1" si="3"/>
        <v>#N/A</v>
      </c>
      <c r="D201" t="str">
        <f ca="1">IF(INDIRECT("电表!"&amp;I2&amp;ROW())=0,"",INDIRECT("电表!"&amp;I2&amp;ROW()))</f>
        <v/>
      </c>
      <c r="E201">
        <f>电表!K616</f>
        <v>0</v>
      </c>
    </row>
    <row r="202" spans="2:5">
      <c r="B202" t="e">
        <f t="shared" ca="1" si="3"/>
        <v>#N/A</v>
      </c>
      <c r="D202" t="str">
        <f ca="1">IF(INDIRECT("电表!"&amp;I2&amp;ROW())=0,"",INDIRECT("电表!"&amp;I2&amp;ROW()))</f>
        <v/>
      </c>
      <c r="E202">
        <f>电表!K617</f>
        <v>0</v>
      </c>
    </row>
    <row r="203" spans="2:5">
      <c r="B203" t="e">
        <f t="shared" ca="1" si="3"/>
        <v>#N/A</v>
      </c>
      <c r="D203" t="str">
        <f ca="1">IF(INDIRECT("电表!"&amp;I2&amp;ROW())=0,"",INDIRECT("电表!"&amp;I2&amp;ROW()))</f>
        <v/>
      </c>
      <c r="E203">
        <f>电表!K618</f>
        <v>0</v>
      </c>
    </row>
    <row r="204" spans="2:5">
      <c r="B204" t="e">
        <f t="shared" ca="1" si="3"/>
        <v>#N/A</v>
      </c>
      <c r="D204" t="str">
        <f ca="1">IF(INDIRECT("电表!"&amp;I2&amp;ROW())=0,"",INDIRECT("电表!"&amp;I2&amp;ROW()))</f>
        <v/>
      </c>
      <c r="E204">
        <f>电表!K619</f>
        <v>0</v>
      </c>
    </row>
    <row r="205" spans="2:5">
      <c r="B205" t="e">
        <f t="shared" ca="1" si="3"/>
        <v>#N/A</v>
      </c>
      <c r="D205" t="str">
        <f ca="1">IF(INDIRECT("电表!"&amp;I2&amp;ROW())=0,"",INDIRECT("电表!"&amp;I2&amp;ROW()))</f>
        <v/>
      </c>
      <c r="E205">
        <f>电表!K620</f>
        <v>0</v>
      </c>
    </row>
    <row r="206" spans="2:5">
      <c r="B206" t="e">
        <f t="shared" ca="1" si="3"/>
        <v>#N/A</v>
      </c>
      <c r="D206" t="str">
        <f ca="1">IF(INDIRECT("电表!"&amp;I2&amp;ROW())=0,"",INDIRECT("电表!"&amp;I2&amp;ROW()))</f>
        <v/>
      </c>
      <c r="E206">
        <f>电表!K621</f>
        <v>0</v>
      </c>
    </row>
    <row r="207" spans="2:5">
      <c r="B207" t="e">
        <f t="shared" ca="1" si="3"/>
        <v>#N/A</v>
      </c>
      <c r="D207" t="str">
        <f ca="1">IF(INDIRECT("电表!"&amp;I2&amp;ROW())=0,"",INDIRECT("电表!"&amp;I2&amp;ROW()))</f>
        <v/>
      </c>
      <c r="E207">
        <f>电表!K622</f>
        <v>0</v>
      </c>
    </row>
    <row r="208" spans="2:5">
      <c r="B208" t="e">
        <f t="shared" ca="1" si="3"/>
        <v>#N/A</v>
      </c>
      <c r="D208" t="str">
        <f ca="1">IF(INDIRECT("电表!"&amp;I2&amp;ROW())=0,"",INDIRECT("电表!"&amp;I2&amp;ROW()))</f>
        <v/>
      </c>
      <c r="E208">
        <f>电表!K623</f>
        <v>0</v>
      </c>
    </row>
    <row r="209" spans="2:5">
      <c r="B209" t="e">
        <f t="shared" ca="1" si="3"/>
        <v>#N/A</v>
      </c>
      <c r="D209" t="str">
        <f ca="1">IF(INDIRECT("电表!"&amp;I2&amp;ROW())=0,"",INDIRECT("电表!"&amp;I2&amp;ROW()))</f>
        <v/>
      </c>
      <c r="E209">
        <f>电表!K624</f>
        <v>0</v>
      </c>
    </row>
    <row r="210" spans="2:5">
      <c r="B210" t="e">
        <f t="shared" ca="1" si="3"/>
        <v>#N/A</v>
      </c>
      <c r="D210" t="str">
        <f ca="1">IF(INDIRECT("电表!"&amp;I2&amp;ROW())=0,"",INDIRECT("电表!"&amp;I2&amp;ROW()))</f>
        <v/>
      </c>
      <c r="E210">
        <f>电表!K625</f>
        <v>0</v>
      </c>
    </row>
    <row r="211" spans="2:5">
      <c r="B211" t="e">
        <f t="shared" ca="1" si="3"/>
        <v>#N/A</v>
      </c>
      <c r="D211" t="str">
        <f ca="1">IF(INDIRECT("电表!"&amp;I2&amp;ROW())=0,"",INDIRECT("电表!"&amp;I2&amp;ROW()))</f>
        <v/>
      </c>
      <c r="E211">
        <f>电表!K626</f>
        <v>0</v>
      </c>
    </row>
    <row r="212" spans="2:5">
      <c r="B212" t="e">
        <f t="shared" ca="1" si="3"/>
        <v>#N/A</v>
      </c>
      <c r="D212" t="str">
        <f ca="1">IF(INDIRECT("电表!"&amp;I2&amp;ROW())=0,"",INDIRECT("电表!"&amp;I2&amp;ROW()))</f>
        <v/>
      </c>
      <c r="E212">
        <f>电表!K627</f>
        <v>0</v>
      </c>
    </row>
    <row r="213" spans="2:5">
      <c r="B213" t="e">
        <f t="shared" ca="1" si="3"/>
        <v>#N/A</v>
      </c>
      <c r="D213" t="str">
        <f ca="1">IF(INDIRECT("电表!"&amp;I2&amp;ROW())=0,"",INDIRECT("电表!"&amp;I2&amp;ROW()))</f>
        <v/>
      </c>
      <c r="E213">
        <f>电表!K628</f>
        <v>0</v>
      </c>
    </row>
    <row r="214" spans="2:5">
      <c r="B214" t="e">
        <f t="shared" ca="1" si="3"/>
        <v>#N/A</v>
      </c>
      <c r="D214" t="str">
        <f ca="1">IF(INDIRECT("电表!"&amp;I2&amp;ROW())=0,"",INDIRECT("电表!"&amp;I2&amp;ROW()))</f>
        <v/>
      </c>
      <c r="E214">
        <f>电表!K629</f>
        <v>0</v>
      </c>
    </row>
    <row r="215" spans="2:5">
      <c r="B215" t="e">
        <f t="shared" ca="1" si="3"/>
        <v>#N/A</v>
      </c>
      <c r="D215" t="str">
        <f ca="1">IF(INDIRECT("电表!"&amp;I2&amp;ROW())=0,"",INDIRECT("电表!"&amp;I2&amp;ROW()))</f>
        <v/>
      </c>
      <c r="E215">
        <f>电表!K630</f>
        <v>0</v>
      </c>
    </row>
    <row r="216" spans="2:5">
      <c r="B216" t="e">
        <f t="shared" ca="1" si="3"/>
        <v>#N/A</v>
      </c>
      <c r="D216" t="str">
        <f ca="1">IF(INDIRECT("电表!"&amp;I2&amp;ROW())=0,"",INDIRECT("电表!"&amp;I2&amp;ROW()))</f>
        <v/>
      </c>
      <c r="E216">
        <f>电表!K631</f>
        <v>0</v>
      </c>
    </row>
    <row r="217" spans="2:5">
      <c r="B217" t="e">
        <f t="shared" ca="1" si="3"/>
        <v>#N/A</v>
      </c>
      <c r="D217" t="str">
        <f ca="1">IF(INDIRECT("电表!"&amp;I2&amp;ROW())=0,"",INDIRECT("电表!"&amp;I2&amp;ROW()))</f>
        <v/>
      </c>
      <c r="E217">
        <f>电表!K632</f>
        <v>0</v>
      </c>
    </row>
    <row r="218" spans="2:5">
      <c r="B218" t="e">
        <f t="shared" ca="1" si="3"/>
        <v>#N/A</v>
      </c>
      <c r="D218" t="str">
        <f ca="1">IF(INDIRECT("电表!"&amp;I2&amp;ROW())=0,"",INDIRECT("电表!"&amp;I2&amp;ROW()))</f>
        <v/>
      </c>
      <c r="E218">
        <f>电表!K633</f>
        <v>0</v>
      </c>
    </row>
    <row r="219" spans="2:5">
      <c r="B219" t="e">
        <f t="shared" ca="1" si="3"/>
        <v>#N/A</v>
      </c>
      <c r="D219" t="str">
        <f ca="1">IF(INDIRECT("电表!"&amp;I2&amp;ROW())=0,"",INDIRECT("电表!"&amp;I2&amp;ROW()))</f>
        <v/>
      </c>
      <c r="E219">
        <f>电表!K634</f>
        <v>0</v>
      </c>
    </row>
    <row r="220" spans="2:5">
      <c r="B220" t="e">
        <f t="shared" ca="1" si="3"/>
        <v>#N/A</v>
      </c>
      <c r="D220" t="str">
        <f ca="1">IF(INDIRECT("电表!"&amp;I2&amp;ROW())=0,"",INDIRECT("电表!"&amp;I2&amp;ROW()))</f>
        <v/>
      </c>
      <c r="E220">
        <f>电表!K635</f>
        <v>0</v>
      </c>
    </row>
    <row r="221" spans="2:5">
      <c r="B221" t="e">
        <f t="shared" ca="1" si="3"/>
        <v>#N/A</v>
      </c>
      <c r="D221" t="str">
        <f ca="1">IF(INDIRECT("电表!"&amp;I2&amp;ROW())=0,"",INDIRECT("电表!"&amp;I2&amp;ROW()))</f>
        <v/>
      </c>
      <c r="E221">
        <f>电表!K636</f>
        <v>0</v>
      </c>
    </row>
    <row r="222" spans="2:5">
      <c r="B222" t="e">
        <f t="shared" ca="1" si="3"/>
        <v>#N/A</v>
      </c>
      <c r="D222" t="str">
        <f ca="1">IF(INDIRECT("电表!"&amp;I2&amp;ROW())=0,"",INDIRECT("电表!"&amp;I2&amp;ROW()))</f>
        <v/>
      </c>
      <c r="E222">
        <f>电表!K637</f>
        <v>0</v>
      </c>
    </row>
    <row r="223" spans="2:5">
      <c r="B223" t="e">
        <f t="shared" ca="1" si="3"/>
        <v>#N/A</v>
      </c>
      <c r="D223" t="str">
        <f ca="1">IF(INDIRECT("电表!"&amp;I2&amp;ROW())=0,"",INDIRECT("电表!"&amp;I2&amp;ROW()))</f>
        <v/>
      </c>
      <c r="E223">
        <f>电表!K638</f>
        <v>0</v>
      </c>
    </row>
    <row r="224" spans="2:5">
      <c r="B224" t="e">
        <f t="shared" ca="1" si="3"/>
        <v>#N/A</v>
      </c>
      <c r="D224" t="str">
        <f ca="1">IF(INDIRECT("电表!"&amp;I2&amp;ROW())=0,"",INDIRECT("电表!"&amp;I2&amp;ROW()))</f>
        <v/>
      </c>
      <c r="E224">
        <f>电表!K639</f>
        <v>0</v>
      </c>
    </row>
    <row r="225" spans="2:5">
      <c r="B225" t="e">
        <f t="shared" ca="1" si="3"/>
        <v>#N/A</v>
      </c>
      <c r="D225" t="str">
        <f ca="1">IF(INDIRECT("电表!"&amp;I2&amp;ROW())=0,"",INDIRECT("电表!"&amp;I2&amp;ROW()))</f>
        <v/>
      </c>
      <c r="E225">
        <f>电表!K640</f>
        <v>0</v>
      </c>
    </row>
    <row r="226" spans="2:5">
      <c r="B226" t="e">
        <f t="shared" ca="1" si="3"/>
        <v>#N/A</v>
      </c>
      <c r="D226" t="str">
        <f ca="1">IF(INDIRECT("电表!"&amp;I2&amp;ROW())=0,"",INDIRECT("电表!"&amp;I2&amp;ROW()))</f>
        <v/>
      </c>
      <c r="E226">
        <f>电表!K641</f>
        <v>0</v>
      </c>
    </row>
    <row r="227" spans="2:5">
      <c r="B227" t="e">
        <f t="shared" ca="1" si="3"/>
        <v>#N/A</v>
      </c>
      <c r="D227" t="str">
        <f ca="1">IF(INDIRECT("电表!"&amp;I2&amp;ROW())=0,"",INDIRECT("电表!"&amp;I2&amp;ROW()))</f>
        <v/>
      </c>
      <c r="E227">
        <f>电表!K642</f>
        <v>0</v>
      </c>
    </row>
    <row r="228" spans="2:5">
      <c r="B228" t="e">
        <f t="shared" ca="1" si="3"/>
        <v>#N/A</v>
      </c>
      <c r="D228" t="str">
        <f ca="1">IF(INDIRECT("电表!"&amp;I2&amp;ROW())=0,"",INDIRECT("电表!"&amp;I2&amp;ROW()))</f>
        <v/>
      </c>
      <c r="E228">
        <f>电表!K643</f>
        <v>0</v>
      </c>
    </row>
    <row r="229" spans="2:5">
      <c r="B229" t="e">
        <f t="shared" ca="1" si="3"/>
        <v>#N/A</v>
      </c>
      <c r="D229" t="str">
        <f ca="1">IF(INDIRECT("电表!"&amp;I2&amp;ROW())=0,"",INDIRECT("电表!"&amp;I2&amp;ROW()))</f>
        <v/>
      </c>
      <c r="E229">
        <f>电表!K644</f>
        <v>0</v>
      </c>
    </row>
    <row r="230" spans="2:5">
      <c r="B230" t="e">
        <f t="shared" ca="1" si="3"/>
        <v>#N/A</v>
      </c>
      <c r="D230" t="str">
        <f ca="1">IF(INDIRECT("电表!"&amp;I2&amp;ROW())=0,"",INDIRECT("电表!"&amp;I2&amp;ROW()))</f>
        <v/>
      </c>
      <c r="E230">
        <f>电表!K645</f>
        <v>0</v>
      </c>
    </row>
    <row r="231" spans="2:5">
      <c r="B231" t="e">
        <f t="shared" ca="1" si="3"/>
        <v>#N/A</v>
      </c>
      <c r="D231" t="str">
        <f ca="1">IF(INDIRECT("电表!"&amp;I2&amp;ROW())=0,"",INDIRECT("电表!"&amp;I2&amp;ROW()))</f>
        <v/>
      </c>
      <c r="E231">
        <f>电表!K646</f>
        <v>0</v>
      </c>
    </row>
    <row r="232" spans="2:5">
      <c r="B232" t="e">
        <f t="shared" ca="1" si="3"/>
        <v>#N/A</v>
      </c>
      <c r="D232" t="str">
        <f ca="1">IF(INDIRECT("电表!"&amp;I2&amp;ROW())=0,"",INDIRECT("电表!"&amp;I2&amp;ROW()))</f>
        <v/>
      </c>
      <c r="E232">
        <f>电表!K647</f>
        <v>0</v>
      </c>
    </row>
    <row r="233" spans="2:5">
      <c r="B233" t="e">
        <f t="shared" ca="1" si="3"/>
        <v>#N/A</v>
      </c>
      <c r="D233" t="str">
        <f ca="1">IF(INDIRECT("电表!"&amp;I2&amp;ROW())=0,"",INDIRECT("电表!"&amp;I2&amp;ROW()))</f>
        <v/>
      </c>
      <c r="E233">
        <f>电表!K648</f>
        <v>0</v>
      </c>
    </row>
    <row r="234" spans="2:5">
      <c r="B234" t="e">
        <f t="shared" ca="1" si="3"/>
        <v>#N/A</v>
      </c>
      <c r="D234" t="str">
        <f ca="1">IF(INDIRECT("电表!"&amp;I2&amp;ROW())=0,"",INDIRECT("电表!"&amp;I2&amp;ROW()))</f>
        <v/>
      </c>
      <c r="E234">
        <f>电表!K649</f>
        <v>0</v>
      </c>
    </row>
    <row r="235" spans="2:5">
      <c r="B235" t="e">
        <f t="shared" ca="1" si="3"/>
        <v>#N/A</v>
      </c>
      <c r="D235" t="str">
        <f ca="1">IF(INDIRECT("电表!"&amp;I2&amp;ROW())=0,"",INDIRECT("电表!"&amp;I2&amp;ROW()))</f>
        <v/>
      </c>
      <c r="E235">
        <f>电表!K650</f>
        <v>0</v>
      </c>
    </row>
    <row r="236" spans="2:5">
      <c r="B236" t="e">
        <f t="shared" ca="1" si="3"/>
        <v>#N/A</v>
      </c>
      <c r="D236" t="str">
        <f ca="1">IF(INDIRECT("电表!"&amp;I2&amp;ROW())=0,"",INDIRECT("电表!"&amp;I2&amp;ROW()))</f>
        <v/>
      </c>
      <c r="E236">
        <f>电表!K651</f>
        <v>0</v>
      </c>
    </row>
    <row r="237" spans="2:5">
      <c r="B237" t="e">
        <f t="shared" ca="1" si="3"/>
        <v>#N/A</v>
      </c>
      <c r="D237" t="str">
        <f ca="1">IF(INDIRECT("电表!"&amp;I2&amp;ROW())=0,"",INDIRECT("电表!"&amp;I2&amp;ROW()))</f>
        <v/>
      </c>
      <c r="E237">
        <f>电表!K652</f>
        <v>0</v>
      </c>
    </row>
    <row r="238" spans="2:5">
      <c r="B238" t="e">
        <f t="shared" ca="1" si="3"/>
        <v>#N/A</v>
      </c>
      <c r="D238" t="str">
        <f ca="1">IF(INDIRECT("电表!"&amp;I2&amp;ROW())=0,"",INDIRECT("电表!"&amp;I2&amp;ROW()))</f>
        <v/>
      </c>
      <c r="E238">
        <f>电表!K653</f>
        <v>0</v>
      </c>
    </row>
    <row r="239" spans="2:5">
      <c r="B239" t="e">
        <f t="shared" ca="1" si="3"/>
        <v>#N/A</v>
      </c>
      <c r="D239" t="str">
        <f ca="1">IF(INDIRECT("电表!"&amp;I2&amp;ROW())=0,"",INDIRECT("电表!"&amp;I2&amp;ROW()))</f>
        <v/>
      </c>
      <c r="E239">
        <f>电表!K654</f>
        <v>0</v>
      </c>
    </row>
    <row r="240" spans="2:5">
      <c r="B240" t="e">
        <f t="shared" ca="1" si="3"/>
        <v>#N/A</v>
      </c>
      <c r="D240" t="str">
        <f ca="1">IF(INDIRECT("电表!"&amp;I2&amp;ROW())=0,"",INDIRECT("电表!"&amp;I2&amp;ROW()))</f>
        <v/>
      </c>
      <c r="E240">
        <f>电表!K655</f>
        <v>0</v>
      </c>
    </row>
    <row r="241" spans="2:5">
      <c r="B241" t="e">
        <f t="shared" ca="1" si="3"/>
        <v>#N/A</v>
      </c>
      <c r="D241" t="str">
        <f ca="1">IF(INDIRECT("电表!"&amp;I2&amp;ROW())=0,"",INDIRECT("电表!"&amp;I2&amp;ROW()))</f>
        <v/>
      </c>
      <c r="E241">
        <f>电表!K656</f>
        <v>0</v>
      </c>
    </row>
    <row r="242" spans="2:5">
      <c r="B242" t="e">
        <f t="shared" ca="1" si="3"/>
        <v>#N/A</v>
      </c>
      <c r="D242" t="str">
        <f ca="1">IF(INDIRECT("电表!"&amp;I2&amp;ROW())=0,"",INDIRECT("电表!"&amp;I2&amp;ROW()))</f>
        <v/>
      </c>
      <c r="E242">
        <f>电表!K657</f>
        <v>0</v>
      </c>
    </row>
    <row r="243" spans="2:5">
      <c r="B243" t="e">
        <f t="shared" ca="1" si="3"/>
        <v>#N/A</v>
      </c>
      <c r="D243" t="str">
        <f ca="1">IF(INDIRECT("电表!"&amp;I2&amp;ROW())=0,"",INDIRECT("电表!"&amp;I2&amp;ROW()))</f>
        <v/>
      </c>
      <c r="E243">
        <f>电表!K658</f>
        <v>0</v>
      </c>
    </row>
    <row r="244" spans="2:5">
      <c r="B244" t="e">
        <f t="shared" ca="1" si="3"/>
        <v>#N/A</v>
      </c>
      <c r="D244" t="str">
        <f ca="1">IF(INDIRECT("电表!"&amp;I2&amp;ROW())=0,"",INDIRECT("电表!"&amp;I2&amp;ROW()))</f>
        <v/>
      </c>
      <c r="E244">
        <f>电表!K659</f>
        <v>0</v>
      </c>
    </row>
    <row r="245" spans="2:5">
      <c r="B245" t="e">
        <f t="shared" ca="1" si="3"/>
        <v>#N/A</v>
      </c>
      <c r="D245" t="str">
        <f ca="1">IF(INDIRECT("电表!"&amp;I2&amp;ROW())=0,"",INDIRECT("电表!"&amp;I2&amp;ROW()))</f>
        <v/>
      </c>
      <c r="E245">
        <f>电表!K660</f>
        <v>0</v>
      </c>
    </row>
    <row r="246" spans="2:5">
      <c r="B246" t="e">
        <f t="shared" ca="1" si="3"/>
        <v>#N/A</v>
      </c>
      <c r="D246" t="str">
        <f ca="1">IF(INDIRECT("电表!"&amp;I2&amp;ROW())=0,"",INDIRECT("电表!"&amp;I2&amp;ROW()))</f>
        <v/>
      </c>
      <c r="E246">
        <f>电表!K661</f>
        <v>0</v>
      </c>
    </row>
    <row r="247" spans="2:5">
      <c r="B247" t="e">
        <f t="shared" ca="1" si="3"/>
        <v>#N/A</v>
      </c>
      <c r="D247" t="str">
        <f ca="1">IF(INDIRECT("电表!"&amp;I2&amp;ROW())=0,"",INDIRECT("电表!"&amp;I2&amp;ROW()))</f>
        <v/>
      </c>
      <c r="E247">
        <f>电表!K662</f>
        <v>0</v>
      </c>
    </row>
    <row r="248" spans="2:5">
      <c r="B248" t="e">
        <f t="shared" ca="1" si="3"/>
        <v>#N/A</v>
      </c>
      <c r="D248" t="str">
        <f ca="1">IF(INDIRECT("电表!"&amp;I2&amp;ROW())=0,"",INDIRECT("电表!"&amp;I2&amp;ROW()))</f>
        <v/>
      </c>
      <c r="E248">
        <f>电表!K663</f>
        <v>0</v>
      </c>
    </row>
    <row r="249" spans="2:5">
      <c r="B249" t="e">
        <f t="shared" ca="1" si="3"/>
        <v>#N/A</v>
      </c>
      <c r="D249" t="str">
        <f ca="1">IF(INDIRECT("电表!"&amp;I2&amp;ROW())=0,"",INDIRECT("电表!"&amp;I2&amp;ROW()))</f>
        <v/>
      </c>
      <c r="E249">
        <f>电表!K664</f>
        <v>0</v>
      </c>
    </row>
    <row r="250" spans="2:5">
      <c r="B250" t="e">
        <f t="shared" ca="1" si="3"/>
        <v>#N/A</v>
      </c>
      <c r="D250" t="str">
        <f ca="1">IF(INDIRECT("电表!"&amp;I2&amp;ROW())=0,"",INDIRECT("电表!"&amp;I2&amp;ROW()))</f>
        <v/>
      </c>
      <c r="E250">
        <f>电表!K665</f>
        <v>0</v>
      </c>
    </row>
    <row r="251" spans="2:5">
      <c r="B251" t="e">
        <f t="shared" ca="1" si="3"/>
        <v>#N/A</v>
      </c>
      <c r="D251" t="str">
        <f ca="1">IF(INDIRECT("电表!"&amp;I2&amp;ROW())=0,"",INDIRECT("电表!"&amp;I2&amp;ROW()))</f>
        <v/>
      </c>
      <c r="E251">
        <f>电表!K666</f>
        <v>0</v>
      </c>
    </row>
    <row r="252" spans="2:5">
      <c r="B252" t="e">
        <f t="shared" ca="1" si="3"/>
        <v>#N/A</v>
      </c>
      <c r="D252" t="str">
        <f ca="1">IF(INDIRECT("电表!"&amp;I2&amp;ROW())=0,"",INDIRECT("电表!"&amp;I2&amp;ROW()))</f>
        <v/>
      </c>
      <c r="E252">
        <f>电表!K667</f>
        <v>0</v>
      </c>
    </row>
    <row r="253" spans="2:5">
      <c r="B253" t="e">
        <f t="shared" ca="1" si="3"/>
        <v>#N/A</v>
      </c>
      <c r="D253" t="str">
        <f ca="1">IF(INDIRECT("电表!"&amp;I2&amp;ROW())=0,"",INDIRECT("电表!"&amp;I2&amp;ROW()))</f>
        <v/>
      </c>
      <c r="E253">
        <f>电表!K668</f>
        <v>0</v>
      </c>
    </row>
    <row r="254" spans="2:5">
      <c r="B254" t="e">
        <f t="shared" ca="1" si="3"/>
        <v>#N/A</v>
      </c>
      <c r="D254" t="str">
        <f ca="1">IF(INDIRECT("电表!"&amp;I2&amp;ROW())=0,"",INDIRECT("电表!"&amp;I2&amp;ROW()))</f>
        <v/>
      </c>
      <c r="E254">
        <f>电表!K669</f>
        <v>0</v>
      </c>
    </row>
    <row r="255" spans="2:5">
      <c r="B255" t="e">
        <f t="shared" ca="1" si="3"/>
        <v>#N/A</v>
      </c>
      <c r="D255" t="str">
        <f ca="1">IF(INDIRECT("电表!"&amp;I2&amp;ROW())=0,"",INDIRECT("电表!"&amp;I2&amp;ROW()))</f>
        <v/>
      </c>
      <c r="E255">
        <f>电表!K670</f>
        <v>0</v>
      </c>
    </row>
    <row r="256" spans="2:5">
      <c r="B256" t="e">
        <f t="shared" ca="1" si="3"/>
        <v>#N/A</v>
      </c>
      <c r="D256" t="str">
        <f ca="1">IF(INDIRECT("电表!"&amp;I2&amp;ROW())=0,"",INDIRECT("电表!"&amp;I2&amp;ROW()))</f>
        <v/>
      </c>
      <c r="E256">
        <f>电表!K671</f>
        <v>0</v>
      </c>
    </row>
    <row r="257" spans="2:5">
      <c r="B257" t="e">
        <f t="shared" ca="1" si="3"/>
        <v>#N/A</v>
      </c>
      <c r="D257" t="str">
        <f ca="1">IF(INDIRECT("电表!"&amp;I2&amp;ROW())=0,"",INDIRECT("电表!"&amp;I2&amp;ROW()))</f>
        <v/>
      </c>
      <c r="E257">
        <f>电表!K672</f>
        <v>0</v>
      </c>
    </row>
    <row r="258" spans="2:5">
      <c r="B258" t="e">
        <f t="shared" ca="1" si="3"/>
        <v>#N/A</v>
      </c>
      <c r="D258" t="str">
        <f ca="1">IF(INDIRECT("电表!"&amp;I2&amp;ROW())=0,"",INDIRECT("电表!"&amp;I2&amp;ROW()))</f>
        <v/>
      </c>
      <c r="E258">
        <f>电表!K673</f>
        <v>0</v>
      </c>
    </row>
    <row r="259" spans="2:5">
      <c r="B259" t="e">
        <f t="shared" ref="B259:B322" ca="1" si="4">VLOOKUP(A259,D:E,2,FALSE)</f>
        <v>#N/A</v>
      </c>
      <c r="D259" t="str">
        <f ca="1">IF(INDIRECT("电表!"&amp;I2&amp;ROW())=0,"",INDIRECT("电表!"&amp;I2&amp;ROW()))</f>
        <v/>
      </c>
      <c r="E259">
        <f>电表!K674</f>
        <v>0</v>
      </c>
    </row>
    <row r="260" spans="2:5">
      <c r="B260" t="e">
        <f t="shared" ca="1" si="4"/>
        <v>#N/A</v>
      </c>
      <c r="D260" t="str">
        <f ca="1">IF(INDIRECT("电表!"&amp;I2&amp;ROW())=0,"",INDIRECT("电表!"&amp;I2&amp;ROW()))</f>
        <v/>
      </c>
      <c r="E260">
        <f>电表!K675</f>
        <v>0</v>
      </c>
    </row>
    <row r="261" spans="2:5">
      <c r="B261" t="e">
        <f t="shared" ca="1" si="4"/>
        <v>#N/A</v>
      </c>
      <c r="D261" t="str">
        <f ca="1">IF(INDIRECT("电表!"&amp;I2&amp;ROW())=0,"",INDIRECT("电表!"&amp;I2&amp;ROW()))</f>
        <v/>
      </c>
      <c r="E261">
        <f>电表!K676</f>
        <v>0</v>
      </c>
    </row>
    <row r="262" spans="2:5">
      <c r="B262" t="e">
        <f t="shared" ca="1" si="4"/>
        <v>#N/A</v>
      </c>
      <c r="D262" t="str">
        <f ca="1">IF(INDIRECT("电表!"&amp;I2&amp;ROW())=0,"",INDIRECT("电表!"&amp;I2&amp;ROW()))</f>
        <v/>
      </c>
      <c r="E262">
        <f>电表!K677</f>
        <v>0</v>
      </c>
    </row>
    <row r="263" spans="2:5">
      <c r="B263" t="e">
        <f t="shared" ca="1" si="4"/>
        <v>#N/A</v>
      </c>
      <c r="D263" t="str">
        <f ca="1">IF(INDIRECT("电表!"&amp;I2&amp;ROW())=0,"",INDIRECT("电表!"&amp;I2&amp;ROW()))</f>
        <v/>
      </c>
      <c r="E263">
        <f>电表!K678</f>
        <v>0</v>
      </c>
    </row>
    <row r="264" spans="2:5">
      <c r="B264" t="e">
        <f t="shared" ca="1" si="4"/>
        <v>#N/A</v>
      </c>
      <c r="D264" t="str">
        <f ca="1">IF(INDIRECT("电表!"&amp;I2&amp;ROW())=0,"",INDIRECT("电表!"&amp;I2&amp;ROW()))</f>
        <v/>
      </c>
      <c r="E264">
        <f>电表!K679</f>
        <v>0</v>
      </c>
    </row>
    <row r="265" spans="2:5">
      <c r="B265" t="e">
        <f t="shared" ca="1" si="4"/>
        <v>#N/A</v>
      </c>
      <c r="D265" t="str">
        <f ca="1">IF(INDIRECT("电表!"&amp;I2&amp;ROW())=0,"",INDIRECT("电表!"&amp;I2&amp;ROW()))</f>
        <v/>
      </c>
      <c r="E265">
        <f>电表!K680</f>
        <v>0</v>
      </c>
    </row>
    <row r="266" spans="2:5">
      <c r="B266" t="e">
        <f t="shared" ca="1" si="4"/>
        <v>#N/A</v>
      </c>
      <c r="D266" t="str">
        <f ca="1">IF(INDIRECT("电表!"&amp;I2&amp;ROW())=0,"",INDIRECT("电表!"&amp;I2&amp;ROW()))</f>
        <v/>
      </c>
      <c r="E266">
        <f>电表!K681</f>
        <v>0</v>
      </c>
    </row>
    <row r="267" spans="2:5">
      <c r="B267" t="e">
        <f t="shared" ca="1" si="4"/>
        <v>#N/A</v>
      </c>
      <c r="D267" t="str">
        <f ca="1">IF(INDIRECT("电表!"&amp;I2&amp;ROW())=0,"",INDIRECT("电表!"&amp;I2&amp;ROW()))</f>
        <v/>
      </c>
      <c r="E267">
        <f>电表!K682</f>
        <v>0</v>
      </c>
    </row>
    <row r="268" spans="2:5">
      <c r="B268" t="e">
        <f t="shared" ca="1" si="4"/>
        <v>#N/A</v>
      </c>
      <c r="D268" t="str">
        <f ca="1">IF(INDIRECT("电表!"&amp;I2&amp;ROW())=0,"",INDIRECT("电表!"&amp;I2&amp;ROW()))</f>
        <v/>
      </c>
      <c r="E268">
        <f>电表!K683</f>
        <v>0</v>
      </c>
    </row>
    <row r="269" spans="2:5">
      <c r="B269" t="e">
        <f t="shared" ca="1" si="4"/>
        <v>#N/A</v>
      </c>
      <c r="D269" t="str">
        <f ca="1">IF(INDIRECT("电表!"&amp;I2&amp;ROW())=0,"",INDIRECT("电表!"&amp;I2&amp;ROW()))</f>
        <v/>
      </c>
      <c r="E269">
        <f>电表!K684</f>
        <v>0</v>
      </c>
    </row>
    <row r="270" spans="2:5">
      <c r="B270" t="e">
        <f t="shared" ca="1" si="4"/>
        <v>#N/A</v>
      </c>
      <c r="D270" t="str">
        <f ca="1">IF(INDIRECT("电表!"&amp;I2&amp;ROW())=0,"",INDIRECT("电表!"&amp;I2&amp;ROW()))</f>
        <v/>
      </c>
      <c r="E270">
        <f>电表!K685</f>
        <v>0</v>
      </c>
    </row>
    <row r="271" spans="2:5">
      <c r="B271" t="e">
        <f t="shared" ca="1" si="4"/>
        <v>#N/A</v>
      </c>
      <c r="D271" t="str">
        <f ca="1">IF(INDIRECT("电表!"&amp;I2&amp;ROW())=0,"",INDIRECT("电表!"&amp;I2&amp;ROW()))</f>
        <v/>
      </c>
      <c r="E271">
        <f>电表!K686</f>
        <v>0</v>
      </c>
    </row>
    <row r="272" spans="2:5">
      <c r="B272" t="e">
        <f t="shared" ca="1" si="4"/>
        <v>#N/A</v>
      </c>
      <c r="D272" t="str">
        <f ca="1">IF(INDIRECT("电表!"&amp;I2&amp;ROW())=0,"",INDIRECT("电表!"&amp;I2&amp;ROW()))</f>
        <v/>
      </c>
      <c r="E272">
        <f>电表!K687</f>
        <v>0</v>
      </c>
    </row>
    <row r="273" spans="2:5">
      <c r="B273" t="e">
        <f t="shared" ca="1" si="4"/>
        <v>#N/A</v>
      </c>
      <c r="D273" t="str">
        <f ca="1">IF(INDIRECT("电表!"&amp;I2&amp;ROW())=0,"",INDIRECT("电表!"&amp;I2&amp;ROW()))</f>
        <v/>
      </c>
      <c r="E273">
        <f>电表!K688</f>
        <v>0</v>
      </c>
    </row>
    <row r="274" spans="2:5">
      <c r="B274" t="e">
        <f t="shared" ca="1" si="4"/>
        <v>#N/A</v>
      </c>
      <c r="D274" t="str">
        <f ca="1">IF(INDIRECT("电表!"&amp;I2&amp;ROW())=0,"",INDIRECT("电表!"&amp;I2&amp;ROW()))</f>
        <v/>
      </c>
      <c r="E274">
        <f>电表!K689</f>
        <v>0</v>
      </c>
    </row>
    <row r="275" spans="2:5">
      <c r="B275" t="e">
        <f t="shared" ca="1" si="4"/>
        <v>#N/A</v>
      </c>
      <c r="D275" t="str">
        <f ca="1">IF(INDIRECT("电表!"&amp;I2&amp;ROW())=0,"",INDIRECT("电表!"&amp;I2&amp;ROW()))</f>
        <v/>
      </c>
      <c r="E275">
        <f>电表!K690</f>
        <v>0</v>
      </c>
    </row>
    <row r="276" spans="2:5">
      <c r="B276" t="e">
        <f t="shared" ca="1" si="4"/>
        <v>#N/A</v>
      </c>
      <c r="D276" t="str">
        <f ca="1">IF(INDIRECT("电表!"&amp;I2&amp;ROW())=0,"",INDIRECT("电表!"&amp;I2&amp;ROW()))</f>
        <v/>
      </c>
      <c r="E276">
        <f>电表!K691</f>
        <v>0</v>
      </c>
    </row>
    <row r="277" spans="2:5">
      <c r="B277" t="e">
        <f t="shared" ca="1" si="4"/>
        <v>#N/A</v>
      </c>
      <c r="D277" t="str">
        <f ca="1">IF(INDIRECT("电表!"&amp;I2&amp;ROW())=0,"",INDIRECT("电表!"&amp;I2&amp;ROW()))</f>
        <v/>
      </c>
      <c r="E277">
        <f>电表!K692</f>
        <v>0</v>
      </c>
    </row>
    <row r="278" spans="2:5">
      <c r="B278" t="e">
        <f t="shared" ca="1" si="4"/>
        <v>#N/A</v>
      </c>
      <c r="D278" t="str">
        <f ca="1">IF(INDIRECT("电表!"&amp;I2&amp;ROW())=0,"",INDIRECT("电表!"&amp;I2&amp;ROW()))</f>
        <v/>
      </c>
      <c r="E278">
        <f>电表!K693</f>
        <v>0</v>
      </c>
    </row>
    <row r="279" spans="2:5">
      <c r="B279" t="e">
        <f t="shared" ca="1" si="4"/>
        <v>#N/A</v>
      </c>
      <c r="D279" t="str">
        <f ca="1">IF(INDIRECT("电表!"&amp;I2&amp;ROW())=0,"",INDIRECT("电表!"&amp;I2&amp;ROW()))</f>
        <v/>
      </c>
      <c r="E279">
        <f>电表!K694</f>
        <v>0</v>
      </c>
    </row>
    <row r="280" spans="2:5">
      <c r="B280" t="e">
        <f t="shared" ca="1" si="4"/>
        <v>#N/A</v>
      </c>
      <c r="D280" t="str">
        <f ca="1">IF(INDIRECT("电表!"&amp;I2&amp;ROW())=0,"",INDIRECT("电表!"&amp;I2&amp;ROW()))</f>
        <v/>
      </c>
      <c r="E280">
        <f>电表!K695</f>
        <v>0</v>
      </c>
    </row>
    <row r="281" spans="2:5">
      <c r="B281" t="e">
        <f t="shared" ca="1" si="4"/>
        <v>#N/A</v>
      </c>
      <c r="D281" t="str">
        <f ca="1">IF(INDIRECT("电表!"&amp;I2&amp;ROW())=0,"",INDIRECT("电表!"&amp;I2&amp;ROW()))</f>
        <v/>
      </c>
      <c r="E281">
        <f>电表!K696</f>
        <v>0</v>
      </c>
    </row>
    <row r="282" spans="2:5">
      <c r="B282" t="e">
        <f t="shared" ca="1" si="4"/>
        <v>#N/A</v>
      </c>
      <c r="D282" t="str">
        <f ca="1">IF(INDIRECT("电表!"&amp;I2&amp;ROW())=0,"",INDIRECT("电表!"&amp;I2&amp;ROW()))</f>
        <v/>
      </c>
      <c r="E282">
        <f>电表!K697</f>
        <v>0</v>
      </c>
    </row>
    <row r="283" spans="2:5">
      <c r="B283" t="e">
        <f t="shared" ca="1" si="4"/>
        <v>#N/A</v>
      </c>
      <c r="D283" t="str">
        <f ca="1">IF(INDIRECT("电表!"&amp;I2&amp;ROW())=0,"",INDIRECT("电表!"&amp;I2&amp;ROW()))</f>
        <v/>
      </c>
      <c r="E283">
        <f>电表!K698</f>
        <v>0</v>
      </c>
    </row>
    <row r="284" spans="2:5">
      <c r="B284" t="e">
        <f t="shared" ca="1" si="4"/>
        <v>#N/A</v>
      </c>
      <c r="D284" t="str">
        <f ca="1">IF(INDIRECT("电表!"&amp;I2&amp;ROW())=0,"",INDIRECT("电表!"&amp;I2&amp;ROW()))</f>
        <v/>
      </c>
      <c r="E284">
        <f>电表!K699</f>
        <v>0</v>
      </c>
    </row>
    <row r="285" spans="2:5">
      <c r="B285" t="e">
        <f t="shared" ca="1" si="4"/>
        <v>#N/A</v>
      </c>
      <c r="D285" t="str">
        <f ca="1">IF(INDIRECT("电表!"&amp;I2&amp;ROW())=0,"",INDIRECT("电表!"&amp;I2&amp;ROW()))</f>
        <v/>
      </c>
      <c r="E285">
        <f>电表!K700</f>
        <v>0</v>
      </c>
    </row>
    <row r="286" spans="2:5">
      <c r="B286" t="e">
        <f t="shared" ca="1" si="4"/>
        <v>#N/A</v>
      </c>
      <c r="D286" t="str">
        <f ca="1">IF(INDIRECT("电表!"&amp;I2&amp;ROW())=0,"",INDIRECT("电表!"&amp;I2&amp;ROW()))</f>
        <v/>
      </c>
      <c r="E286">
        <f>电表!K701</f>
        <v>0</v>
      </c>
    </row>
    <row r="287" spans="2:5">
      <c r="B287" t="e">
        <f t="shared" ca="1" si="4"/>
        <v>#N/A</v>
      </c>
      <c r="D287" t="str">
        <f ca="1">IF(INDIRECT("电表!"&amp;I2&amp;ROW())=0,"",INDIRECT("电表!"&amp;I2&amp;ROW()))</f>
        <v/>
      </c>
      <c r="E287">
        <f>电表!K702</f>
        <v>0</v>
      </c>
    </row>
    <row r="288" spans="2:5">
      <c r="B288" t="e">
        <f t="shared" ca="1" si="4"/>
        <v>#N/A</v>
      </c>
      <c r="D288" t="str">
        <f ca="1">IF(INDIRECT("电表!"&amp;I2&amp;ROW())=0,"",INDIRECT("电表!"&amp;I2&amp;ROW()))</f>
        <v/>
      </c>
      <c r="E288">
        <f>电表!K703</f>
        <v>0</v>
      </c>
    </row>
    <row r="289" spans="2:5">
      <c r="B289" t="e">
        <f t="shared" ca="1" si="4"/>
        <v>#N/A</v>
      </c>
      <c r="D289" t="str">
        <f ca="1">IF(INDIRECT("电表!"&amp;I2&amp;ROW())=0,"",INDIRECT("电表!"&amp;I2&amp;ROW()))</f>
        <v/>
      </c>
      <c r="E289">
        <f>电表!K704</f>
        <v>0</v>
      </c>
    </row>
    <row r="290" spans="2:5">
      <c r="B290" t="e">
        <f t="shared" ca="1" si="4"/>
        <v>#N/A</v>
      </c>
      <c r="D290" t="str">
        <f ca="1">IF(INDIRECT("电表!"&amp;I2&amp;ROW())=0,"",INDIRECT("电表!"&amp;I2&amp;ROW()))</f>
        <v/>
      </c>
      <c r="E290">
        <f>电表!K705</f>
        <v>0</v>
      </c>
    </row>
    <row r="291" spans="2:5">
      <c r="B291" t="e">
        <f t="shared" ca="1" si="4"/>
        <v>#N/A</v>
      </c>
      <c r="D291" t="str">
        <f ca="1">IF(INDIRECT("电表!"&amp;I2&amp;ROW())=0,"",INDIRECT("电表!"&amp;I2&amp;ROW()))</f>
        <v/>
      </c>
      <c r="E291">
        <f>电表!K706</f>
        <v>0</v>
      </c>
    </row>
    <row r="292" spans="2:5">
      <c r="B292" t="e">
        <f t="shared" ca="1" si="4"/>
        <v>#N/A</v>
      </c>
      <c r="D292" t="str">
        <f ca="1">IF(INDIRECT("电表!"&amp;I2&amp;ROW())=0,"",INDIRECT("电表!"&amp;I2&amp;ROW()))</f>
        <v/>
      </c>
      <c r="E292">
        <f>电表!K707</f>
        <v>0</v>
      </c>
    </row>
    <row r="293" spans="2:5">
      <c r="B293" t="e">
        <f t="shared" ca="1" si="4"/>
        <v>#N/A</v>
      </c>
      <c r="D293" t="str">
        <f ca="1">IF(INDIRECT("电表!"&amp;I2&amp;ROW())=0,"",INDIRECT("电表!"&amp;I2&amp;ROW()))</f>
        <v/>
      </c>
      <c r="E293">
        <f>电表!K708</f>
        <v>0</v>
      </c>
    </row>
    <row r="294" spans="2:5">
      <c r="B294" t="e">
        <f t="shared" ca="1" si="4"/>
        <v>#N/A</v>
      </c>
      <c r="D294" t="str">
        <f ca="1">IF(INDIRECT("电表!"&amp;I2&amp;ROW())=0,"",INDIRECT("电表!"&amp;I2&amp;ROW()))</f>
        <v/>
      </c>
      <c r="E294">
        <f>电表!K709</f>
        <v>0</v>
      </c>
    </row>
    <row r="295" spans="2:5">
      <c r="B295" t="e">
        <f t="shared" ca="1" si="4"/>
        <v>#N/A</v>
      </c>
      <c r="D295" t="str">
        <f ca="1">IF(INDIRECT("电表!"&amp;I2&amp;ROW())=0,"",INDIRECT("电表!"&amp;I2&amp;ROW()))</f>
        <v/>
      </c>
      <c r="E295">
        <f>电表!K710</f>
        <v>0</v>
      </c>
    </row>
    <row r="296" spans="2:5">
      <c r="B296" t="e">
        <f t="shared" ca="1" si="4"/>
        <v>#N/A</v>
      </c>
      <c r="D296" t="str">
        <f ca="1">IF(INDIRECT("电表!"&amp;I2&amp;ROW())=0,"",INDIRECT("电表!"&amp;I2&amp;ROW()))</f>
        <v/>
      </c>
      <c r="E296">
        <f>电表!K711</f>
        <v>0</v>
      </c>
    </row>
    <row r="297" spans="2:5">
      <c r="B297" t="e">
        <f t="shared" ca="1" si="4"/>
        <v>#N/A</v>
      </c>
      <c r="D297" t="str">
        <f ca="1">IF(INDIRECT("电表!"&amp;I2&amp;ROW())=0,"",INDIRECT("电表!"&amp;I2&amp;ROW()))</f>
        <v/>
      </c>
      <c r="E297">
        <f>电表!K712</f>
        <v>0</v>
      </c>
    </row>
    <row r="298" spans="2:5">
      <c r="B298" t="e">
        <f t="shared" ca="1" si="4"/>
        <v>#N/A</v>
      </c>
      <c r="D298" t="str">
        <f ca="1">IF(INDIRECT("电表!"&amp;I2&amp;ROW())=0,"",INDIRECT("电表!"&amp;I2&amp;ROW()))</f>
        <v/>
      </c>
      <c r="E298">
        <f>电表!K713</f>
        <v>0</v>
      </c>
    </row>
    <row r="299" spans="2:5">
      <c r="B299" t="e">
        <f t="shared" ca="1" si="4"/>
        <v>#N/A</v>
      </c>
      <c r="D299" t="str">
        <f ca="1">IF(INDIRECT("电表!"&amp;I2&amp;ROW())=0,"",INDIRECT("电表!"&amp;I2&amp;ROW()))</f>
        <v/>
      </c>
      <c r="E299">
        <f>电表!K714</f>
        <v>0</v>
      </c>
    </row>
    <row r="300" spans="2:5">
      <c r="B300" t="e">
        <f t="shared" ca="1" si="4"/>
        <v>#N/A</v>
      </c>
      <c r="D300" t="str">
        <f ca="1">IF(INDIRECT("电表!"&amp;I2&amp;ROW())=0,"",INDIRECT("电表!"&amp;I2&amp;ROW()))</f>
        <v/>
      </c>
      <c r="E300">
        <f>电表!K715</f>
        <v>0</v>
      </c>
    </row>
    <row r="301" spans="2:5">
      <c r="B301" t="e">
        <f t="shared" ca="1" si="4"/>
        <v>#N/A</v>
      </c>
      <c r="D301" t="str">
        <f ca="1">IF(INDIRECT("电表!"&amp;I2&amp;ROW())=0,"",INDIRECT("电表!"&amp;I2&amp;ROW()))</f>
        <v/>
      </c>
      <c r="E301">
        <f>电表!K716</f>
        <v>0</v>
      </c>
    </row>
    <row r="302" spans="2:5">
      <c r="B302" t="e">
        <f t="shared" ca="1" si="4"/>
        <v>#N/A</v>
      </c>
      <c r="D302" t="str">
        <f ca="1">IF(INDIRECT("电表!"&amp;I2&amp;ROW())=0,"",INDIRECT("电表!"&amp;I2&amp;ROW()))</f>
        <v/>
      </c>
      <c r="E302">
        <f>电表!K717</f>
        <v>0</v>
      </c>
    </row>
    <row r="303" spans="2:5">
      <c r="B303" t="e">
        <f t="shared" ca="1" si="4"/>
        <v>#N/A</v>
      </c>
      <c r="D303" t="str">
        <f ca="1">IF(INDIRECT("电表!"&amp;I2&amp;ROW())=0,"",INDIRECT("电表!"&amp;I2&amp;ROW()))</f>
        <v/>
      </c>
      <c r="E303">
        <f>电表!K718</f>
        <v>0</v>
      </c>
    </row>
    <row r="304" spans="2:5">
      <c r="B304" t="e">
        <f t="shared" ca="1" si="4"/>
        <v>#N/A</v>
      </c>
      <c r="D304" t="str">
        <f ca="1">IF(INDIRECT("电表!"&amp;I2&amp;ROW())=0,"",INDIRECT("电表!"&amp;I2&amp;ROW()))</f>
        <v/>
      </c>
      <c r="E304">
        <f>电表!K719</f>
        <v>0</v>
      </c>
    </row>
    <row r="305" spans="2:5">
      <c r="B305" t="e">
        <f t="shared" ca="1" si="4"/>
        <v>#N/A</v>
      </c>
      <c r="D305" t="str">
        <f ca="1">IF(INDIRECT("电表!"&amp;I2&amp;ROW())=0,"",INDIRECT("电表!"&amp;I2&amp;ROW()))</f>
        <v/>
      </c>
      <c r="E305">
        <f>电表!K720</f>
        <v>0</v>
      </c>
    </row>
    <row r="306" spans="2:5">
      <c r="B306" t="e">
        <f t="shared" ca="1" si="4"/>
        <v>#N/A</v>
      </c>
      <c r="D306" t="str">
        <f ca="1">IF(INDIRECT("电表!"&amp;I2&amp;ROW())=0,"",INDIRECT("电表!"&amp;I2&amp;ROW()))</f>
        <v/>
      </c>
      <c r="E306">
        <f>电表!K721</f>
        <v>0</v>
      </c>
    </row>
    <row r="307" spans="2:5">
      <c r="B307" t="e">
        <f t="shared" ca="1" si="4"/>
        <v>#N/A</v>
      </c>
      <c r="D307" t="str">
        <f ca="1">IF(INDIRECT("电表!"&amp;I2&amp;ROW())=0,"",INDIRECT("电表!"&amp;I2&amp;ROW()))</f>
        <v/>
      </c>
      <c r="E307">
        <f>电表!K722</f>
        <v>0</v>
      </c>
    </row>
    <row r="308" spans="2:5">
      <c r="B308" t="e">
        <f t="shared" ca="1" si="4"/>
        <v>#N/A</v>
      </c>
      <c r="D308" t="str">
        <f ca="1">IF(INDIRECT("电表!"&amp;I2&amp;ROW())=0,"",INDIRECT("电表!"&amp;I2&amp;ROW()))</f>
        <v/>
      </c>
      <c r="E308">
        <f>电表!K723</f>
        <v>0</v>
      </c>
    </row>
    <row r="309" spans="2:5">
      <c r="B309" t="e">
        <f t="shared" ca="1" si="4"/>
        <v>#N/A</v>
      </c>
      <c r="D309" t="str">
        <f ca="1">IF(INDIRECT("电表!"&amp;I2&amp;ROW())=0,"",INDIRECT("电表!"&amp;I2&amp;ROW()))</f>
        <v/>
      </c>
      <c r="E309">
        <f>电表!K724</f>
        <v>0</v>
      </c>
    </row>
    <row r="310" spans="2:5">
      <c r="B310" t="e">
        <f t="shared" ca="1" si="4"/>
        <v>#N/A</v>
      </c>
      <c r="D310" t="str">
        <f ca="1">IF(INDIRECT("电表!"&amp;I2&amp;ROW())=0,"",INDIRECT("电表!"&amp;I2&amp;ROW()))</f>
        <v/>
      </c>
      <c r="E310">
        <f>电表!K725</f>
        <v>0</v>
      </c>
    </row>
    <row r="311" spans="2:5">
      <c r="B311" t="e">
        <f t="shared" ca="1" si="4"/>
        <v>#N/A</v>
      </c>
      <c r="D311" t="str">
        <f ca="1">IF(INDIRECT("电表!"&amp;I2&amp;ROW())=0,"",INDIRECT("电表!"&amp;I2&amp;ROW()))</f>
        <v/>
      </c>
      <c r="E311">
        <f>电表!K726</f>
        <v>0</v>
      </c>
    </row>
    <row r="312" spans="2:5">
      <c r="B312" t="e">
        <f t="shared" ca="1" si="4"/>
        <v>#N/A</v>
      </c>
      <c r="D312" t="str">
        <f ca="1">IF(INDIRECT("电表!"&amp;I2&amp;ROW())=0,"",INDIRECT("电表!"&amp;I2&amp;ROW()))</f>
        <v/>
      </c>
      <c r="E312">
        <f>电表!K727</f>
        <v>0</v>
      </c>
    </row>
    <row r="313" spans="2:5">
      <c r="B313" t="e">
        <f t="shared" ca="1" si="4"/>
        <v>#N/A</v>
      </c>
      <c r="D313" t="str">
        <f ca="1">IF(INDIRECT("电表!"&amp;I2&amp;ROW())=0,"",INDIRECT("电表!"&amp;I2&amp;ROW()))</f>
        <v/>
      </c>
      <c r="E313">
        <f>电表!K728</f>
        <v>0</v>
      </c>
    </row>
    <row r="314" spans="2:5">
      <c r="B314" t="e">
        <f t="shared" ca="1" si="4"/>
        <v>#N/A</v>
      </c>
      <c r="D314" t="str">
        <f ca="1">IF(INDIRECT("电表!"&amp;I2&amp;ROW())=0,"",INDIRECT("电表!"&amp;I2&amp;ROW()))</f>
        <v/>
      </c>
      <c r="E314">
        <f>电表!K729</f>
        <v>0</v>
      </c>
    </row>
    <row r="315" spans="2:5">
      <c r="B315" t="e">
        <f t="shared" ca="1" si="4"/>
        <v>#N/A</v>
      </c>
      <c r="D315" t="str">
        <f ca="1">IF(INDIRECT("电表!"&amp;I2&amp;ROW())=0,"",INDIRECT("电表!"&amp;I2&amp;ROW()))</f>
        <v/>
      </c>
      <c r="E315">
        <f>电表!K730</f>
        <v>0</v>
      </c>
    </row>
    <row r="316" spans="2:5">
      <c r="B316" t="e">
        <f t="shared" ca="1" si="4"/>
        <v>#N/A</v>
      </c>
      <c r="D316" t="str">
        <f ca="1">IF(INDIRECT("电表!"&amp;I2&amp;ROW())=0,"",INDIRECT("电表!"&amp;I2&amp;ROW()))</f>
        <v/>
      </c>
      <c r="E316">
        <f>电表!K731</f>
        <v>0</v>
      </c>
    </row>
    <row r="317" spans="2:5">
      <c r="B317" t="e">
        <f t="shared" ca="1" si="4"/>
        <v>#N/A</v>
      </c>
      <c r="D317" t="str">
        <f ca="1">IF(INDIRECT("电表!"&amp;I2&amp;ROW())=0,"",INDIRECT("电表!"&amp;I2&amp;ROW()))</f>
        <v/>
      </c>
      <c r="E317">
        <f>电表!K732</f>
        <v>0</v>
      </c>
    </row>
    <row r="318" spans="2:5">
      <c r="B318" t="e">
        <f t="shared" ca="1" si="4"/>
        <v>#N/A</v>
      </c>
      <c r="D318" t="str">
        <f ca="1">IF(INDIRECT("电表!"&amp;I2&amp;ROW())=0,"",INDIRECT("电表!"&amp;I2&amp;ROW()))</f>
        <v/>
      </c>
      <c r="E318">
        <f>电表!K733</f>
        <v>0</v>
      </c>
    </row>
    <row r="319" spans="2:5">
      <c r="B319" t="e">
        <f t="shared" ca="1" si="4"/>
        <v>#N/A</v>
      </c>
      <c r="D319" t="str">
        <f ca="1">IF(INDIRECT("电表!"&amp;I2&amp;ROW())=0,"",INDIRECT("电表!"&amp;I2&amp;ROW()))</f>
        <v/>
      </c>
      <c r="E319">
        <f>电表!K734</f>
        <v>0</v>
      </c>
    </row>
    <row r="320" spans="2:5">
      <c r="B320" t="e">
        <f t="shared" ca="1" si="4"/>
        <v>#N/A</v>
      </c>
      <c r="D320" t="str">
        <f ca="1">IF(INDIRECT("电表!"&amp;I2&amp;ROW())=0,"",INDIRECT("电表!"&amp;I2&amp;ROW()))</f>
        <v/>
      </c>
      <c r="E320">
        <f>电表!K735</f>
        <v>0</v>
      </c>
    </row>
    <row r="321" spans="2:5">
      <c r="B321" t="e">
        <f t="shared" ca="1" si="4"/>
        <v>#N/A</v>
      </c>
      <c r="D321" t="str">
        <f ca="1">IF(INDIRECT("电表!"&amp;I2&amp;ROW())=0,"",INDIRECT("电表!"&amp;I2&amp;ROW()))</f>
        <v/>
      </c>
      <c r="E321">
        <f>电表!K736</f>
        <v>0</v>
      </c>
    </row>
    <row r="322" spans="2:5">
      <c r="B322" t="e">
        <f t="shared" ca="1" si="4"/>
        <v>#N/A</v>
      </c>
      <c r="D322" t="str">
        <f ca="1">IF(INDIRECT("电表!"&amp;I2&amp;ROW())=0,"",INDIRECT("电表!"&amp;I2&amp;ROW()))</f>
        <v/>
      </c>
      <c r="E322">
        <f>电表!K737</f>
        <v>0</v>
      </c>
    </row>
    <row r="323" spans="2:5">
      <c r="B323" t="e">
        <f t="shared" ref="B323:B386" ca="1" si="5">VLOOKUP(A323,D:E,2,FALSE)</f>
        <v>#N/A</v>
      </c>
      <c r="D323" t="str">
        <f ca="1">IF(INDIRECT("电表!"&amp;I2&amp;ROW())=0,"",INDIRECT("电表!"&amp;I2&amp;ROW()))</f>
        <v/>
      </c>
      <c r="E323">
        <f>电表!K738</f>
        <v>0</v>
      </c>
    </row>
    <row r="324" spans="2:5">
      <c r="B324" t="e">
        <f t="shared" ca="1" si="5"/>
        <v>#N/A</v>
      </c>
      <c r="D324" t="str">
        <f ca="1">IF(INDIRECT("电表!"&amp;I2&amp;ROW())=0,"",INDIRECT("电表!"&amp;I2&amp;ROW()))</f>
        <v/>
      </c>
      <c r="E324">
        <f>电表!K739</f>
        <v>0</v>
      </c>
    </row>
    <row r="325" spans="2:5">
      <c r="B325" t="e">
        <f t="shared" ca="1" si="5"/>
        <v>#N/A</v>
      </c>
      <c r="D325" t="str">
        <f ca="1">IF(INDIRECT("电表!"&amp;I2&amp;ROW())=0,"",INDIRECT("电表!"&amp;I2&amp;ROW()))</f>
        <v/>
      </c>
      <c r="E325">
        <f>电表!K740</f>
        <v>0</v>
      </c>
    </row>
    <row r="326" spans="2:5">
      <c r="B326" t="e">
        <f t="shared" ca="1" si="5"/>
        <v>#N/A</v>
      </c>
      <c r="D326" t="str">
        <f ca="1">IF(INDIRECT("电表!"&amp;I2&amp;ROW())=0,"",INDIRECT("电表!"&amp;I2&amp;ROW()))</f>
        <v/>
      </c>
      <c r="E326">
        <f>电表!K741</f>
        <v>0</v>
      </c>
    </row>
    <row r="327" spans="2:5">
      <c r="B327" t="e">
        <f t="shared" ca="1" si="5"/>
        <v>#N/A</v>
      </c>
      <c r="D327" t="str">
        <f ca="1">IF(INDIRECT("电表!"&amp;I2&amp;ROW())=0,"",INDIRECT("电表!"&amp;I2&amp;ROW()))</f>
        <v/>
      </c>
      <c r="E327">
        <f>电表!K742</f>
        <v>0</v>
      </c>
    </row>
    <row r="328" spans="2:5">
      <c r="B328" t="e">
        <f t="shared" ca="1" si="5"/>
        <v>#N/A</v>
      </c>
      <c r="D328" t="str">
        <f ca="1">IF(INDIRECT("电表!"&amp;I2&amp;ROW())=0,"",INDIRECT("电表!"&amp;I2&amp;ROW()))</f>
        <v/>
      </c>
      <c r="E328">
        <f>电表!K743</f>
        <v>0</v>
      </c>
    </row>
    <row r="329" spans="2:5">
      <c r="B329" t="e">
        <f t="shared" ca="1" si="5"/>
        <v>#N/A</v>
      </c>
      <c r="D329" t="str">
        <f ca="1">IF(INDIRECT("电表!"&amp;I2&amp;ROW())=0,"",INDIRECT("电表!"&amp;I2&amp;ROW()))</f>
        <v/>
      </c>
      <c r="E329">
        <f>电表!K744</f>
        <v>0</v>
      </c>
    </row>
    <row r="330" spans="2:5">
      <c r="B330" t="e">
        <f t="shared" ca="1" si="5"/>
        <v>#N/A</v>
      </c>
      <c r="D330" t="str">
        <f ca="1">IF(INDIRECT("电表!"&amp;I2&amp;ROW())=0,"",INDIRECT("电表!"&amp;I2&amp;ROW()))</f>
        <v/>
      </c>
      <c r="E330">
        <f>电表!K745</f>
        <v>0</v>
      </c>
    </row>
    <row r="331" spans="2:5">
      <c r="B331" t="e">
        <f t="shared" ca="1" si="5"/>
        <v>#N/A</v>
      </c>
      <c r="D331" t="str">
        <f ca="1">IF(INDIRECT("电表!"&amp;I2&amp;ROW())=0,"",INDIRECT("电表!"&amp;I2&amp;ROW()))</f>
        <v/>
      </c>
      <c r="E331">
        <f>电表!K746</f>
        <v>0</v>
      </c>
    </row>
    <row r="332" spans="2:5">
      <c r="B332" t="e">
        <f t="shared" ca="1" si="5"/>
        <v>#N/A</v>
      </c>
      <c r="D332" t="str">
        <f ca="1">IF(INDIRECT("电表!"&amp;I2&amp;ROW())=0,"",INDIRECT("电表!"&amp;I2&amp;ROW()))</f>
        <v/>
      </c>
      <c r="E332">
        <f>电表!K747</f>
        <v>0</v>
      </c>
    </row>
    <row r="333" spans="2:5">
      <c r="B333" t="e">
        <f t="shared" ca="1" si="5"/>
        <v>#N/A</v>
      </c>
      <c r="D333" t="str">
        <f ca="1">IF(INDIRECT("电表!"&amp;I2&amp;ROW())=0,"",INDIRECT("电表!"&amp;I2&amp;ROW()))</f>
        <v/>
      </c>
      <c r="E333">
        <f>电表!K748</f>
        <v>0</v>
      </c>
    </row>
    <row r="334" spans="2:5">
      <c r="B334" t="e">
        <f t="shared" ca="1" si="5"/>
        <v>#N/A</v>
      </c>
      <c r="D334" t="str">
        <f ca="1">IF(INDIRECT("电表!"&amp;I2&amp;ROW())=0,"",INDIRECT("电表!"&amp;I2&amp;ROW()))</f>
        <v/>
      </c>
      <c r="E334">
        <f>电表!K749</f>
        <v>0</v>
      </c>
    </row>
    <row r="335" spans="2:5">
      <c r="B335" t="e">
        <f t="shared" ca="1" si="5"/>
        <v>#N/A</v>
      </c>
      <c r="D335" t="str">
        <f ca="1">IF(INDIRECT("电表!"&amp;I2&amp;ROW())=0,"",INDIRECT("电表!"&amp;I2&amp;ROW()))</f>
        <v/>
      </c>
      <c r="E335">
        <f>电表!K750</f>
        <v>0</v>
      </c>
    </row>
    <row r="336" spans="2:5">
      <c r="B336" t="e">
        <f t="shared" ca="1" si="5"/>
        <v>#N/A</v>
      </c>
      <c r="D336" t="str">
        <f ca="1">IF(INDIRECT("电表!"&amp;I2&amp;ROW())=0,"",INDIRECT("电表!"&amp;I2&amp;ROW()))</f>
        <v/>
      </c>
      <c r="E336">
        <f>电表!K751</f>
        <v>0</v>
      </c>
    </row>
    <row r="337" spans="2:5">
      <c r="B337" t="e">
        <f t="shared" ca="1" si="5"/>
        <v>#N/A</v>
      </c>
      <c r="D337" t="str">
        <f ca="1">IF(INDIRECT("电表!"&amp;I2&amp;ROW())=0,"",INDIRECT("电表!"&amp;I2&amp;ROW()))</f>
        <v/>
      </c>
      <c r="E337">
        <f>电表!K752</f>
        <v>0</v>
      </c>
    </row>
    <row r="338" spans="2:5">
      <c r="B338" t="e">
        <f t="shared" ca="1" si="5"/>
        <v>#N/A</v>
      </c>
      <c r="D338" t="str">
        <f ca="1">IF(INDIRECT("电表!"&amp;I2&amp;ROW())=0,"",INDIRECT("电表!"&amp;I2&amp;ROW()))</f>
        <v/>
      </c>
      <c r="E338">
        <f>电表!K753</f>
        <v>0</v>
      </c>
    </row>
    <row r="339" spans="2:5">
      <c r="B339" t="e">
        <f t="shared" ca="1" si="5"/>
        <v>#N/A</v>
      </c>
      <c r="D339" t="str">
        <f ca="1">IF(INDIRECT("电表!"&amp;I2&amp;ROW())=0,"",INDIRECT("电表!"&amp;I2&amp;ROW()))</f>
        <v/>
      </c>
      <c r="E339">
        <f>电表!K754</f>
        <v>0</v>
      </c>
    </row>
    <row r="340" spans="2:5">
      <c r="B340" t="e">
        <f t="shared" ca="1" si="5"/>
        <v>#N/A</v>
      </c>
      <c r="D340" t="str">
        <f ca="1">IF(INDIRECT("电表!"&amp;I2&amp;ROW())=0,"",INDIRECT("电表!"&amp;I2&amp;ROW()))</f>
        <v/>
      </c>
      <c r="E340">
        <f>电表!K755</f>
        <v>0</v>
      </c>
    </row>
    <row r="341" spans="2:5">
      <c r="B341" t="e">
        <f t="shared" ca="1" si="5"/>
        <v>#N/A</v>
      </c>
      <c r="D341" t="str">
        <f ca="1">IF(INDIRECT("电表!"&amp;I2&amp;ROW())=0,"",INDIRECT("电表!"&amp;I2&amp;ROW()))</f>
        <v/>
      </c>
      <c r="E341">
        <f>电表!K756</f>
        <v>0</v>
      </c>
    </row>
    <row r="342" spans="2:5">
      <c r="B342" t="e">
        <f t="shared" ca="1" si="5"/>
        <v>#N/A</v>
      </c>
      <c r="D342" t="str">
        <f ca="1">IF(INDIRECT("电表!"&amp;I2&amp;ROW())=0,"",INDIRECT("电表!"&amp;I2&amp;ROW()))</f>
        <v/>
      </c>
      <c r="E342">
        <f>电表!K757</f>
        <v>0</v>
      </c>
    </row>
    <row r="343" spans="2:5">
      <c r="B343" t="e">
        <f t="shared" ca="1" si="5"/>
        <v>#N/A</v>
      </c>
      <c r="D343" t="str">
        <f ca="1">IF(INDIRECT("电表!"&amp;I2&amp;ROW())=0,"",INDIRECT("电表!"&amp;I2&amp;ROW()))</f>
        <v/>
      </c>
      <c r="E343">
        <f>电表!K758</f>
        <v>0</v>
      </c>
    </row>
    <row r="344" spans="2:5">
      <c r="B344" t="e">
        <f t="shared" ca="1" si="5"/>
        <v>#N/A</v>
      </c>
      <c r="D344" t="str">
        <f ca="1">IF(INDIRECT("电表!"&amp;I2&amp;ROW())=0,"",INDIRECT("电表!"&amp;I2&amp;ROW()))</f>
        <v/>
      </c>
      <c r="E344">
        <f>电表!K759</f>
        <v>0</v>
      </c>
    </row>
    <row r="345" spans="2:5">
      <c r="B345" t="e">
        <f t="shared" ca="1" si="5"/>
        <v>#N/A</v>
      </c>
      <c r="D345" t="str">
        <f ca="1">IF(INDIRECT("电表!"&amp;I2&amp;ROW())=0,"",INDIRECT("电表!"&amp;I2&amp;ROW()))</f>
        <v/>
      </c>
      <c r="E345">
        <f>电表!K760</f>
        <v>0</v>
      </c>
    </row>
    <row r="346" spans="2:5">
      <c r="B346" t="e">
        <f t="shared" ca="1" si="5"/>
        <v>#N/A</v>
      </c>
      <c r="D346" t="str">
        <f ca="1">IF(INDIRECT("电表!"&amp;I2&amp;ROW())=0,"",INDIRECT("电表!"&amp;I2&amp;ROW()))</f>
        <v/>
      </c>
      <c r="E346">
        <f>电表!K761</f>
        <v>0</v>
      </c>
    </row>
    <row r="347" spans="2:5">
      <c r="B347" t="e">
        <f t="shared" ca="1" si="5"/>
        <v>#N/A</v>
      </c>
      <c r="D347" t="str">
        <f ca="1">IF(INDIRECT("电表!"&amp;I2&amp;ROW())=0,"",INDIRECT("电表!"&amp;I2&amp;ROW()))</f>
        <v/>
      </c>
      <c r="E347">
        <f>电表!K762</f>
        <v>0</v>
      </c>
    </row>
    <row r="348" spans="2:5">
      <c r="B348" t="e">
        <f t="shared" ca="1" si="5"/>
        <v>#N/A</v>
      </c>
      <c r="D348" t="str">
        <f ca="1">IF(INDIRECT("电表!"&amp;I2&amp;ROW())=0,"",INDIRECT("电表!"&amp;I2&amp;ROW()))</f>
        <v/>
      </c>
      <c r="E348">
        <f>电表!K763</f>
        <v>0</v>
      </c>
    </row>
    <row r="349" spans="2:5">
      <c r="B349" t="e">
        <f t="shared" ca="1" si="5"/>
        <v>#N/A</v>
      </c>
      <c r="D349" t="str">
        <f ca="1">IF(INDIRECT("电表!"&amp;I2&amp;ROW())=0,"",INDIRECT("电表!"&amp;I2&amp;ROW()))</f>
        <v/>
      </c>
      <c r="E349">
        <f>电表!K764</f>
        <v>0</v>
      </c>
    </row>
    <row r="350" spans="2:5">
      <c r="B350" t="e">
        <f t="shared" ca="1" si="5"/>
        <v>#N/A</v>
      </c>
      <c r="D350" t="str">
        <f ca="1">IF(INDIRECT("电表!"&amp;I2&amp;ROW())=0,"",INDIRECT("电表!"&amp;I2&amp;ROW()))</f>
        <v/>
      </c>
      <c r="E350">
        <f>电表!K765</f>
        <v>0</v>
      </c>
    </row>
    <row r="351" spans="2:5">
      <c r="B351" t="e">
        <f t="shared" ca="1" si="5"/>
        <v>#N/A</v>
      </c>
      <c r="D351" t="str">
        <f ca="1">IF(INDIRECT("电表!"&amp;I2&amp;ROW())=0,"",INDIRECT("电表!"&amp;I2&amp;ROW()))</f>
        <v/>
      </c>
      <c r="E351">
        <f>电表!K766</f>
        <v>0</v>
      </c>
    </row>
    <row r="352" spans="2:5">
      <c r="B352" t="e">
        <f t="shared" ca="1" si="5"/>
        <v>#N/A</v>
      </c>
      <c r="D352" t="str">
        <f ca="1">IF(INDIRECT("电表!"&amp;I2&amp;ROW())=0,"",INDIRECT("电表!"&amp;I2&amp;ROW()))</f>
        <v/>
      </c>
      <c r="E352">
        <f>电表!K767</f>
        <v>0</v>
      </c>
    </row>
    <row r="353" spans="2:5">
      <c r="B353" t="e">
        <f t="shared" ca="1" si="5"/>
        <v>#N/A</v>
      </c>
      <c r="D353" t="str">
        <f ca="1">IF(INDIRECT("电表!"&amp;I2&amp;ROW())=0,"",INDIRECT("电表!"&amp;I2&amp;ROW()))</f>
        <v/>
      </c>
      <c r="E353">
        <f>电表!K768</f>
        <v>0</v>
      </c>
    </row>
    <row r="354" spans="2:5">
      <c r="B354" t="e">
        <f t="shared" ca="1" si="5"/>
        <v>#N/A</v>
      </c>
      <c r="D354" t="str">
        <f ca="1">IF(INDIRECT("电表!"&amp;I2&amp;ROW())=0,"",INDIRECT("电表!"&amp;I2&amp;ROW()))</f>
        <v/>
      </c>
      <c r="E354">
        <f>电表!K769</f>
        <v>0</v>
      </c>
    </row>
    <row r="355" spans="2:5">
      <c r="B355" t="e">
        <f t="shared" ca="1" si="5"/>
        <v>#N/A</v>
      </c>
      <c r="D355" t="str">
        <f ca="1">IF(INDIRECT("电表!"&amp;I2&amp;ROW())=0,"",INDIRECT("电表!"&amp;I2&amp;ROW()))</f>
        <v/>
      </c>
      <c r="E355">
        <f>电表!K770</f>
        <v>0</v>
      </c>
    </row>
    <row r="356" spans="2:5">
      <c r="B356" t="e">
        <f t="shared" ca="1" si="5"/>
        <v>#N/A</v>
      </c>
      <c r="D356" t="str">
        <f ca="1">IF(INDIRECT("电表!"&amp;I2&amp;ROW())=0,"",INDIRECT("电表!"&amp;I2&amp;ROW()))</f>
        <v/>
      </c>
      <c r="E356">
        <f>电表!K771</f>
        <v>0</v>
      </c>
    </row>
    <row r="357" spans="2:5">
      <c r="B357" t="e">
        <f t="shared" ca="1" si="5"/>
        <v>#N/A</v>
      </c>
      <c r="D357" t="str">
        <f ca="1">IF(INDIRECT("电表!"&amp;I2&amp;ROW())=0,"",INDIRECT("电表!"&amp;I2&amp;ROW()))</f>
        <v/>
      </c>
      <c r="E357">
        <f>电表!K772</f>
        <v>0</v>
      </c>
    </row>
    <row r="358" spans="2:5">
      <c r="B358" t="e">
        <f t="shared" ca="1" si="5"/>
        <v>#N/A</v>
      </c>
      <c r="D358" t="str">
        <f ca="1">IF(INDIRECT("电表!"&amp;I2&amp;ROW())=0,"",INDIRECT("电表!"&amp;I2&amp;ROW()))</f>
        <v/>
      </c>
      <c r="E358">
        <f>电表!K773</f>
        <v>0</v>
      </c>
    </row>
    <row r="359" spans="2:5">
      <c r="B359" t="e">
        <f t="shared" ca="1" si="5"/>
        <v>#N/A</v>
      </c>
      <c r="D359" t="str">
        <f ca="1">IF(INDIRECT("电表!"&amp;I2&amp;ROW())=0,"",INDIRECT("电表!"&amp;I2&amp;ROW()))</f>
        <v/>
      </c>
      <c r="E359">
        <f>电表!K774</f>
        <v>0</v>
      </c>
    </row>
    <row r="360" spans="2:5">
      <c r="B360" t="e">
        <f t="shared" ca="1" si="5"/>
        <v>#N/A</v>
      </c>
      <c r="D360" t="str">
        <f ca="1">IF(INDIRECT("电表!"&amp;I2&amp;ROW())=0,"",INDIRECT("电表!"&amp;I2&amp;ROW()))</f>
        <v/>
      </c>
      <c r="E360">
        <f>电表!K775</f>
        <v>0</v>
      </c>
    </row>
    <row r="361" spans="2:5">
      <c r="B361" t="e">
        <f t="shared" ca="1" si="5"/>
        <v>#N/A</v>
      </c>
      <c r="D361" t="str">
        <f ca="1">IF(INDIRECT("电表!"&amp;I2&amp;ROW())=0,"",INDIRECT("电表!"&amp;I2&amp;ROW()))</f>
        <v/>
      </c>
      <c r="E361">
        <f>电表!K776</f>
        <v>0</v>
      </c>
    </row>
    <row r="362" spans="2:5">
      <c r="B362" t="e">
        <f t="shared" ca="1" si="5"/>
        <v>#N/A</v>
      </c>
      <c r="D362" t="str">
        <f ca="1">IF(INDIRECT("电表!"&amp;I2&amp;ROW())=0,"",INDIRECT("电表!"&amp;I2&amp;ROW()))</f>
        <v/>
      </c>
      <c r="E362">
        <f>电表!K777</f>
        <v>0</v>
      </c>
    </row>
    <row r="363" spans="2:5">
      <c r="B363" t="e">
        <f t="shared" ca="1" si="5"/>
        <v>#N/A</v>
      </c>
      <c r="D363" t="str">
        <f ca="1">IF(INDIRECT("电表!"&amp;I2&amp;ROW())=0,"",INDIRECT("电表!"&amp;I2&amp;ROW()))</f>
        <v/>
      </c>
      <c r="E363">
        <f>电表!K778</f>
        <v>0</v>
      </c>
    </row>
    <row r="364" spans="2:5">
      <c r="B364" t="e">
        <f t="shared" ca="1" si="5"/>
        <v>#N/A</v>
      </c>
      <c r="D364" t="str">
        <f ca="1">IF(INDIRECT("电表!"&amp;I2&amp;ROW())=0,"",INDIRECT("电表!"&amp;I2&amp;ROW()))</f>
        <v/>
      </c>
      <c r="E364">
        <f>电表!K779</f>
        <v>0</v>
      </c>
    </row>
    <row r="365" spans="2:5">
      <c r="B365" t="e">
        <f t="shared" ca="1" si="5"/>
        <v>#N/A</v>
      </c>
      <c r="D365" t="str">
        <f ca="1">IF(INDIRECT("电表!"&amp;I2&amp;ROW())=0,"",INDIRECT("电表!"&amp;I2&amp;ROW()))</f>
        <v/>
      </c>
      <c r="E365">
        <f>电表!K780</f>
        <v>0</v>
      </c>
    </row>
    <row r="366" spans="2:5">
      <c r="B366" t="e">
        <f t="shared" ca="1" si="5"/>
        <v>#N/A</v>
      </c>
      <c r="D366" t="str">
        <f ca="1">IF(INDIRECT("电表!"&amp;I2&amp;ROW())=0,"",INDIRECT("电表!"&amp;I2&amp;ROW()))</f>
        <v/>
      </c>
      <c r="E366">
        <f>电表!K781</f>
        <v>0</v>
      </c>
    </row>
    <row r="367" spans="2:5">
      <c r="B367" t="e">
        <f t="shared" ca="1" si="5"/>
        <v>#N/A</v>
      </c>
      <c r="D367" t="str">
        <f ca="1">IF(INDIRECT("电表!"&amp;I2&amp;ROW())=0,"",INDIRECT("电表!"&amp;I2&amp;ROW()))</f>
        <v/>
      </c>
      <c r="E367">
        <f>电表!K782</f>
        <v>0</v>
      </c>
    </row>
    <row r="368" spans="2:5">
      <c r="B368" t="e">
        <f t="shared" ca="1" si="5"/>
        <v>#N/A</v>
      </c>
      <c r="D368" t="str">
        <f ca="1">IF(INDIRECT("电表!"&amp;I2&amp;ROW())=0,"",INDIRECT("电表!"&amp;I2&amp;ROW()))</f>
        <v/>
      </c>
      <c r="E368">
        <f>电表!K783</f>
        <v>0</v>
      </c>
    </row>
    <row r="369" spans="2:5">
      <c r="B369" t="e">
        <f t="shared" ca="1" si="5"/>
        <v>#N/A</v>
      </c>
      <c r="D369" t="str">
        <f ca="1">IF(INDIRECT("电表!"&amp;I2&amp;ROW())=0,"",INDIRECT("电表!"&amp;I2&amp;ROW()))</f>
        <v/>
      </c>
      <c r="E369">
        <f>电表!K784</f>
        <v>0</v>
      </c>
    </row>
    <row r="370" spans="2:5">
      <c r="B370" t="e">
        <f t="shared" ca="1" si="5"/>
        <v>#N/A</v>
      </c>
      <c r="D370" t="str">
        <f ca="1">IF(INDIRECT("电表!"&amp;I2&amp;ROW())=0,"",INDIRECT("电表!"&amp;I2&amp;ROW()))</f>
        <v/>
      </c>
      <c r="E370">
        <f>电表!K785</f>
        <v>0</v>
      </c>
    </row>
    <row r="371" spans="2:5">
      <c r="B371" t="e">
        <f t="shared" ca="1" si="5"/>
        <v>#N/A</v>
      </c>
      <c r="D371" t="str">
        <f ca="1">IF(INDIRECT("电表!"&amp;I2&amp;ROW())=0,"",INDIRECT("电表!"&amp;I2&amp;ROW()))</f>
        <v/>
      </c>
      <c r="E371">
        <f>电表!K786</f>
        <v>0</v>
      </c>
    </row>
    <row r="372" spans="2:5">
      <c r="B372" t="e">
        <f t="shared" ca="1" si="5"/>
        <v>#N/A</v>
      </c>
      <c r="D372" t="str">
        <f ca="1">IF(INDIRECT("电表!"&amp;I2&amp;ROW())=0,"",INDIRECT("电表!"&amp;I2&amp;ROW()))</f>
        <v/>
      </c>
      <c r="E372">
        <f>电表!K787</f>
        <v>0</v>
      </c>
    </row>
    <row r="373" spans="2:5">
      <c r="B373" t="e">
        <f t="shared" ca="1" si="5"/>
        <v>#N/A</v>
      </c>
      <c r="D373" t="str">
        <f ca="1">IF(INDIRECT("电表!"&amp;I2&amp;ROW())=0,"",INDIRECT("电表!"&amp;I2&amp;ROW()))</f>
        <v/>
      </c>
      <c r="E373">
        <f>电表!K788</f>
        <v>0</v>
      </c>
    </row>
    <row r="374" spans="2:5">
      <c r="B374" t="e">
        <f t="shared" ca="1" si="5"/>
        <v>#N/A</v>
      </c>
      <c r="D374" t="str">
        <f ca="1">IF(INDIRECT("电表!"&amp;I2&amp;ROW())=0,"",INDIRECT("电表!"&amp;I2&amp;ROW()))</f>
        <v/>
      </c>
      <c r="E374">
        <f>电表!K789</f>
        <v>0</v>
      </c>
    </row>
    <row r="375" spans="2:5">
      <c r="B375" t="e">
        <f t="shared" ca="1" si="5"/>
        <v>#N/A</v>
      </c>
      <c r="D375" t="str">
        <f ca="1">IF(INDIRECT("电表!"&amp;I2&amp;ROW())=0,"",INDIRECT("电表!"&amp;I2&amp;ROW()))</f>
        <v/>
      </c>
      <c r="E375">
        <f>电表!K790</f>
        <v>0</v>
      </c>
    </row>
    <row r="376" spans="2:5">
      <c r="B376" t="e">
        <f t="shared" ca="1" si="5"/>
        <v>#N/A</v>
      </c>
      <c r="D376" t="str">
        <f ca="1">IF(INDIRECT("电表!"&amp;I2&amp;ROW())=0,"",INDIRECT("电表!"&amp;I2&amp;ROW()))</f>
        <v/>
      </c>
      <c r="E376">
        <f>电表!K791</f>
        <v>0</v>
      </c>
    </row>
    <row r="377" spans="2:5">
      <c r="B377" t="e">
        <f t="shared" ca="1" si="5"/>
        <v>#N/A</v>
      </c>
      <c r="D377" t="str">
        <f ca="1">IF(INDIRECT("电表!"&amp;I2&amp;ROW())=0,"",INDIRECT("电表!"&amp;I2&amp;ROW()))</f>
        <v/>
      </c>
      <c r="E377">
        <f>电表!K792</f>
        <v>0</v>
      </c>
    </row>
    <row r="378" spans="2:5">
      <c r="B378" t="e">
        <f t="shared" ca="1" si="5"/>
        <v>#N/A</v>
      </c>
      <c r="D378" t="str">
        <f ca="1">IF(INDIRECT("电表!"&amp;I2&amp;ROW())=0,"",INDIRECT("电表!"&amp;I2&amp;ROW()))</f>
        <v/>
      </c>
      <c r="E378">
        <f>电表!K793</f>
        <v>0</v>
      </c>
    </row>
    <row r="379" spans="2:5">
      <c r="B379" t="e">
        <f t="shared" ca="1" si="5"/>
        <v>#N/A</v>
      </c>
      <c r="D379" t="str">
        <f ca="1">IF(INDIRECT("电表!"&amp;I2&amp;ROW())=0,"",INDIRECT("电表!"&amp;I2&amp;ROW()))</f>
        <v/>
      </c>
      <c r="E379">
        <f>电表!K794</f>
        <v>0</v>
      </c>
    </row>
    <row r="380" spans="2:5">
      <c r="B380" t="e">
        <f t="shared" ca="1" si="5"/>
        <v>#N/A</v>
      </c>
      <c r="D380" t="str">
        <f ca="1">IF(INDIRECT("电表!"&amp;I2&amp;ROW())=0,"",INDIRECT("电表!"&amp;I2&amp;ROW()))</f>
        <v/>
      </c>
      <c r="E380">
        <f>电表!K795</f>
        <v>0</v>
      </c>
    </row>
    <row r="381" spans="2:5">
      <c r="B381" t="e">
        <f t="shared" ca="1" si="5"/>
        <v>#N/A</v>
      </c>
      <c r="D381" t="str">
        <f ca="1">IF(INDIRECT("电表!"&amp;I2&amp;ROW())=0,"",INDIRECT("电表!"&amp;I2&amp;ROW()))</f>
        <v/>
      </c>
      <c r="E381">
        <f>电表!K796</f>
        <v>0</v>
      </c>
    </row>
    <row r="382" spans="2:5">
      <c r="B382" t="e">
        <f t="shared" ca="1" si="5"/>
        <v>#N/A</v>
      </c>
      <c r="D382" t="str">
        <f ca="1">IF(INDIRECT("电表!"&amp;I2&amp;ROW())=0,"",INDIRECT("电表!"&amp;I2&amp;ROW()))</f>
        <v/>
      </c>
      <c r="E382">
        <f>电表!K797</f>
        <v>0</v>
      </c>
    </row>
    <row r="383" spans="2:5">
      <c r="B383" t="e">
        <f t="shared" ca="1" si="5"/>
        <v>#N/A</v>
      </c>
      <c r="D383" t="str">
        <f ca="1">IF(INDIRECT("电表!"&amp;I2&amp;ROW())=0,"",INDIRECT("电表!"&amp;I2&amp;ROW()))</f>
        <v/>
      </c>
      <c r="E383">
        <f>电表!K798</f>
        <v>0</v>
      </c>
    </row>
    <row r="384" spans="2:5">
      <c r="B384" t="e">
        <f t="shared" ca="1" si="5"/>
        <v>#N/A</v>
      </c>
      <c r="D384" t="str">
        <f ca="1">IF(INDIRECT("电表!"&amp;I2&amp;ROW())=0,"",INDIRECT("电表!"&amp;I2&amp;ROW()))</f>
        <v/>
      </c>
      <c r="E384">
        <f>电表!K799</f>
        <v>0</v>
      </c>
    </row>
    <row r="385" spans="2:5">
      <c r="B385" t="e">
        <f t="shared" ca="1" si="5"/>
        <v>#N/A</v>
      </c>
      <c r="D385" t="str">
        <f ca="1">IF(INDIRECT("电表!"&amp;I2&amp;ROW())=0,"",INDIRECT("电表!"&amp;I2&amp;ROW()))</f>
        <v/>
      </c>
      <c r="E385">
        <f>电表!K800</f>
        <v>0</v>
      </c>
    </row>
    <row r="386" spans="2:5">
      <c r="B386" t="e">
        <f t="shared" ca="1" si="5"/>
        <v>#N/A</v>
      </c>
      <c r="D386" t="str">
        <f ca="1">IF(INDIRECT("电表!"&amp;I2&amp;ROW())=0,"",INDIRECT("电表!"&amp;I2&amp;ROW()))</f>
        <v/>
      </c>
      <c r="E386">
        <f>电表!K801</f>
        <v>0</v>
      </c>
    </row>
    <row r="387" spans="2:5">
      <c r="B387" t="e">
        <f t="shared" ref="B387:B450" ca="1" si="6">VLOOKUP(A387,D:E,2,FALSE)</f>
        <v>#N/A</v>
      </c>
      <c r="D387" t="str">
        <f ca="1">IF(INDIRECT("电表!"&amp;I2&amp;ROW())=0,"",INDIRECT("电表!"&amp;I2&amp;ROW()))</f>
        <v/>
      </c>
      <c r="E387">
        <f>电表!K802</f>
        <v>0</v>
      </c>
    </row>
    <row r="388" spans="2:5">
      <c r="B388" t="e">
        <f t="shared" ca="1" si="6"/>
        <v>#N/A</v>
      </c>
      <c r="D388" t="str">
        <f ca="1">IF(INDIRECT("电表!"&amp;I2&amp;ROW())=0,"",INDIRECT("电表!"&amp;I2&amp;ROW()))</f>
        <v/>
      </c>
      <c r="E388">
        <f>电表!K803</f>
        <v>0</v>
      </c>
    </row>
    <row r="389" spans="2:5">
      <c r="B389" t="e">
        <f t="shared" ca="1" si="6"/>
        <v>#N/A</v>
      </c>
      <c r="D389" t="str">
        <f ca="1">IF(INDIRECT("电表!"&amp;I2&amp;ROW())=0,"",INDIRECT("电表!"&amp;I2&amp;ROW()))</f>
        <v/>
      </c>
      <c r="E389">
        <f>电表!K804</f>
        <v>0</v>
      </c>
    </row>
    <row r="390" spans="2:5">
      <c r="B390" t="e">
        <f t="shared" ca="1" si="6"/>
        <v>#N/A</v>
      </c>
      <c r="D390" t="str">
        <f ca="1">IF(INDIRECT("电表!"&amp;I2&amp;ROW())=0,"",INDIRECT("电表!"&amp;I2&amp;ROW()))</f>
        <v/>
      </c>
      <c r="E390">
        <f>电表!K805</f>
        <v>0</v>
      </c>
    </row>
    <row r="391" spans="2:5">
      <c r="B391" t="e">
        <f t="shared" ca="1" si="6"/>
        <v>#N/A</v>
      </c>
      <c r="D391" t="str">
        <f ca="1">IF(INDIRECT("电表!"&amp;I2&amp;ROW())=0,"",INDIRECT("电表!"&amp;I2&amp;ROW()))</f>
        <v/>
      </c>
      <c r="E391">
        <f>电表!K806</f>
        <v>0</v>
      </c>
    </row>
    <row r="392" spans="2:5">
      <c r="B392" t="e">
        <f t="shared" ca="1" si="6"/>
        <v>#N/A</v>
      </c>
      <c r="D392" t="str">
        <f ca="1">IF(INDIRECT("电表!"&amp;I2&amp;ROW())=0,"",INDIRECT("电表!"&amp;I2&amp;ROW()))</f>
        <v/>
      </c>
      <c r="E392">
        <f>电表!K807</f>
        <v>0</v>
      </c>
    </row>
    <row r="393" spans="2:5">
      <c r="B393" t="e">
        <f t="shared" ca="1" si="6"/>
        <v>#N/A</v>
      </c>
      <c r="D393" t="str">
        <f ca="1">IF(INDIRECT("电表!"&amp;I2&amp;ROW())=0,"",INDIRECT("电表!"&amp;I2&amp;ROW()))</f>
        <v/>
      </c>
      <c r="E393">
        <f>电表!K808</f>
        <v>0</v>
      </c>
    </row>
    <row r="394" spans="2:5">
      <c r="B394" t="e">
        <f t="shared" ca="1" si="6"/>
        <v>#N/A</v>
      </c>
      <c r="D394" t="str">
        <f ca="1">IF(INDIRECT("电表!"&amp;I2&amp;ROW())=0,"",INDIRECT("电表!"&amp;I2&amp;ROW()))</f>
        <v/>
      </c>
      <c r="E394">
        <f>电表!K809</f>
        <v>0</v>
      </c>
    </row>
    <row r="395" spans="2:5">
      <c r="B395" t="e">
        <f t="shared" ca="1" si="6"/>
        <v>#N/A</v>
      </c>
      <c r="D395" t="str">
        <f ca="1">IF(INDIRECT("电表!"&amp;I2&amp;ROW())=0,"",INDIRECT("电表!"&amp;I2&amp;ROW()))</f>
        <v/>
      </c>
      <c r="E395">
        <f>电表!K810</f>
        <v>0</v>
      </c>
    </row>
    <row r="396" spans="2:5">
      <c r="B396" t="e">
        <f t="shared" ca="1" si="6"/>
        <v>#N/A</v>
      </c>
      <c r="D396" t="str">
        <f ca="1">IF(INDIRECT("电表!"&amp;I2&amp;ROW())=0,"",INDIRECT("电表!"&amp;I2&amp;ROW()))</f>
        <v/>
      </c>
      <c r="E396">
        <f>电表!K811</f>
        <v>0</v>
      </c>
    </row>
    <row r="397" spans="2:5">
      <c r="B397" t="e">
        <f t="shared" ca="1" si="6"/>
        <v>#N/A</v>
      </c>
      <c r="D397" t="str">
        <f ca="1">IF(INDIRECT("电表!"&amp;I2&amp;ROW())=0,"",INDIRECT("电表!"&amp;I2&amp;ROW()))</f>
        <v/>
      </c>
      <c r="E397">
        <f>电表!K812</f>
        <v>0</v>
      </c>
    </row>
    <row r="398" spans="2:5">
      <c r="B398" t="e">
        <f t="shared" ca="1" si="6"/>
        <v>#N/A</v>
      </c>
      <c r="D398" t="str">
        <f ca="1">IF(INDIRECT("电表!"&amp;I2&amp;ROW())=0,"",INDIRECT("电表!"&amp;I2&amp;ROW()))</f>
        <v/>
      </c>
      <c r="E398">
        <f>电表!K813</f>
        <v>0</v>
      </c>
    </row>
    <row r="399" spans="2:5">
      <c r="B399" t="e">
        <f t="shared" ca="1" si="6"/>
        <v>#N/A</v>
      </c>
      <c r="D399" t="str">
        <f ca="1">IF(INDIRECT("电表!"&amp;I2&amp;ROW())=0,"",INDIRECT("电表!"&amp;I2&amp;ROW()))</f>
        <v/>
      </c>
      <c r="E399">
        <f>电表!K814</f>
        <v>0</v>
      </c>
    </row>
    <row r="400" spans="2:5">
      <c r="B400" t="e">
        <f t="shared" ca="1" si="6"/>
        <v>#N/A</v>
      </c>
      <c r="D400" t="str">
        <f ca="1">IF(INDIRECT("电表!"&amp;I2&amp;ROW())=0,"",INDIRECT("电表!"&amp;I2&amp;ROW()))</f>
        <v/>
      </c>
      <c r="E400">
        <f>电表!K815</f>
        <v>0</v>
      </c>
    </row>
    <row r="401" spans="2:5">
      <c r="B401" t="e">
        <f t="shared" ca="1" si="6"/>
        <v>#N/A</v>
      </c>
      <c r="D401" t="str">
        <f ca="1">IF(INDIRECT("电表!"&amp;I2&amp;ROW())=0,"",INDIRECT("电表!"&amp;I2&amp;ROW()))</f>
        <v/>
      </c>
      <c r="E401">
        <f>电表!K816</f>
        <v>0</v>
      </c>
    </row>
    <row r="402" spans="2:5">
      <c r="B402" t="e">
        <f t="shared" ca="1" si="6"/>
        <v>#N/A</v>
      </c>
      <c r="D402" t="str">
        <f ca="1">IF(INDIRECT("电表!"&amp;I2&amp;ROW())=0,"",INDIRECT("电表!"&amp;I2&amp;ROW()))</f>
        <v/>
      </c>
      <c r="E402">
        <f>电表!K817</f>
        <v>0</v>
      </c>
    </row>
    <row r="403" spans="2:5">
      <c r="B403" t="e">
        <f t="shared" ca="1" si="6"/>
        <v>#N/A</v>
      </c>
      <c r="D403" t="str">
        <f ca="1">IF(INDIRECT("电表!"&amp;I2&amp;ROW())=0,"",INDIRECT("电表!"&amp;I2&amp;ROW()))</f>
        <v/>
      </c>
      <c r="E403">
        <f>电表!K818</f>
        <v>0</v>
      </c>
    </row>
    <row r="404" spans="2:5">
      <c r="B404" t="e">
        <f t="shared" ca="1" si="6"/>
        <v>#N/A</v>
      </c>
      <c r="D404" t="str">
        <f ca="1">IF(INDIRECT("电表!"&amp;I2&amp;ROW())=0,"",INDIRECT("电表!"&amp;I2&amp;ROW()))</f>
        <v/>
      </c>
      <c r="E404">
        <f>电表!K819</f>
        <v>0</v>
      </c>
    </row>
    <row r="405" spans="2:5">
      <c r="B405" t="e">
        <f t="shared" ca="1" si="6"/>
        <v>#N/A</v>
      </c>
      <c r="D405" t="str">
        <f ca="1">IF(INDIRECT("电表!"&amp;I2&amp;ROW())=0,"",INDIRECT("电表!"&amp;I2&amp;ROW()))</f>
        <v/>
      </c>
      <c r="E405">
        <f>电表!K820</f>
        <v>0</v>
      </c>
    </row>
    <row r="406" spans="2:5">
      <c r="B406" t="e">
        <f t="shared" ca="1" si="6"/>
        <v>#N/A</v>
      </c>
      <c r="D406" t="str">
        <f ca="1">IF(INDIRECT("电表!"&amp;I2&amp;ROW())=0,"",INDIRECT("电表!"&amp;I2&amp;ROW()))</f>
        <v/>
      </c>
      <c r="E406">
        <f>电表!K821</f>
        <v>0</v>
      </c>
    </row>
    <row r="407" spans="2:5">
      <c r="B407" t="e">
        <f t="shared" ca="1" si="6"/>
        <v>#N/A</v>
      </c>
      <c r="D407" t="str">
        <f ca="1">IF(INDIRECT("电表!"&amp;I2&amp;ROW())=0,"",INDIRECT("电表!"&amp;I2&amp;ROW()))</f>
        <v/>
      </c>
      <c r="E407">
        <f>电表!K822</f>
        <v>0</v>
      </c>
    </row>
    <row r="408" spans="2:5">
      <c r="B408" t="e">
        <f t="shared" ca="1" si="6"/>
        <v>#N/A</v>
      </c>
      <c r="D408" t="str">
        <f ca="1">IF(INDIRECT("电表!"&amp;I2&amp;ROW())=0,"",INDIRECT("电表!"&amp;I2&amp;ROW()))</f>
        <v/>
      </c>
      <c r="E408">
        <f>电表!K823</f>
        <v>0</v>
      </c>
    </row>
    <row r="409" spans="2:5">
      <c r="B409" t="e">
        <f t="shared" ca="1" si="6"/>
        <v>#N/A</v>
      </c>
      <c r="D409" t="str">
        <f ca="1">IF(INDIRECT("电表!"&amp;I2&amp;ROW())=0,"",INDIRECT("电表!"&amp;I2&amp;ROW()))</f>
        <v/>
      </c>
      <c r="E409">
        <f>电表!K824</f>
        <v>0</v>
      </c>
    </row>
    <row r="410" spans="2:5">
      <c r="B410" t="e">
        <f t="shared" ca="1" si="6"/>
        <v>#N/A</v>
      </c>
      <c r="D410" t="str">
        <f ca="1">IF(INDIRECT("电表!"&amp;I2&amp;ROW())=0,"",INDIRECT("电表!"&amp;I2&amp;ROW()))</f>
        <v/>
      </c>
      <c r="E410">
        <f>电表!K825</f>
        <v>0</v>
      </c>
    </row>
    <row r="411" spans="2:5">
      <c r="B411" t="e">
        <f t="shared" ca="1" si="6"/>
        <v>#N/A</v>
      </c>
      <c r="D411" t="str">
        <f ca="1">IF(INDIRECT("电表!"&amp;I2&amp;ROW())=0,"",INDIRECT("电表!"&amp;I2&amp;ROW()))</f>
        <v/>
      </c>
      <c r="E411">
        <f>电表!K826</f>
        <v>0</v>
      </c>
    </row>
    <row r="412" spans="2:5">
      <c r="B412" t="e">
        <f t="shared" ca="1" si="6"/>
        <v>#N/A</v>
      </c>
      <c r="D412" t="str">
        <f ca="1">IF(INDIRECT("电表!"&amp;I2&amp;ROW())=0,"",INDIRECT("电表!"&amp;I2&amp;ROW()))</f>
        <v/>
      </c>
      <c r="E412">
        <f>电表!K827</f>
        <v>0</v>
      </c>
    </row>
    <row r="413" spans="2:5">
      <c r="B413" t="e">
        <f t="shared" ca="1" si="6"/>
        <v>#N/A</v>
      </c>
      <c r="D413" t="str">
        <f ca="1">IF(INDIRECT("电表!"&amp;I2&amp;ROW())=0,"",INDIRECT("电表!"&amp;I2&amp;ROW()))</f>
        <v/>
      </c>
      <c r="E413">
        <f>电表!K828</f>
        <v>0</v>
      </c>
    </row>
    <row r="414" spans="2:5">
      <c r="B414" t="e">
        <f t="shared" ca="1" si="6"/>
        <v>#N/A</v>
      </c>
      <c r="D414" t="str">
        <f ca="1">IF(INDIRECT("电表!"&amp;I2&amp;ROW())=0,"",INDIRECT("电表!"&amp;I2&amp;ROW()))</f>
        <v/>
      </c>
      <c r="E414">
        <f>电表!K829</f>
        <v>0</v>
      </c>
    </row>
    <row r="415" spans="2:5">
      <c r="B415" t="e">
        <f t="shared" ca="1" si="6"/>
        <v>#N/A</v>
      </c>
      <c r="D415" t="str">
        <f ca="1">IF(INDIRECT("电表!"&amp;I2&amp;ROW())=0,"",INDIRECT("电表!"&amp;I2&amp;ROW()))</f>
        <v/>
      </c>
      <c r="E415">
        <f>电表!K830</f>
        <v>0</v>
      </c>
    </row>
    <row r="416" spans="2:5">
      <c r="B416" t="e">
        <f t="shared" ca="1" si="6"/>
        <v>#N/A</v>
      </c>
      <c r="D416" t="str">
        <f ca="1">IF(INDIRECT("电表!"&amp;I2&amp;ROW())=0,"",INDIRECT("电表!"&amp;I2&amp;ROW()))</f>
        <v/>
      </c>
      <c r="E416">
        <f>电表!K831</f>
        <v>0</v>
      </c>
    </row>
    <row r="417" spans="2:5">
      <c r="B417" t="e">
        <f t="shared" ca="1" si="6"/>
        <v>#N/A</v>
      </c>
      <c r="D417" t="str">
        <f ca="1">IF(INDIRECT("电表!"&amp;I2&amp;ROW())=0,"",INDIRECT("电表!"&amp;I2&amp;ROW()))</f>
        <v/>
      </c>
      <c r="E417">
        <f>电表!K832</f>
        <v>0</v>
      </c>
    </row>
    <row r="418" spans="2:5">
      <c r="B418" t="e">
        <f t="shared" ca="1" si="6"/>
        <v>#N/A</v>
      </c>
      <c r="D418" t="str">
        <f ca="1">IF(INDIRECT("电表!"&amp;I2&amp;ROW())=0,"",INDIRECT("电表!"&amp;I2&amp;ROW()))</f>
        <v/>
      </c>
      <c r="E418">
        <f>电表!K833</f>
        <v>0</v>
      </c>
    </row>
    <row r="419" spans="2:5">
      <c r="B419" t="e">
        <f t="shared" ca="1" si="6"/>
        <v>#N/A</v>
      </c>
      <c r="D419" t="str">
        <f ca="1">IF(INDIRECT("电表!"&amp;I2&amp;ROW())=0,"",INDIRECT("电表!"&amp;I2&amp;ROW()))</f>
        <v/>
      </c>
      <c r="E419">
        <f>电表!K834</f>
        <v>0</v>
      </c>
    </row>
    <row r="420" spans="2:5">
      <c r="B420" t="e">
        <f t="shared" ca="1" si="6"/>
        <v>#N/A</v>
      </c>
      <c r="D420" t="str">
        <f ca="1">IF(INDIRECT("电表!"&amp;I2&amp;ROW())=0,"",INDIRECT("电表!"&amp;I2&amp;ROW()))</f>
        <v/>
      </c>
      <c r="E420">
        <f>电表!K835</f>
        <v>0</v>
      </c>
    </row>
    <row r="421" spans="2:5">
      <c r="B421" t="e">
        <f t="shared" ca="1" si="6"/>
        <v>#N/A</v>
      </c>
      <c r="D421" t="str">
        <f ca="1">IF(INDIRECT("电表!"&amp;I2&amp;ROW())=0,"",INDIRECT("电表!"&amp;I2&amp;ROW()))</f>
        <v/>
      </c>
      <c r="E421">
        <f>电表!K836</f>
        <v>0</v>
      </c>
    </row>
    <row r="422" spans="2:5">
      <c r="B422" t="e">
        <f t="shared" ca="1" si="6"/>
        <v>#N/A</v>
      </c>
      <c r="D422" t="str">
        <f ca="1">IF(INDIRECT("电表!"&amp;I2&amp;ROW())=0,"",INDIRECT("电表!"&amp;I2&amp;ROW()))</f>
        <v/>
      </c>
      <c r="E422">
        <f>电表!K837</f>
        <v>0</v>
      </c>
    </row>
    <row r="423" spans="2:5">
      <c r="B423" t="e">
        <f t="shared" ca="1" si="6"/>
        <v>#N/A</v>
      </c>
      <c r="D423" t="str">
        <f ca="1">IF(INDIRECT("电表!"&amp;I2&amp;ROW())=0,"",INDIRECT("电表!"&amp;I2&amp;ROW()))</f>
        <v/>
      </c>
      <c r="E423">
        <f>电表!K838</f>
        <v>0</v>
      </c>
    </row>
    <row r="424" spans="2:5">
      <c r="B424" t="e">
        <f t="shared" ca="1" si="6"/>
        <v>#N/A</v>
      </c>
      <c r="D424" t="str">
        <f ca="1">IF(INDIRECT("电表!"&amp;I2&amp;ROW())=0,"",INDIRECT("电表!"&amp;I2&amp;ROW()))</f>
        <v/>
      </c>
      <c r="E424">
        <f>电表!K839</f>
        <v>0</v>
      </c>
    </row>
    <row r="425" spans="2:5">
      <c r="B425" t="e">
        <f t="shared" ca="1" si="6"/>
        <v>#N/A</v>
      </c>
      <c r="D425" t="str">
        <f ca="1">IF(INDIRECT("电表!"&amp;I2&amp;ROW())=0,"",INDIRECT("电表!"&amp;I2&amp;ROW()))</f>
        <v/>
      </c>
      <c r="E425">
        <f>电表!K840</f>
        <v>0</v>
      </c>
    </row>
    <row r="426" spans="2:5">
      <c r="B426" t="e">
        <f t="shared" ca="1" si="6"/>
        <v>#N/A</v>
      </c>
      <c r="D426" t="str">
        <f ca="1">IF(INDIRECT("电表!"&amp;I2&amp;ROW())=0,"",INDIRECT("电表!"&amp;I2&amp;ROW()))</f>
        <v/>
      </c>
      <c r="E426">
        <f>电表!K841</f>
        <v>0</v>
      </c>
    </row>
    <row r="427" spans="2:5">
      <c r="B427" t="e">
        <f t="shared" ca="1" si="6"/>
        <v>#N/A</v>
      </c>
      <c r="D427" t="str">
        <f ca="1">IF(INDIRECT("电表!"&amp;I2&amp;ROW())=0,"",INDIRECT("电表!"&amp;I2&amp;ROW()))</f>
        <v/>
      </c>
      <c r="E427">
        <f>电表!K842</f>
        <v>0</v>
      </c>
    </row>
    <row r="428" spans="2:5">
      <c r="B428" t="e">
        <f t="shared" ca="1" si="6"/>
        <v>#N/A</v>
      </c>
      <c r="D428" t="str">
        <f ca="1">IF(INDIRECT("电表!"&amp;I2&amp;ROW())=0,"",INDIRECT("电表!"&amp;I2&amp;ROW()))</f>
        <v/>
      </c>
      <c r="E428">
        <f>电表!K843</f>
        <v>0</v>
      </c>
    </row>
    <row r="429" spans="2:5">
      <c r="B429" t="e">
        <f t="shared" ca="1" si="6"/>
        <v>#N/A</v>
      </c>
      <c r="D429" t="str">
        <f ca="1">IF(INDIRECT("电表!"&amp;I2&amp;ROW())=0,"",INDIRECT("电表!"&amp;I2&amp;ROW()))</f>
        <v/>
      </c>
      <c r="E429">
        <f>电表!K844</f>
        <v>0</v>
      </c>
    </row>
    <row r="430" spans="2:5">
      <c r="B430" t="e">
        <f t="shared" ca="1" si="6"/>
        <v>#N/A</v>
      </c>
      <c r="D430" t="str">
        <f ca="1">IF(INDIRECT("电表!"&amp;I2&amp;ROW())=0,"",INDIRECT("电表!"&amp;I2&amp;ROW()))</f>
        <v/>
      </c>
      <c r="E430">
        <f>电表!K845</f>
        <v>0</v>
      </c>
    </row>
    <row r="431" spans="2:5">
      <c r="B431" t="e">
        <f t="shared" ca="1" si="6"/>
        <v>#N/A</v>
      </c>
      <c r="D431" t="str">
        <f ca="1">IF(INDIRECT("电表!"&amp;I2&amp;ROW())=0,"",INDIRECT("电表!"&amp;I2&amp;ROW()))</f>
        <v/>
      </c>
      <c r="E431">
        <f>电表!K846</f>
        <v>0</v>
      </c>
    </row>
    <row r="432" spans="2:5">
      <c r="B432" t="e">
        <f t="shared" ca="1" si="6"/>
        <v>#N/A</v>
      </c>
      <c r="D432" t="str">
        <f ca="1">IF(INDIRECT("电表!"&amp;I2&amp;ROW())=0,"",INDIRECT("电表!"&amp;I2&amp;ROW()))</f>
        <v/>
      </c>
      <c r="E432">
        <f>电表!K847</f>
        <v>0</v>
      </c>
    </row>
    <row r="433" spans="2:5">
      <c r="B433" t="e">
        <f t="shared" ca="1" si="6"/>
        <v>#N/A</v>
      </c>
      <c r="D433" t="str">
        <f ca="1">IF(INDIRECT("电表!"&amp;I2&amp;ROW())=0,"",INDIRECT("电表!"&amp;I2&amp;ROW()))</f>
        <v/>
      </c>
      <c r="E433">
        <f>电表!K848</f>
        <v>0</v>
      </c>
    </row>
    <row r="434" spans="2:5">
      <c r="B434" t="e">
        <f t="shared" ca="1" si="6"/>
        <v>#N/A</v>
      </c>
      <c r="D434" t="str">
        <f ca="1">IF(INDIRECT("电表!"&amp;I2&amp;ROW())=0,"",INDIRECT("电表!"&amp;I2&amp;ROW()))</f>
        <v/>
      </c>
      <c r="E434">
        <f>电表!K849</f>
        <v>0</v>
      </c>
    </row>
    <row r="435" spans="2:5">
      <c r="B435" t="e">
        <f t="shared" ca="1" si="6"/>
        <v>#N/A</v>
      </c>
      <c r="D435" t="str">
        <f ca="1">IF(INDIRECT("电表!"&amp;I2&amp;ROW())=0,"",INDIRECT("电表!"&amp;I2&amp;ROW()))</f>
        <v/>
      </c>
      <c r="E435">
        <f>电表!K850</f>
        <v>0</v>
      </c>
    </row>
    <row r="436" spans="2:5">
      <c r="B436" t="e">
        <f t="shared" ca="1" si="6"/>
        <v>#N/A</v>
      </c>
      <c r="D436" t="str">
        <f ca="1">IF(INDIRECT("电表!"&amp;I2&amp;ROW())=0,"",INDIRECT("电表!"&amp;I2&amp;ROW()))</f>
        <v/>
      </c>
      <c r="E436">
        <f>电表!K851</f>
        <v>0</v>
      </c>
    </row>
    <row r="437" spans="2:5">
      <c r="B437" t="e">
        <f t="shared" ca="1" si="6"/>
        <v>#N/A</v>
      </c>
      <c r="D437" t="str">
        <f ca="1">IF(INDIRECT("电表!"&amp;I2&amp;ROW())=0,"",INDIRECT("电表!"&amp;I2&amp;ROW()))</f>
        <v/>
      </c>
      <c r="E437">
        <f>电表!K852</f>
        <v>0</v>
      </c>
    </row>
    <row r="438" spans="2:5">
      <c r="B438" t="e">
        <f t="shared" ca="1" si="6"/>
        <v>#N/A</v>
      </c>
      <c r="D438" t="str">
        <f ca="1">IF(INDIRECT("电表!"&amp;I2&amp;ROW())=0,"",INDIRECT("电表!"&amp;I2&amp;ROW()))</f>
        <v/>
      </c>
      <c r="E438">
        <f>电表!K853</f>
        <v>0</v>
      </c>
    </row>
    <row r="439" spans="2:5">
      <c r="B439" t="e">
        <f t="shared" ca="1" si="6"/>
        <v>#N/A</v>
      </c>
      <c r="D439" t="str">
        <f ca="1">IF(INDIRECT("电表!"&amp;I2&amp;ROW())=0,"",INDIRECT("电表!"&amp;I2&amp;ROW()))</f>
        <v/>
      </c>
      <c r="E439">
        <f>电表!K854</f>
        <v>0</v>
      </c>
    </row>
    <row r="440" spans="2:5">
      <c r="B440" t="e">
        <f t="shared" ca="1" si="6"/>
        <v>#N/A</v>
      </c>
      <c r="D440" t="str">
        <f ca="1">IF(INDIRECT("电表!"&amp;I2&amp;ROW())=0,"",INDIRECT("电表!"&amp;I2&amp;ROW()))</f>
        <v/>
      </c>
      <c r="E440">
        <f>电表!K855</f>
        <v>0</v>
      </c>
    </row>
    <row r="441" spans="2:5">
      <c r="B441" t="e">
        <f t="shared" ca="1" si="6"/>
        <v>#N/A</v>
      </c>
      <c r="D441" t="str">
        <f ca="1">IF(INDIRECT("电表!"&amp;I2&amp;ROW())=0,"",INDIRECT("电表!"&amp;I2&amp;ROW()))</f>
        <v/>
      </c>
      <c r="E441">
        <f>电表!K856</f>
        <v>0</v>
      </c>
    </row>
    <row r="442" spans="2:5">
      <c r="B442" t="e">
        <f t="shared" ca="1" si="6"/>
        <v>#N/A</v>
      </c>
      <c r="D442" t="str">
        <f ca="1">IF(INDIRECT("电表!"&amp;I2&amp;ROW())=0,"",INDIRECT("电表!"&amp;I2&amp;ROW()))</f>
        <v/>
      </c>
      <c r="E442">
        <f>电表!K857</f>
        <v>0</v>
      </c>
    </row>
    <row r="443" spans="2:5">
      <c r="B443" t="e">
        <f t="shared" ca="1" si="6"/>
        <v>#N/A</v>
      </c>
      <c r="D443" t="str">
        <f ca="1">IF(INDIRECT("电表!"&amp;I2&amp;ROW())=0,"",INDIRECT("电表!"&amp;I2&amp;ROW()))</f>
        <v/>
      </c>
      <c r="E443">
        <f>电表!K858</f>
        <v>0</v>
      </c>
    </row>
    <row r="444" spans="2:5">
      <c r="B444" t="e">
        <f t="shared" ca="1" si="6"/>
        <v>#N/A</v>
      </c>
      <c r="D444" t="str">
        <f ca="1">IF(INDIRECT("电表!"&amp;I2&amp;ROW())=0,"",INDIRECT("电表!"&amp;I2&amp;ROW()))</f>
        <v/>
      </c>
      <c r="E444">
        <f>电表!K859</f>
        <v>0</v>
      </c>
    </row>
    <row r="445" spans="2:5">
      <c r="B445" t="e">
        <f t="shared" ca="1" si="6"/>
        <v>#N/A</v>
      </c>
      <c r="D445" t="str">
        <f ca="1">IF(INDIRECT("电表!"&amp;I2&amp;ROW())=0,"",INDIRECT("电表!"&amp;I2&amp;ROW()))</f>
        <v/>
      </c>
      <c r="E445">
        <f>电表!K860</f>
        <v>0</v>
      </c>
    </row>
    <row r="446" spans="2:5">
      <c r="B446" t="e">
        <f t="shared" ca="1" si="6"/>
        <v>#N/A</v>
      </c>
      <c r="D446" t="str">
        <f ca="1">IF(INDIRECT("电表!"&amp;I2&amp;ROW())=0,"",INDIRECT("电表!"&amp;I2&amp;ROW()))</f>
        <v/>
      </c>
      <c r="E446">
        <f>电表!K861</f>
        <v>0</v>
      </c>
    </row>
    <row r="447" spans="2:5">
      <c r="B447" t="e">
        <f t="shared" ca="1" si="6"/>
        <v>#N/A</v>
      </c>
      <c r="D447" t="str">
        <f ca="1">IF(INDIRECT("电表!"&amp;I2&amp;ROW())=0,"",INDIRECT("电表!"&amp;I2&amp;ROW()))</f>
        <v/>
      </c>
      <c r="E447">
        <f>电表!K862</f>
        <v>0</v>
      </c>
    </row>
    <row r="448" spans="2:5">
      <c r="B448" t="e">
        <f t="shared" ca="1" si="6"/>
        <v>#N/A</v>
      </c>
      <c r="D448" t="str">
        <f ca="1">IF(INDIRECT("电表!"&amp;I2&amp;ROW())=0,"",INDIRECT("电表!"&amp;I2&amp;ROW()))</f>
        <v/>
      </c>
      <c r="E448">
        <f>电表!K863</f>
        <v>0</v>
      </c>
    </row>
    <row r="449" spans="2:5">
      <c r="B449" t="e">
        <f t="shared" ca="1" si="6"/>
        <v>#N/A</v>
      </c>
      <c r="D449" t="str">
        <f ca="1">IF(INDIRECT("电表!"&amp;I2&amp;ROW())=0,"",INDIRECT("电表!"&amp;I2&amp;ROW()))</f>
        <v/>
      </c>
      <c r="E449">
        <f>电表!K864</f>
        <v>0</v>
      </c>
    </row>
    <row r="450" spans="2:5">
      <c r="B450" t="e">
        <f t="shared" ca="1" si="6"/>
        <v>#N/A</v>
      </c>
      <c r="D450" t="str">
        <f ca="1">IF(INDIRECT("电表!"&amp;I2&amp;ROW())=0,"",INDIRECT("电表!"&amp;I2&amp;ROW()))</f>
        <v/>
      </c>
      <c r="E450">
        <f>电表!K865</f>
        <v>0</v>
      </c>
    </row>
    <row r="451" spans="2:5">
      <c r="B451" t="e">
        <f t="shared" ref="B451:B500" ca="1" si="7">VLOOKUP(A451,D:E,2,FALSE)</f>
        <v>#N/A</v>
      </c>
      <c r="D451" t="str">
        <f ca="1">IF(INDIRECT("电表!"&amp;I2&amp;ROW())=0,"",INDIRECT("电表!"&amp;I2&amp;ROW()))</f>
        <v/>
      </c>
      <c r="E451">
        <f>电表!K866</f>
        <v>0</v>
      </c>
    </row>
    <row r="452" spans="2:5">
      <c r="B452" t="e">
        <f t="shared" ca="1" si="7"/>
        <v>#N/A</v>
      </c>
      <c r="D452" t="str">
        <f ca="1">IF(INDIRECT("电表!"&amp;I2&amp;ROW())=0,"",INDIRECT("电表!"&amp;I2&amp;ROW()))</f>
        <v/>
      </c>
      <c r="E452">
        <f>电表!K867</f>
        <v>0</v>
      </c>
    </row>
    <row r="453" spans="2:5">
      <c r="B453" t="e">
        <f t="shared" ca="1" si="7"/>
        <v>#N/A</v>
      </c>
      <c r="D453" t="str">
        <f ca="1">IF(INDIRECT("电表!"&amp;I2&amp;ROW())=0,"",INDIRECT("电表!"&amp;I2&amp;ROW()))</f>
        <v/>
      </c>
      <c r="E453">
        <f>电表!K868</f>
        <v>0</v>
      </c>
    </row>
    <row r="454" spans="2:5">
      <c r="B454" t="e">
        <f t="shared" ca="1" si="7"/>
        <v>#N/A</v>
      </c>
      <c r="D454" t="str">
        <f ca="1">IF(INDIRECT("电表!"&amp;I2&amp;ROW())=0,"",INDIRECT("电表!"&amp;I2&amp;ROW()))</f>
        <v/>
      </c>
      <c r="E454">
        <f>电表!K869</f>
        <v>0</v>
      </c>
    </row>
    <row r="455" spans="2:5">
      <c r="B455" t="e">
        <f t="shared" ca="1" si="7"/>
        <v>#N/A</v>
      </c>
      <c r="D455" t="str">
        <f ca="1">IF(INDIRECT("电表!"&amp;I2&amp;ROW())=0,"",INDIRECT("电表!"&amp;I2&amp;ROW()))</f>
        <v/>
      </c>
      <c r="E455">
        <f>电表!K870</f>
        <v>0</v>
      </c>
    </row>
    <row r="456" spans="2:5">
      <c r="B456" t="e">
        <f t="shared" ca="1" si="7"/>
        <v>#N/A</v>
      </c>
      <c r="D456" t="str">
        <f ca="1">IF(INDIRECT("电表!"&amp;I2&amp;ROW())=0,"",INDIRECT("电表!"&amp;I2&amp;ROW()))</f>
        <v/>
      </c>
      <c r="E456">
        <f>电表!K871</f>
        <v>0</v>
      </c>
    </row>
    <row r="457" spans="2:5">
      <c r="B457" t="e">
        <f t="shared" ca="1" si="7"/>
        <v>#N/A</v>
      </c>
      <c r="D457" t="str">
        <f ca="1">IF(INDIRECT("电表!"&amp;I2&amp;ROW())=0,"",INDIRECT("电表!"&amp;I2&amp;ROW()))</f>
        <v/>
      </c>
      <c r="E457">
        <f>电表!K872</f>
        <v>0</v>
      </c>
    </row>
    <row r="458" spans="2:5">
      <c r="B458" t="e">
        <f t="shared" ca="1" si="7"/>
        <v>#N/A</v>
      </c>
      <c r="D458" t="str">
        <f ca="1">IF(INDIRECT("电表!"&amp;I2&amp;ROW())=0,"",INDIRECT("电表!"&amp;I2&amp;ROW()))</f>
        <v/>
      </c>
      <c r="E458">
        <f>电表!K873</f>
        <v>0</v>
      </c>
    </row>
    <row r="459" spans="2:5">
      <c r="B459" t="e">
        <f t="shared" ca="1" si="7"/>
        <v>#N/A</v>
      </c>
      <c r="D459" t="str">
        <f ca="1">IF(INDIRECT("电表!"&amp;I2&amp;ROW())=0,"",INDIRECT("电表!"&amp;I2&amp;ROW()))</f>
        <v/>
      </c>
      <c r="E459">
        <f>电表!K874</f>
        <v>0</v>
      </c>
    </row>
    <row r="460" spans="2:5">
      <c r="B460" t="e">
        <f t="shared" ca="1" si="7"/>
        <v>#N/A</v>
      </c>
      <c r="D460" t="str">
        <f ca="1">IF(INDIRECT("电表!"&amp;I2&amp;ROW())=0,"",INDIRECT("电表!"&amp;I2&amp;ROW()))</f>
        <v/>
      </c>
      <c r="E460">
        <f>电表!K875</f>
        <v>0</v>
      </c>
    </row>
    <row r="461" spans="2:5">
      <c r="B461" t="e">
        <f t="shared" ca="1" si="7"/>
        <v>#N/A</v>
      </c>
      <c r="D461" t="str">
        <f ca="1">IF(INDIRECT("电表!"&amp;I2&amp;ROW())=0,"",INDIRECT("电表!"&amp;I2&amp;ROW()))</f>
        <v/>
      </c>
      <c r="E461">
        <f>电表!K876</f>
        <v>0</v>
      </c>
    </row>
    <row r="462" spans="2:5">
      <c r="B462" t="e">
        <f t="shared" ca="1" si="7"/>
        <v>#N/A</v>
      </c>
      <c r="D462" t="str">
        <f ca="1">IF(INDIRECT("电表!"&amp;I2&amp;ROW())=0,"",INDIRECT("电表!"&amp;I2&amp;ROW()))</f>
        <v/>
      </c>
      <c r="E462">
        <f>电表!K877</f>
        <v>0</v>
      </c>
    </row>
    <row r="463" spans="2:5">
      <c r="B463" t="e">
        <f t="shared" ca="1" si="7"/>
        <v>#N/A</v>
      </c>
      <c r="D463" t="str">
        <f ca="1">IF(INDIRECT("电表!"&amp;I2&amp;ROW())=0,"",INDIRECT("电表!"&amp;I2&amp;ROW()))</f>
        <v/>
      </c>
      <c r="E463">
        <f>电表!K878</f>
        <v>0</v>
      </c>
    </row>
    <row r="464" spans="2:5">
      <c r="B464" t="e">
        <f t="shared" ca="1" si="7"/>
        <v>#N/A</v>
      </c>
      <c r="D464" t="str">
        <f ca="1">IF(INDIRECT("电表!"&amp;I2&amp;ROW())=0,"",INDIRECT("电表!"&amp;I2&amp;ROW()))</f>
        <v/>
      </c>
      <c r="E464">
        <f>电表!K879</f>
        <v>0</v>
      </c>
    </row>
    <row r="465" spans="2:5">
      <c r="B465" t="e">
        <f t="shared" ca="1" si="7"/>
        <v>#N/A</v>
      </c>
      <c r="D465" t="str">
        <f ca="1">IF(INDIRECT("电表!"&amp;I2&amp;ROW())=0,"",INDIRECT("电表!"&amp;I2&amp;ROW()))</f>
        <v/>
      </c>
      <c r="E465">
        <f>电表!K880</f>
        <v>0</v>
      </c>
    </row>
    <row r="466" spans="2:5">
      <c r="B466" t="e">
        <f t="shared" ca="1" si="7"/>
        <v>#N/A</v>
      </c>
      <c r="D466" t="str">
        <f ca="1">IF(INDIRECT("电表!"&amp;I2&amp;ROW())=0,"",INDIRECT("电表!"&amp;I2&amp;ROW()))</f>
        <v/>
      </c>
      <c r="E466">
        <f>电表!K881</f>
        <v>0</v>
      </c>
    </row>
    <row r="467" spans="2:5">
      <c r="B467" t="e">
        <f t="shared" ca="1" si="7"/>
        <v>#N/A</v>
      </c>
      <c r="D467" t="str">
        <f ca="1">IF(INDIRECT("电表!"&amp;I2&amp;ROW())=0,"",INDIRECT("电表!"&amp;I2&amp;ROW()))</f>
        <v/>
      </c>
      <c r="E467">
        <f>电表!K882</f>
        <v>0</v>
      </c>
    </row>
    <row r="468" spans="2:5">
      <c r="B468" t="e">
        <f t="shared" ca="1" si="7"/>
        <v>#N/A</v>
      </c>
      <c r="D468" t="str">
        <f ca="1">IF(INDIRECT("电表!"&amp;I2&amp;ROW())=0,"",INDIRECT("电表!"&amp;I2&amp;ROW()))</f>
        <v/>
      </c>
      <c r="E468">
        <f>电表!K883</f>
        <v>0</v>
      </c>
    </row>
    <row r="469" spans="2:5">
      <c r="B469" t="e">
        <f t="shared" ca="1" si="7"/>
        <v>#N/A</v>
      </c>
      <c r="D469" t="str">
        <f ca="1">IF(INDIRECT("电表!"&amp;I2&amp;ROW())=0,"",INDIRECT("电表!"&amp;I2&amp;ROW()))</f>
        <v/>
      </c>
      <c r="E469">
        <f>电表!K884</f>
        <v>0</v>
      </c>
    </row>
    <row r="470" spans="2:5">
      <c r="B470" t="e">
        <f t="shared" ca="1" si="7"/>
        <v>#N/A</v>
      </c>
      <c r="D470" t="str">
        <f ca="1">IF(INDIRECT("电表!"&amp;I2&amp;ROW())=0,"",INDIRECT("电表!"&amp;I2&amp;ROW()))</f>
        <v/>
      </c>
      <c r="E470">
        <f>电表!K885</f>
        <v>0</v>
      </c>
    </row>
    <row r="471" spans="2:5">
      <c r="B471" t="e">
        <f t="shared" ca="1" si="7"/>
        <v>#N/A</v>
      </c>
      <c r="D471" t="str">
        <f ca="1">IF(INDIRECT("电表!"&amp;I2&amp;ROW())=0,"",INDIRECT("电表!"&amp;I2&amp;ROW()))</f>
        <v/>
      </c>
      <c r="E471">
        <f>电表!K886</f>
        <v>0</v>
      </c>
    </row>
    <row r="472" spans="2:5">
      <c r="B472" t="e">
        <f t="shared" ca="1" si="7"/>
        <v>#N/A</v>
      </c>
      <c r="D472" t="str">
        <f ca="1">IF(INDIRECT("电表!"&amp;I2&amp;ROW())=0,"",INDIRECT("电表!"&amp;I2&amp;ROW()))</f>
        <v/>
      </c>
      <c r="E472">
        <f>电表!K887</f>
        <v>0</v>
      </c>
    </row>
    <row r="473" spans="2:5">
      <c r="B473" t="e">
        <f t="shared" ca="1" si="7"/>
        <v>#N/A</v>
      </c>
      <c r="D473" t="str">
        <f ca="1">IF(INDIRECT("电表!"&amp;I2&amp;ROW())=0,"",INDIRECT("电表!"&amp;I2&amp;ROW()))</f>
        <v/>
      </c>
      <c r="E473">
        <f>电表!K888</f>
        <v>0</v>
      </c>
    </row>
    <row r="474" spans="2:5">
      <c r="B474" t="e">
        <f t="shared" ca="1" si="7"/>
        <v>#N/A</v>
      </c>
      <c r="D474" t="str">
        <f ca="1">IF(INDIRECT("电表!"&amp;I2&amp;ROW())=0,"",INDIRECT("电表!"&amp;I2&amp;ROW()))</f>
        <v/>
      </c>
      <c r="E474">
        <f>电表!K889</f>
        <v>0</v>
      </c>
    </row>
    <row r="475" spans="2:5">
      <c r="B475" t="e">
        <f t="shared" ca="1" si="7"/>
        <v>#N/A</v>
      </c>
      <c r="D475" t="str">
        <f ca="1">IF(INDIRECT("电表!"&amp;I2&amp;ROW())=0,"",INDIRECT("电表!"&amp;I2&amp;ROW()))</f>
        <v/>
      </c>
      <c r="E475">
        <f>电表!K890</f>
        <v>0</v>
      </c>
    </row>
    <row r="476" spans="2:5">
      <c r="B476" t="e">
        <f t="shared" ca="1" si="7"/>
        <v>#N/A</v>
      </c>
      <c r="D476" t="str">
        <f ca="1">IF(INDIRECT("电表!"&amp;I2&amp;ROW())=0,"",INDIRECT("电表!"&amp;I2&amp;ROW()))</f>
        <v/>
      </c>
      <c r="E476">
        <f>电表!K891</f>
        <v>0</v>
      </c>
    </row>
    <row r="477" spans="2:5">
      <c r="B477" t="e">
        <f t="shared" ca="1" si="7"/>
        <v>#N/A</v>
      </c>
      <c r="D477" t="str">
        <f ca="1">IF(INDIRECT("电表!"&amp;I2&amp;ROW())=0,"",INDIRECT("电表!"&amp;I2&amp;ROW()))</f>
        <v/>
      </c>
      <c r="E477">
        <f>电表!K892</f>
        <v>0</v>
      </c>
    </row>
    <row r="478" spans="2:5">
      <c r="B478" t="e">
        <f t="shared" ca="1" si="7"/>
        <v>#N/A</v>
      </c>
      <c r="D478" t="str">
        <f ca="1">IF(INDIRECT("电表!"&amp;I2&amp;ROW())=0,"",INDIRECT("电表!"&amp;I2&amp;ROW()))</f>
        <v/>
      </c>
      <c r="E478">
        <f>电表!K893</f>
        <v>0</v>
      </c>
    </row>
    <row r="479" spans="2:5">
      <c r="B479" t="e">
        <f t="shared" ca="1" si="7"/>
        <v>#N/A</v>
      </c>
      <c r="D479" t="str">
        <f ca="1">IF(INDIRECT("电表!"&amp;I2&amp;ROW())=0,"",INDIRECT("电表!"&amp;I2&amp;ROW()))</f>
        <v/>
      </c>
      <c r="E479">
        <f>电表!K894</f>
        <v>0</v>
      </c>
    </row>
    <row r="480" spans="2:5">
      <c r="B480" t="e">
        <f t="shared" ca="1" si="7"/>
        <v>#N/A</v>
      </c>
      <c r="D480" t="str">
        <f ca="1">IF(INDIRECT("电表!"&amp;I2&amp;ROW())=0,"",INDIRECT("电表!"&amp;I2&amp;ROW()))</f>
        <v/>
      </c>
      <c r="E480">
        <f>电表!K895</f>
        <v>0</v>
      </c>
    </row>
    <row r="481" spans="2:5">
      <c r="B481" t="e">
        <f t="shared" ca="1" si="7"/>
        <v>#N/A</v>
      </c>
      <c r="D481" t="str">
        <f ca="1">IF(INDIRECT("电表!"&amp;I2&amp;ROW())=0,"",INDIRECT("电表!"&amp;I2&amp;ROW()))</f>
        <v/>
      </c>
      <c r="E481">
        <f>电表!K896</f>
        <v>0</v>
      </c>
    </row>
    <row r="482" spans="2:5">
      <c r="B482" t="e">
        <f t="shared" ca="1" si="7"/>
        <v>#N/A</v>
      </c>
      <c r="D482" t="str">
        <f ca="1">IF(INDIRECT("电表!"&amp;I2&amp;ROW())=0,"",INDIRECT("电表!"&amp;I2&amp;ROW()))</f>
        <v/>
      </c>
      <c r="E482">
        <f>电表!K897</f>
        <v>0</v>
      </c>
    </row>
    <row r="483" spans="2:5">
      <c r="B483" t="e">
        <f t="shared" ca="1" si="7"/>
        <v>#N/A</v>
      </c>
      <c r="D483" t="str">
        <f ca="1">IF(INDIRECT("电表!"&amp;I2&amp;ROW())=0,"",INDIRECT("电表!"&amp;I2&amp;ROW()))</f>
        <v/>
      </c>
      <c r="E483">
        <f>电表!K898</f>
        <v>0</v>
      </c>
    </row>
    <row r="484" spans="2:5">
      <c r="B484" t="e">
        <f t="shared" ca="1" si="7"/>
        <v>#N/A</v>
      </c>
      <c r="D484" t="str">
        <f ca="1">IF(INDIRECT("电表!"&amp;I2&amp;ROW())=0,"",INDIRECT("电表!"&amp;I2&amp;ROW()))</f>
        <v/>
      </c>
      <c r="E484">
        <f>电表!K899</f>
        <v>0</v>
      </c>
    </row>
    <row r="485" spans="2:5">
      <c r="B485" t="e">
        <f t="shared" ca="1" si="7"/>
        <v>#N/A</v>
      </c>
      <c r="D485" t="str">
        <f ca="1">IF(INDIRECT("电表!"&amp;I2&amp;ROW())=0,"",INDIRECT("电表!"&amp;I2&amp;ROW()))</f>
        <v/>
      </c>
      <c r="E485">
        <f>电表!K900</f>
        <v>0</v>
      </c>
    </row>
    <row r="486" spans="2:5">
      <c r="B486" t="e">
        <f t="shared" ca="1" si="7"/>
        <v>#N/A</v>
      </c>
      <c r="D486" t="str">
        <f ca="1">IF(INDIRECT("电表!"&amp;I2&amp;ROW())=0,"",INDIRECT("电表!"&amp;I2&amp;ROW()))</f>
        <v/>
      </c>
      <c r="E486">
        <f>电表!K901</f>
        <v>0</v>
      </c>
    </row>
    <row r="487" spans="2:5">
      <c r="B487" t="e">
        <f t="shared" ca="1" si="7"/>
        <v>#N/A</v>
      </c>
      <c r="D487" t="str">
        <f ca="1">IF(INDIRECT("电表!"&amp;I2&amp;ROW())=0,"",INDIRECT("电表!"&amp;I2&amp;ROW()))</f>
        <v/>
      </c>
      <c r="E487">
        <f>电表!K902</f>
        <v>0</v>
      </c>
    </row>
    <row r="488" spans="2:5">
      <c r="B488" t="e">
        <f t="shared" ca="1" si="7"/>
        <v>#N/A</v>
      </c>
      <c r="D488" t="str">
        <f ca="1">IF(INDIRECT("电表!"&amp;I2&amp;ROW())=0,"",INDIRECT("电表!"&amp;I2&amp;ROW()))</f>
        <v/>
      </c>
      <c r="E488">
        <f>电表!K903</f>
        <v>0</v>
      </c>
    </row>
    <row r="489" spans="2:5">
      <c r="B489" t="e">
        <f t="shared" ca="1" si="7"/>
        <v>#N/A</v>
      </c>
      <c r="D489" t="str">
        <f ca="1">IF(INDIRECT("电表!"&amp;I2&amp;ROW())=0,"",INDIRECT("电表!"&amp;I2&amp;ROW()))</f>
        <v/>
      </c>
      <c r="E489">
        <f>电表!K904</f>
        <v>0</v>
      </c>
    </row>
    <row r="490" spans="2:5">
      <c r="B490" t="e">
        <f t="shared" ca="1" si="7"/>
        <v>#N/A</v>
      </c>
      <c r="D490" t="str">
        <f ca="1">IF(INDIRECT("电表!"&amp;I2&amp;ROW())=0,"",INDIRECT("电表!"&amp;I2&amp;ROW()))</f>
        <v/>
      </c>
      <c r="E490">
        <f>电表!K905</f>
        <v>0</v>
      </c>
    </row>
    <row r="491" spans="2:5">
      <c r="B491" t="e">
        <f t="shared" ca="1" si="7"/>
        <v>#N/A</v>
      </c>
      <c r="D491" t="str">
        <f ca="1">IF(INDIRECT("电表!"&amp;I2&amp;ROW())=0,"",INDIRECT("电表!"&amp;I2&amp;ROW()))</f>
        <v/>
      </c>
      <c r="E491">
        <f>电表!K906</f>
        <v>0</v>
      </c>
    </row>
    <row r="492" spans="2:5">
      <c r="B492" t="e">
        <f t="shared" ca="1" si="7"/>
        <v>#N/A</v>
      </c>
      <c r="D492" t="str">
        <f ca="1">IF(INDIRECT("电表!"&amp;I2&amp;ROW())=0,"",INDIRECT("电表!"&amp;I2&amp;ROW()))</f>
        <v/>
      </c>
      <c r="E492">
        <f>电表!K907</f>
        <v>0</v>
      </c>
    </row>
    <row r="493" spans="2:5">
      <c r="B493" t="e">
        <f t="shared" ca="1" si="7"/>
        <v>#N/A</v>
      </c>
      <c r="D493" t="str">
        <f ca="1">IF(INDIRECT("电表!"&amp;I2&amp;ROW())=0,"",INDIRECT("电表!"&amp;I2&amp;ROW()))</f>
        <v/>
      </c>
      <c r="E493">
        <f>电表!K908</f>
        <v>0</v>
      </c>
    </row>
    <row r="494" spans="2:5">
      <c r="B494" t="e">
        <f t="shared" ca="1" si="7"/>
        <v>#N/A</v>
      </c>
      <c r="D494" t="str">
        <f ca="1">IF(INDIRECT("电表!"&amp;I2&amp;ROW())=0,"",INDIRECT("电表!"&amp;I2&amp;ROW()))</f>
        <v/>
      </c>
      <c r="E494">
        <f>电表!K909</f>
        <v>0</v>
      </c>
    </row>
    <row r="495" spans="2:5">
      <c r="B495" t="e">
        <f t="shared" ca="1" si="7"/>
        <v>#N/A</v>
      </c>
      <c r="D495" t="str">
        <f ca="1">IF(INDIRECT("电表!"&amp;I2&amp;ROW())=0,"",INDIRECT("电表!"&amp;I2&amp;ROW()))</f>
        <v/>
      </c>
      <c r="E495">
        <f>电表!K910</f>
        <v>0</v>
      </c>
    </row>
    <row r="496" spans="2:5">
      <c r="B496" t="e">
        <f t="shared" ca="1" si="7"/>
        <v>#N/A</v>
      </c>
      <c r="D496" t="str">
        <f ca="1">IF(INDIRECT("电表!"&amp;I2&amp;ROW())=0,"",INDIRECT("电表!"&amp;I2&amp;ROW()))</f>
        <v/>
      </c>
      <c r="E496">
        <f>电表!K911</f>
        <v>0</v>
      </c>
    </row>
    <row r="497" spans="2:5">
      <c r="B497" t="e">
        <f t="shared" ca="1" si="7"/>
        <v>#N/A</v>
      </c>
      <c r="D497" t="str">
        <f ca="1">IF(INDIRECT("电表!"&amp;I2&amp;ROW())=0,"",INDIRECT("电表!"&amp;I2&amp;ROW()))</f>
        <v/>
      </c>
      <c r="E497">
        <f>电表!K912</f>
        <v>0</v>
      </c>
    </row>
    <row r="498" spans="2:5">
      <c r="B498" t="e">
        <f t="shared" ca="1" si="7"/>
        <v>#N/A</v>
      </c>
      <c r="D498" t="str">
        <f ca="1">IF(INDIRECT("电表!"&amp;I2&amp;ROW())=0,"",INDIRECT("电表!"&amp;I2&amp;ROW()))</f>
        <v/>
      </c>
      <c r="E498">
        <f>电表!K913</f>
        <v>0</v>
      </c>
    </row>
    <row r="499" spans="2:5">
      <c r="B499" t="e">
        <f t="shared" ca="1" si="7"/>
        <v>#N/A</v>
      </c>
      <c r="D499" t="str">
        <f ca="1">IF(INDIRECT("电表!"&amp;I2&amp;ROW())=0,"",INDIRECT("电表!"&amp;I2&amp;ROW()))</f>
        <v/>
      </c>
      <c r="E499">
        <f>电表!K914</f>
        <v>0</v>
      </c>
    </row>
    <row r="500" spans="2:5">
      <c r="B500" t="e">
        <f t="shared" ca="1" si="7"/>
        <v>#N/A</v>
      </c>
      <c r="D500" t="str">
        <f ca="1">IF(INDIRECT("电表!"&amp;I2&amp;ROW())=0,"",INDIRECT("电表!"&amp;I2&amp;ROW()))</f>
        <v/>
      </c>
      <c r="E500">
        <f>电表!K915</f>
        <v>0</v>
      </c>
    </row>
    <row r="501" spans="2:5">
      <c r="D501" t="str">
        <f ca="1">IF(INDIRECT("电表!"&amp;I2&amp;ROW())=0,"",INDIRECT("电表!"&amp;I2&amp;ROW()))</f>
        <v/>
      </c>
    </row>
    <row r="502" spans="2:5">
      <c r="D502" t="str">
        <f ca="1">IF(INDIRECT("电表!"&amp;I2&amp;ROW())=0,"",INDIRECT("电表!"&amp;I2&amp;ROW()))</f>
        <v/>
      </c>
    </row>
    <row r="503" spans="2:5">
      <c r="D503" t="str">
        <f ca="1">IF(INDIRECT("电表!"&amp;I2&amp;ROW())=0,"",INDIRECT("电表!"&amp;I2&amp;ROW()))</f>
        <v/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电表</vt:lpstr>
      <vt:lpstr>CT数量与协议</vt:lpstr>
      <vt:lpstr>更新日志</vt:lpstr>
      <vt:lpstr>底层解析专用</vt:lpstr>
      <vt:lpstr>底层解析专用2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zdl</dc:creator>
  <cp:lastModifiedBy>Windows 用户</cp:lastModifiedBy>
  <dcterms:created xsi:type="dcterms:W3CDTF">2016-08-01T03:06:00Z</dcterms:created>
  <dcterms:modified xsi:type="dcterms:W3CDTF">2018-08-18T15:06:27Z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