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homas/Code/github.com/liyi1472/ljj-excel-table/"/>
    </mc:Choice>
  </mc:AlternateContent>
  <xr:revisionPtr revIDLastSave="0" documentId="13_ncr:1_{4A125FC9-1D48-D048-8617-521A680CF1BC}" xr6:coauthVersionLast="47" xr6:coauthVersionMax="47" xr10:uidLastSave="{00000000-0000-0000-0000-000000000000}"/>
  <bookViews>
    <workbookView xWindow="1480" yWindow="1480" windowWidth="13840" windowHeight="10080" activeTab="1" xr2:uid="{00000000-000D-0000-FFFF-FFFF00000000}"/>
  </bookViews>
  <sheets>
    <sheet name="原始数据" sheetId="1" r:id="rId1"/>
    <sheet name="筛选操作" sheetId="3" r:id="rId2"/>
    <sheet name="打印预览" sheetId="4" r:id="rId3"/>
  </sheets>
  <definedNames>
    <definedName name="切片器_商场">#N/A</definedName>
    <definedName name="切片器_颜色">#N/A</definedName>
    <definedName name="切片器_种类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A3" i="1"/>
  <c r="A4" i="1"/>
  <c r="A5" i="1"/>
  <c r="A6" i="1"/>
  <c r="A7" i="1"/>
  <c r="A8" i="1"/>
  <c r="A9" i="1"/>
  <c r="A10" i="1"/>
  <c r="A2" i="1"/>
  <c r="C2" i="4" s="1"/>
  <c r="B4" i="4" l="1"/>
  <c r="A2" i="4"/>
  <c r="A4" i="4"/>
  <c r="D17" i="3"/>
  <c r="A17" i="3"/>
  <c r="C17" i="3"/>
  <c r="B17" i="3"/>
</calcChain>
</file>

<file path=xl/sharedStrings.xml><?xml version="1.0" encoding="utf-8"?>
<sst xmlns="http://schemas.openxmlformats.org/spreadsheetml/2006/main" count="41" uniqueCount="13">
  <si>
    <t>商场</t>
  </si>
  <si>
    <t>颜色</t>
  </si>
  <si>
    <t>种类</t>
  </si>
  <si>
    <t>价格</t>
  </si>
  <si>
    <t>优衣库</t>
  </si>
  <si>
    <t>红</t>
  </si>
  <si>
    <t>上衣</t>
  </si>
  <si>
    <t>裤子</t>
  </si>
  <si>
    <t>绿</t>
  </si>
  <si>
    <t>青山洋服</t>
  </si>
  <si>
    <t>毛衣</t>
    <phoneticPr fontId="1" type="noConversion"/>
  </si>
  <si>
    <t>符合条件的结果数量：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</si>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</sst>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4" xfId="0" applyFont="1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12</xdr:row>
      <xdr:rowOff>52392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商场">
              <a:extLst>
                <a:ext uri="{FF2B5EF4-FFF2-40B4-BE49-F238E27FC236}">
                  <a16:creationId xmlns:a16="http://schemas.microsoft.com/office/drawing/2014/main" id="{FFE2D59B-73D5-4582-9DA5-598B3B4B4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16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0</xdr:row>
      <xdr:rowOff>0</xdr:rowOff>
    </xdr:from>
    <xdr:to>
      <xdr:col>5</xdr:col>
      <xdr:colOff>533400</xdr:colOff>
      <xdr:row>12</xdr:row>
      <xdr:rowOff>52392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颜色">
              <a:extLst>
                <a:ext uri="{FF2B5EF4-FFF2-40B4-BE49-F238E27FC236}">
                  <a16:creationId xmlns:a16="http://schemas.microsoft.com/office/drawing/2014/main" id="{612E70E1-B4B2-408B-8919-EBFF676DB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颜色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0"/>
              <a:ext cx="1828800" cy="216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0</xdr:colOff>
      <xdr:row>0</xdr:row>
      <xdr:rowOff>0</xdr:rowOff>
    </xdr:from>
    <xdr:to>
      <xdr:col>8</xdr:col>
      <xdr:colOff>533400</xdr:colOff>
      <xdr:row>12</xdr:row>
      <xdr:rowOff>52392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种类">
              <a:extLst>
                <a:ext uri="{FF2B5EF4-FFF2-40B4-BE49-F238E27FC236}">
                  <a16:creationId xmlns:a16="http://schemas.microsoft.com/office/drawing/2014/main" id="{8D92C2CE-5F6C-4995-9F6C-3ED6607FA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种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0"/>
              <a:ext cx="1828800" cy="216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商场" xr10:uid="{94A1FF28-CB23-4676-9C9D-B4A27042A2C2}" sourceName="商场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颜色" xr10:uid="{41F0EB42-703C-492A-B324-5D73DFF0F270}" sourceName="颜色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种类" xr10:uid="{BE4F04F3-693C-4EF7-8A9D-1CD0A86E20FC}" sourceName="种类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场" xr10:uid="{91E770FA-AFDE-4B11-9570-AB089B1B4448}" cache="切片器_商场" caption="商场" rowHeight="201613"/>
  <slicer name="颜色" xr10:uid="{27B70B93-D813-44FE-BDFC-A049B219D011}" cache="切片器_颜色" caption="颜色" rowHeight="201613"/>
  <slicer name="种类" xr10:uid="{40BBFEA8-CBBC-4399-9BA8-BF2720022D47}" cache="切片器_种类" caption="种类" rowHeight="20161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1ED90-5885-4790-8D9B-89D0431C0F98}" name="表1" displayName="表1" ref="B1:E10" totalsRowShown="0">
  <autoFilter ref="B1:E10" xr:uid="{2551ED90-5885-4790-8D9B-89D0431C0F98}"/>
  <tableColumns count="4">
    <tableColumn id="1" xr3:uid="{C0255B8B-3BC5-4CA7-A68E-48871E38A6A6}" name="商场"/>
    <tableColumn id="2" xr3:uid="{3B634D04-9ACF-468D-9215-8F1F486BE8C2}" name="颜色"/>
    <tableColumn id="3" xr3:uid="{3082B092-5ADF-4CE0-8E77-9A86337B5582}" name="种类"/>
    <tableColumn id="4" xr3:uid="{99B76755-8DAF-4D6F-9403-F80976875784}" name="价格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682C0-40C8-4DE3-A8A3-AE577643326A}" name="表2" displayName="表2" ref="A1:A10" totalsRowShown="0" headerRowDxfId="2" dataDxfId="1">
  <autoFilter ref="A1:A10" xr:uid="{765682C0-40C8-4DE3-A8A3-AE577643326A}"/>
  <tableColumns count="1">
    <tableColumn id="1" xr3:uid="{518D354B-72F7-48CA-8E5B-26663AA58E3A}" name="序号" dataDxfId="0">
      <calculatedColumnFormula>SUBTOTAL(3, 原始数据!$B$2:B2)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H23" sqref="H23"/>
    </sheetView>
  </sheetViews>
  <sheetFormatPr baseColWidth="10" defaultColWidth="8.83203125" defaultRowHeight="15"/>
  <sheetData>
    <row r="1" spans="1:5">
      <c r="A1" s="4" t="s">
        <v>12</v>
      </c>
      <c r="B1" t="s">
        <v>0</v>
      </c>
      <c r="C1" t="s">
        <v>1</v>
      </c>
      <c r="D1" t="s">
        <v>2</v>
      </c>
      <c r="E1" t="s">
        <v>3</v>
      </c>
    </row>
    <row r="2" spans="1:5">
      <c r="A2" s="4">
        <f>SUBTOTAL(3, 原始数据!$B$2:B2)</f>
        <v>1</v>
      </c>
      <c r="B2" t="s">
        <v>4</v>
      </c>
      <c r="C2" t="s">
        <v>5</v>
      </c>
      <c r="D2" t="s">
        <v>6</v>
      </c>
      <c r="E2">
        <v>150</v>
      </c>
    </row>
    <row r="3" spans="1:5">
      <c r="A3" s="4">
        <f>SUBTOTAL(3, 原始数据!$B$2:B3)</f>
        <v>2</v>
      </c>
      <c r="B3" t="s">
        <v>4</v>
      </c>
      <c r="C3" t="s">
        <v>5</v>
      </c>
      <c r="D3" t="s">
        <v>7</v>
      </c>
      <c r="E3">
        <v>150</v>
      </c>
    </row>
    <row r="4" spans="1:5">
      <c r="A4" s="4">
        <f>SUBTOTAL(3, 原始数据!$B$2:B4)</f>
        <v>3</v>
      </c>
      <c r="B4" t="s">
        <v>4</v>
      </c>
      <c r="C4" t="s">
        <v>8</v>
      </c>
      <c r="D4" t="s">
        <v>6</v>
      </c>
      <c r="E4">
        <v>200</v>
      </c>
    </row>
    <row r="5" spans="1:5">
      <c r="A5" s="4">
        <f>SUBTOTAL(3, 原始数据!$B$2:B5)</f>
        <v>4</v>
      </c>
      <c r="B5" t="s">
        <v>4</v>
      </c>
      <c r="C5" t="s">
        <v>8</v>
      </c>
      <c r="D5" t="s">
        <v>7</v>
      </c>
      <c r="E5">
        <v>200</v>
      </c>
    </row>
    <row r="6" spans="1:5">
      <c r="A6" s="4">
        <f>SUBTOTAL(3, 原始数据!$B$2:B6)</f>
        <v>5</v>
      </c>
      <c r="B6" t="s">
        <v>9</v>
      </c>
      <c r="C6" t="s">
        <v>5</v>
      </c>
      <c r="D6" t="s">
        <v>6</v>
      </c>
      <c r="E6">
        <v>150</v>
      </c>
    </row>
    <row r="7" spans="1:5">
      <c r="A7" s="4">
        <f>SUBTOTAL(3, 原始数据!$B$2:B7)</f>
        <v>6</v>
      </c>
      <c r="B7" t="s">
        <v>9</v>
      </c>
      <c r="C7" t="s">
        <v>5</v>
      </c>
      <c r="D7" t="s">
        <v>7</v>
      </c>
      <c r="E7">
        <v>150</v>
      </c>
    </row>
    <row r="8" spans="1:5">
      <c r="A8" s="4">
        <f>SUBTOTAL(3, 原始数据!$B$2:B8)</f>
        <v>7</v>
      </c>
      <c r="B8" t="s">
        <v>9</v>
      </c>
      <c r="C8" t="s">
        <v>8</v>
      </c>
      <c r="D8" t="s">
        <v>6</v>
      </c>
      <c r="E8">
        <v>250</v>
      </c>
    </row>
    <row r="9" spans="1:5">
      <c r="A9" s="4">
        <f>SUBTOTAL(3, 原始数据!$B$2:B9)</f>
        <v>8</v>
      </c>
      <c r="B9" t="s">
        <v>9</v>
      </c>
      <c r="C9" t="s">
        <v>8</v>
      </c>
      <c r="D9" t="s">
        <v>7</v>
      </c>
      <c r="E9">
        <v>250</v>
      </c>
    </row>
    <row r="10" spans="1:5">
      <c r="A10" s="4">
        <f>SUBTOTAL(3, 原始数据!$B$2:B10)</f>
        <v>9</v>
      </c>
      <c r="B10" t="s">
        <v>9</v>
      </c>
      <c r="C10" t="s">
        <v>5</v>
      </c>
      <c r="D10" t="s">
        <v>10</v>
      </c>
      <c r="E10">
        <v>150</v>
      </c>
    </row>
  </sheetData>
  <sheetProtection sheet="1" objects="1" scenarios="1" autoFilter="0"/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D484-5B33-440E-8079-3F93400DCD34}">
  <dimension ref="A14:D17"/>
  <sheetViews>
    <sheetView tabSelected="1" workbookViewId="0">
      <selection activeCell="C14" sqref="C14"/>
    </sheetView>
  </sheetViews>
  <sheetFormatPr baseColWidth="10" defaultColWidth="8.83203125" defaultRowHeight="15"/>
  <sheetData>
    <row r="14" spans="1:4">
      <c r="A14" t="s">
        <v>11</v>
      </c>
      <c r="C14">
        <f>SUBTOTAL(3, 原始数据!B:B)-1</f>
        <v>9</v>
      </c>
    </row>
    <row r="16" spans="1:4">
      <c r="A16" s="1" t="s">
        <v>0</v>
      </c>
      <c r="B16" s="2" t="s">
        <v>1</v>
      </c>
      <c r="C16" s="2" t="s">
        <v>2</v>
      </c>
      <c r="D16" s="3" t="s">
        <v>3</v>
      </c>
    </row>
    <row r="17" spans="1:4">
      <c r="A17" s="5" t="str">
        <f>VLOOKUP(1,原始数据!$A:$E,2,FALSE)</f>
        <v>优衣库</v>
      </c>
      <c r="B17" s="5" t="str">
        <f>VLOOKUP(1,原始数据!$A:$E,3,FALSE)</f>
        <v>红</v>
      </c>
      <c r="C17" s="5" t="str">
        <f>VLOOKUP(1,原始数据!$A:$E,4,FALSE)</f>
        <v>上衣</v>
      </c>
      <c r="D17" s="5">
        <f>VLOOKUP(1,原始数据!$A:$E,5,FALSE)</f>
        <v>150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760-8797-44B3-B3D5-E10B3967F34F}">
  <dimension ref="A1:C4"/>
  <sheetViews>
    <sheetView workbookViewId="0">
      <selection activeCell="C2" sqref="C2:C4"/>
    </sheetView>
  </sheetViews>
  <sheetFormatPr baseColWidth="10" defaultColWidth="8.83203125" defaultRowHeight="15"/>
  <sheetData>
    <row r="1" spans="1:3" ht="15" customHeight="1">
      <c r="A1" s="8" t="s">
        <v>0</v>
      </c>
      <c r="B1" s="8"/>
      <c r="C1" s="6" t="s">
        <v>3</v>
      </c>
    </row>
    <row r="2" spans="1:3" ht="15" customHeight="1">
      <c r="A2" s="9" t="str">
        <f>VLOOKUP(1,原始数据!$A:$E,2,FALSE)</f>
        <v>优衣库</v>
      </c>
      <c r="B2" s="9"/>
      <c r="C2" s="9">
        <f>VLOOKUP(1,原始数据!$A:$E,5,FALSE)</f>
        <v>150</v>
      </c>
    </row>
    <row r="3" spans="1:3" ht="15" customHeight="1">
      <c r="A3" s="6" t="s">
        <v>1</v>
      </c>
      <c r="B3" s="6" t="s">
        <v>2</v>
      </c>
      <c r="C3" s="9"/>
    </row>
    <row r="4" spans="1:3" ht="15" customHeight="1">
      <c r="A4" s="7" t="str">
        <f>VLOOKUP(1,原始数据!$A:$E,3,FALSE)</f>
        <v>红</v>
      </c>
      <c r="B4" s="7" t="str">
        <f>VLOOKUP(1,原始数据!$A:$E,4,FALSE)</f>
        <v>上衣</v>
      </c>
      <c r="C4" s="9"/>
    </row>
  </sheetData>
  <mergeCells count="3">
    <mergeCell ref="A1:B1"/>
    <mergeCell ref="A2:B2"/>
    <mergeCell ref="C2:C4"/>
  </mergeCells>
  <phoneticPr fontId="1" type="noConversion"/>
  <pageMargins left="0.70866141732283472" right="0.70866141732283472" top="0.74803149606299213" bottom="0.74803149606299213" header="0.31496062992125984" footer="0.31496062992125984"/>
  <pageSetup paperSize="13" scale="20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筛选操作</vt:lpstr>
      <vt:lpstr>打印预览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cp:lastPrinted>2021-11-24T01:05:37Z</cp:lastPrinted>
  <dcterms:created xsi:type="dcterms:W3CDTF">2015-06-05T18:17:20Z</dcterms:created>
  <dcterms:modified xsi:type="dcterms:W3CDTF">2021-11-24T01:12:14Z</dcterms:modified>
</cp:coreProperties>
</file>