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Desktop/股票模拟仓/模板/"/>
    </mc:Choice>
  </mc:AlternateContent>
  <xr:revisionPtr revIDLastSave="0" documentId="13_ncr:1_{A70BDBF2-557A-694A-AFF2-A9E014FFE7EE}" xr6:coauthVersionLast="47" xr6:coauthVersionMax="47" xr10:uidLastSave="{00000000-0000-0000-0000-000000000000}"/>
  <bookViews>
    <workbookView xWindow="840" yWindow="500" windowWidth="32760" windowHeight="20500" activeTab="1" xr2:uid="{D477A090-BE23-214A-A126-EE303093E54E}"/>
  </bookViews>
  <sheets>
    <sheet name="仓位管理" sheetId="1" r:id="rId1"/>
    <sheet name="指标配伍" sheetId="2" r:id="rId2"/>
  </sheets>
  <definedNames>
    <definedName name="_xlnm._FilterDatabase" localSheetId="0" hidden="1">仓位管理!$A$4:$O$4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3" i="1" s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" i="1"/>
  <c r="D5" i="1"/>
  <c r="O2" i="1"/>
  <c r="M1" i="1"/>
  <c r="M2" i="1" s="1"/>
  <c r="F3" i="1"/>
  <c r="H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6" i="1"/>
  <c r="J7" i="1"/>
  <c r="J8" i="1"/>
  <c r="J5" i="1"/>
  <c r="D500" i="1"/>
  <c r="L500" i="1" s="1"/>
  <c r="D499" i="1"/>
  <c r="L499" i="1" s="1"/>
  <c r="D498" i="1"/>
  <c r="L498" i="1" s="1"/>
  <c r="D497" i="1"/>
  <c r="L497" i="1" s="1"/>
  <c r="D496" i="1"/>
  <c r="L496" i="1" s="1"/>
  <c r="D495" i="1"/>
  <c r="L495" i="1" s="1"/>
  <c r="D494" i="1"/>
  <c r="L494" i="1" s="1"/>
  <c r="D493" i="1"/>
  <c r="L493" i="1" s="1"/>
  <c r="D492" i="1"/>
  <c r="L492" i="1" s="1"/>
  <c r="D491" i="1"/>
  <c r="L491" i="1" s="1"/>
  <c r="D490" i="1"/>
  <c r="L490" i="1" s="1"/>
  <c r="D489" i="1"/>
  <c r="L489" i="1" s="1"/>
  <c r="D488" i="1"/>
  <c r="L488" i="1" s="1"/>
  <c r="D487" i="1"/>
  <c r="L487" i="1" s="1"/>
  <c r="D486" i="1"/>
  <c r="L486" i="1" s="1"/>
  <c r="D485" i="1"/>
  <c r="L485" i="1" s="1"/>
  <c r="D484" i="1"/>
  <c r="L484" i="1" s="1"/>
  <c r="D483" i="1"/>
  <c r="L483" i="1" s="1"/>
  <c r="D482" i="1"/>
  <c r="L482" i="1" s="1"/>
  <c r="D481" i="1"/>
  <c r="L481" i="1" s="1"/>
  <c r="D480" i="1"/>
  <c r="L480" i="1" s="1"/>
  <c r="D479" i="1"/>
  <c r="L479" i="1" s="1"/>
  <c r="D478" i="1"/>
  <c r="L478" i="1" s="1"/>
  <c r="D477" i="1"/>
  <c r="L477" i="1" s="1"/>
  <c r="D476" i="1"/>
  <c r="L476" i="1" s="1"/>
  <c r="D475" i="1"/>
  <c r="L475" i="1" s="1"/>
  <c r="D474" i="1"/>
  <c r="L474" i="1" s="1"/>
  <c r="D473" i="1"/>
  <c r="L473" i="1" s="1"/>
  <c r="D472" i="1"/>
  <c r="L472" i="1" s="1"/>
  <c r="D471" i="1"/>
  <c r="L471" i="1" s="1"/>
  <c r="D470" i="1"/>
  <c r="L470" i="1" s="1"/>
  <c r="D469" i="1"/>
  <c r="L469" i="1" s="1"/>
  <c r="D468" i="1"/>
  <c r="L468" i="1" s="1"/>
  <c r="D467" i="1"/>
  <c r="L467" i="1" s="1"/>
  <c r="D466" i="1"/>
  <c r="L466" i="1" s="1"/>
  <c r="D465" i="1"/>
  <c r="L465" i="1" s="1"/>
  <c r="D464" i="1"/>
  <c r="L464" i="1" s="1"/>
  <c r="D463" i="1"/>
  <c r="L463" i="1" s="1"/>
  <c r="D462" i="1"/>
  <c r="L462" i="1" s="1"/>
  <c r="D461" i="1"/>
  <c r="L461" i="1" s="1"/>
  <c r="D460" i="1"/>
  <c r="L460" i="1" s="1"/>
  <c r="D459" i="1"/>
  <c r="L459" i="1" s="1"/>
  <c r="D458" i="1"/>
  <c r="L458" i="1" s="1"/>
  <c r="D457" i="1"/>
  <c r="L457" i="1" s="1"/>
  <c r="D456" i="1"/>
  <c r="L456" i="1" s="1"/>
  <c r="D455" i="1"/>
  <c r="L455" i="1" s="1"/>
  <c r="D454" i="1"/>
  <c r="L454" i="1" s="1"/>
  <c r="D453" i="1"/>
  <c r="L453" i="1" s="1"/>
  <c r="D452" i="1"/>
  <c r="L452" i="1" s="1"/>
  <c r="D451" i="1"/>
  <c r="L451" i="1" s="1"/>
  <c r="D450" i="1"/>
  <c r="L450" i="1" s="1"/>
  <c r="D449" i="1"/>
  <c r="L449" i="1" s="1"/>
  <c r="D448" i="1"/>
  <c r="L448" i="1" s="1"/>
  <c r="D447" i="1"/>
  <c r="L447" i="1" s="1"/>
  <c r="D446" i="1"/>
  <c r="L446" i="1" s="1"/>
  <c r="D445" i="1"/>
  <c r="L445" i="1" s="1"/>
  <c r="D444" i="1"/>
  <c r="L444" i="1" s="1"/>
  <c r="D443" i="1"/>
  <c r="L443" i="1" s="1"/>
  <c r="D442" i="1"/>
  <c r="L442" i="1" s="1"/>
  <c r="D441" i="1"/>
  <c r="L441" i="1" s="1"/>
  <c r="D440" i="1"/>
  <c r="L440" i="1" s="1"/>
  <c r="D439" i="1"/>
  <c r="L439" i="1" s="1"/>
  <c r="D438" i="1"/>
  <c r="L438" i="1" s="1"/>
  <c r="D437" i="1"/>
  <c r="L437" i="1" s="1"/>
  <c r="D436" i="1"/>
  <c r="L436" i="1" s="1"/>
  <c r="D435" i="1"/>
  <c r="L435" i="1" s="1"/>
  <c r="D434" i="1"/>
  <c r="L434" i="1" s="1"/>
  <c r="D433" i="1"/>
  <c r="L433" i="1" s="1"/>
  <c r="D432" i="1"/>
  <c r="L432" i="1" s="1"/>
  <c r="D431" i="1"/>
  <c r="L431" i="1" s="1"/>
  <c r="D430" i="1"/>
  <c r="L430" i="1" s="1"/>
  <c r="D429" i="1"/>
  <c r="L429" i="1" s="1"/>
  <c r="D428" i="1"/>
  <c r="L428" i="1" s="1"/>
  <c r="D427" i="1"/>
  <c r="L427" i="1" s="1"/>
  <c r="D426" i="1"/>
  <c r="L426" i="1" s="1"/>
  <c r="D425" i="1"/>
  <c r="L425" i="1" s="1"/>
  <c r="D424" i="1"/>
  <c r="L424" i="1" s="1"/>
  <c r="D423" i="1"/>
  <c r="L423" i="1" s="1"/>
  <c r="D422" i="1"/>
  <c r="L422" i="1" s="1"/>
  <c r="D421" i="1"/>
  <c r="L421" i="1" s="1"/>
  <c r="D420" i="1"/>
  <c r="L420" i="1" s="1"/>
  <c r="D419" i="1"/>
  <c r="L419" i="1" s="1"/>
  <c r="D418" i="1"/>
  <c r="L418" i="1" s="1"/>
  <c r="D417" i="1"/>
  <c r="L417" i="1" s="1"/>
  <c r="D416" i="1"/>
  <c r="L416" i="1" s="1"/>
  <c r="D415" i="1"/>
  <c r="L415" i="1" s="1"/>
  <c r="D414" i="1"/>
  <c r="L414" i="1" s="1"/>
  <c r="D413" i="1"/>
  <c r="L413" i="1" s="1"/>
  <c r="D412" i="1"/>
  <c r="L412" i="1" s="1"/>
  <c r="D411" i="1"/>
  <c r="L411" i="1" s="1"/>
  <c r="D410" i="1"/>
  <c r="L410" i="1" s="1"/>
  <c r="D409" i="1"/>
  <c r="L409" i="1" s="1"/>
  <c r="D408" i="1"/>
  <c r="L408" i="1" s="1"/>
  <c r="D407" i="1"/>
  <c r="L407" i="1" s="1"/>
  <c r="D406" i="1"/>
  <c r="L406" i="1" s="1"/>
  <c r="D405" i="1"/>
  <c r="L405" i="1" s="1"/>
  <c r="D404" i="1"/>
  <c r="L404" i="1" s="1"/>
  <c r="D403" i="1"/>
  <c r="L403" i="1" s="1"/>
  <c r="D402" i="1"/>
  <c r="L402" i="1" s="1"/>
  <c r="D401" i="1"/>
  <c r="L401" i="1" s="1"/>
  <c r="D400" i="1"/>
  <c r="L400" i="1" s="1"/>
  <c r="D399" i="1"/>
  <c r="L399" i="1" s="1"/>
  <c r="D398" i="1"/>
  <c r="L398" i="1" s="1"/>
  <c r="D397" i="1"/>
  <c r="L397" i="1" s="1"/>
  <c r="D396" i="1"/>
  <c r="L396" i="1" s="1"/>
  <c r="D395" i="1"/>
  <c r="L395" i="1" s="1"/>
  <c r="D394" i="1"/>
  <c r="L394" i="1" s="1"/>
  <c r="D393" i="1"/>
  <c r="L393" i="1" s="1"/>
  <c r="D392" i="1"/>
  <c r="L392" i="1" s="1"/>
  <c r="D391" i="1"/>
  <c r="L391" i="1" s="1"/>
  <c r="D390" i="1"/>
  <c r="L390" i="1" s="1"/>
  <c r="D389" i="1"/>
  <c r="L389" i="1" s="1"/>
  <c r="D388" i="1"/>
  <c r="L388" i="1" s="1"/>
  <c r="D387" i="1"/>
  <c r="L387" i="1" s="1"/>
  <c r="D386" i="1"/>
  <c r="L386" i="1" s="1"/>
  <c r="D385" i="1"/>
  <c r="L385" i="1" s="1"/>
  <c r="D384" i="1"/>
  <c r="L384" i="1" s="1"/>
  <c r="D383" i="1"/>
  <c r="L383" i="1" s="1"/>
  <c r="D382" i="1"/>
  <c r="L382" i="1" s="1"/>
  <c r="D381" i="1"/>
  <c r="L381" i="1" s="1"/>
  <c r="D380" i="1"/>
  <c r="L380" i="1" s="1"/>
  <c r="D379" i="1"/>
  <c r="L379" i="1" s="1"/>
  <c r="D378" i="1"/>
  <c r="L378" i="1" s="1"/>
  <c r="D377" i="1"/>
  <c r="L377" i="1" s="1"/>
  <c r="D376" i="1"/>
  <c r="L376" i="1" s="1"/>
  <c r="D375" i="1"/>
  <c r="L375" i="1" s="1"/>
  <c r="D374" i="1"/>
  <c r="L374" i="1" s="1"/>
  <c r="D373" i="1"/>
  <c r="L373" i="1" s="1"/>
  <c r="D372" i="1"/>
  <c r="L372" i="1" s="1"/>
  <c r="D371" i="1"/>
  <c r="L371" i="1" s="1"/>
  <c r="D370" i="1"/>
  <c r="L370" i="1" s="1"/>
  <c r="D369" i="1"/>
  <c r="L369" i="1" s="1"/>
  <c r="D368" i="1"/>
  <c r="L368" i="1" s="1"/>
  <c r="D367" i="1"/>
  <c r="L367" i="1" s="1"/>
  <c r="D366" i="1"/>
  <c r="L366" i="1" s="1"/>
  <c r="D365" i="1"/>
  <c r="L365" i="1" s="1"/>
  <c r="D364" i="1"/>
  <c r="L364" i="1" s="1"/>
  <c r="D363" i="1"/>
  <c r="L363" i="1" s="1"/>
  <c r="D362" i="1"/>
  <c r="L362" i="1" s="1"/>
  <c r="D361" i="1"/>
  <c r="L361" i="1" s="1"/>
  <c r="D360" i="1"/>
  <c r="L360" i="1" s="1"/>
  <c r="D359" i="1"/>
  <c r="L359" i="1" s="1"/>
  <c r="D358" i="1"/>
  <c r="L358" i="1" s="1"/>
  <c r="D357" i="1"/>
  <c r="L357" i="1" s="1"/>
  <c r="D356" i="1"/>
  <c r="L356" i="1" s="1"/>
  <c r="D355" i="1"/>
  <c r="L355" i="1" s="1"/>
  <c r="D354" i="1"/>
  <c r="L354" i="1" s="1"/>
  <c r="D353" i="1"/>
  <c r="L353" i="1" s="1"/>
  <c r="D352" i="1"/>
  <c r="L352" i="1" s="1"/>
  <c r="D351" i="1"/>
  <c r="L351" i="1" s="1"/>
  <c r="D350" i="1"/>
  <c r="L350" i="1" s="1"/>
  <c r="D349" i="1"/>
  <c r="L349" i="1" s="1"/>
  <c r="D348" i="1"/>
  <c r="L348" i="1" s="1"/>
  <c r="D347" i="1"/>
  <c r="L347" i="1" s="1"/>
  <c r="D346" i="1"/>
  <c r="L346" i="1" s="1"/>
  <c r="D345" i="1"/>
  <c r="L345" i="1" s="1"/>
  <c r="D344" i="1"/>
  <c r="L344" i="1" s="1"/>
  <c r="D343" i="1"/>
  <c r="L343" i="1" s="1"/>
  <c r="D342" i="1"/>
  <c r="L342" i="1" s="1"/>
  <c r="D341" i="1"/>
  <c r="L341" i="1" s="1"/>
  <c r="D340" i="1"/>
  <c r="L340" i="1" s="1"/>
  <c r="D339" i="1"/>
  <c r="L339" i="1" s="1"/>
  <c r="D338" i="1"/>
  <c r="L338" i="1" s="1"/>
  <c r="D337" i="1"/>
  <c r="L337" i="1" s="1"/>
  <c r="D336" i="1"/>
  <c r="L336" i="1" s="1"/>
  <c r="D335" i="1"/>
  <c r="L335" i="1" s="1"/>
  <c r="D334" i="1"/>
  <c r="L334" i="1" s="1"/>
  <c r="D333" i="1"/>
  <c r="L333" i="1" s="1"/>
  <c r="D332" i="1"/>
  <c r="L332" i="1" s="1"/>
  <c r="D331" i="1"/>
  <c r="L331" i="1" s="1"/>
  <c r="D330" i="1"/>
  <c r="L330" i="1" s="1"/>
  <c r="D329" i="1"/>
  <c r="L329" i="1" s="1"/>
  <c r="D328" i="1"/>
  <c r="L328" i="1" s="1"/>
  <c r="D327" i="1"/>
  <c r="L327" i="1" s="1"/>
  <c r="D326" i="1"/>
  <c r="L326" i="1" s="1"/>
  <c r="D325" i="1"/>
  <c r="L325" i="1" s="1"/>
  <c r="D324" i="1"/>
  <c r="L324" i="1" s="1"/>
  <c r="D323" i="1"/>
  <c r="L323" i="1" s="1"/>
  <c r="D322" i="1"/>
  <c r="L322" i="1" s="1"/>
  <c r="D321" i="1"/>
  <c r="L321" i="1" s="1"/>
  <c r="D320" i="1"/>
  <c r="L320" i="1" s="1"/>
  <c r="D319" i="1"/>
  <c r="L319" i="1" s="1"/>
  <c r="D318" i="1"/>
  <c r="L318" i="1" s="1"/>
  <c r="D317" i="1"/>
  <c r="L317" i="1" s="1"/>
  <c r="D316" i="1"/>
  <c r="L316" i="1" s="1"/>
  <c r="D315" i="1"/>
  <c r="L315" i="1" s="1"/>
  <c r="D314" i="1"/>
  <c r="L314" i="1" s="1"/>
  <c r="D313" i="1"/>
  <c r="L313" i="1" s="1"/>
  <c r="D312" i="1"/>
  <c r="L312" i="1" s="1"/>
  <c r="D311" i="1"/>
  <c r="L311" i="1" s="1"/>
  <c r="D310" i="1"/>
  <c r="L310" i="1" s="1"/>
  <c r="D309" i="1"/>
  <c r="L309" i="1" s="1"/>
  <c r="D308" i="1"/>
  <c r="L308" i="1" s="1"/>
  <c r="D307" i="1"/>
  <c r="L307" i="1" s="1"/>
  <c r="D306" i="1"/>
  <c r="L306" i="1" s="1"/>
  <c r="D305" i="1"/>
  <c r="L305" i="1" s="1"/>
  <c r="D304" i="1"/>
  <c r="L304" i="1" s="1"/>
  <c r="D303" i="1"/>
  <c r="L303" i="1" s="1"/>
  <c r="D302" i="1"/>
  <c r="L302" i="1" s="1"/>
  <c r="D301" i="1"/>
  <c r="L301" i="1" s="1"/>
  <c r="D300" i="1"/>
  <c r="L300" i="1" s="1"/>
  <c r="D299" i="1"/>
  <c r="L299" i="1" s="1"/>
  <c r="D298" i="1"/>
  <c r="L298" i="1" s="1"/>
  <c r="D297" i="1"/>
  <c r="L297" i="1" s="1"/>
  <c r="D296" i="1"/>
  <c r="L296" i="1" s="1"/>
  <c r="D295" i="1"/>
  <c r="L295" i="1" s="1"/>
  <c r="D294" i="1"/>
  <c r="L294" i="1" s="1"/>
  <c r="D293" i="1"/>
  <c r="L293" i="1" s="1"/>
  <c r="D292" i="1"/>
  <c r="L292" i="1" s="1"/>
  <c r="D291" i="1"/>
  <c r="L291" i="1" s="1"/>
  <c r="D290" i="1"/>
  <c r="L290" i="1" s="1"/>
  <c r="D289" i="1"/>
  <c r="L289" i="1" s="1"/>
  <c r="D288" i="1"/>
  <c r="L288" i="1" s="1"/>
  <c r="D287" i="1"/>
  <c r="L287" i="1" s="1"/>
  <c r="D286" i="1"/>
  <c r="L286" i="1" s="1"/>
  <c r="D285" i="1"/>
  <c r="L285" i="1" s="1"/>
  <c r="D284" i="1"/>
  <c r="L284" i="1" s="1"/>
  <c r="D283" i="1"/>
  <c r="L283" i="1" s="1"/>
  <c r="D282" i="1"/>
  <c r="L282" i="1" s="1"/>
  <c r="D281" i="1"/>
  <c r="L281" i="1" s="1"/>
  <c r="D280" i="1"/>
  <c r="L280" i="1" s="1"/>
  <c r="D279" i="1"/>
  <c r="L279" i="1" s="1"/>
  <c r="D278" i="1"/>
  <c r="L278" i="1" s="1"/>
  <c r="D277" i="1"/>
  <c r="L277" i="1" s="1"/>
  <c r="D276" i="1"/>
  <c r="L276" i="1" s="1"/>
  <c r="D275" i="1"/>
  <c r="L275" i="1" s="1"/>
  <c r="D274" i="1"/>
  <c r="L274" i="1" s="1"/>
  <c r="D273" i="1"/>
  <c r="L273" i="1" s="1"/>
  <c r="D272" i="1"/>
  <c r="L272" i="1" s="1"/>
  <c r="D271" i="1"/>
  <c r="L271" i="1" s="1"/>
  <c r="D270" i="1"/>
  <c r="L270" i="1" s="1"/>
  <c r="D269" i="1"/>
  <c r="L269" i="1" s="1"/>
  <c r="D268" i="1"/>
  <c r="L268" i="1" s="1"/>
  <c r="D267" i="1"/>
  <c r="L267" i="1" s="1"/>
  <c r="D266" i="1"/>
  <c r="L266" i="1" s="1"/>
  <c r="D265" i="1"/>
  <c r="L265" i="1" s="1"/>
  <c r="D264" i="1"/>
  <c r="L264" i="1" s="1"/>
  <c r="D263" i="1"/>
  <c r="L263" i="1" s="1"/>
  <c r="D262" i="1"/>
  <c r="L262" i="1" s="1"/>
  <c r="D261" i="1"/>
  <c r="L261" i="1" s="1"/>
  <c r="D260" i="1"/>
  <c r="L260" i="1" s="1"/>
  <c r="D259" i="1"/>
  <c r="L259" i="1" s="1"/>
  <c r="D258" i="1"/>
  <c r="L258" i="1" s="1"/>
  <c r="D257" i="1"/>
  <c r="L257" i="1" s="1"/>
  <c r="D256" i="1"/>
  <c r="L256" i="1" s="1"/>
  <c r="D255" i="1"/>
  <c r="L255" i="1" s="1"/>
  <c r="D254" i="1"/>
  <c r="L254" i="1" s="1"/>
  <c r="D253" i="1"/>
  <c r="L253" i="1" s="1"/>
  <c r="D252" i="1"/>
  <c r="L252" i="1" s="1"/>
  <c r="D251" i="1"/>
  <c r="L251" i="1" s="1"/>
  <c r="D250" i="1"/>
  <c r="L250" i="1" s="1"/>
  <c r="D249" i="1"/>
  <c r="L249" i="1" s="1"/>
  <c r="D248" i="1"/>
  <c r="L248" i="1" s="1"/>
  <c r="D247" i="1"/>
  <c r="L247" i="1" s="1"/>
  <c r="D246" i="1"/>
  <c r="L246" i="1" s="1"/>
  <c r="D245" i="1"/>
  <c r="L245" i="1" s="1"/>
  <c r="D244" i="1"/>
  <c r="L244" i="1" s="1"/>
  <c r="D243" i="1"/>
  <c r="L243" i="1" s="1"/>
  <c r="D242" i="1"/>
  <c r="L242" i="1" s="1"/>
  <c r="D241" i="1"/>
  <c r="L241" i="1" s="1"/>
  <c r="D240" i="1"/>
  <c r="L240" i="1" s="1"/>
  <c r="D239" i="1"/>
  <c r="L239" i="1" s="1"/>
  <c r="D238" i="1"/>
  <c r="L238" i="1" s="1"/>
  <c r="D237" i="1"/>
  <c r="L237" i="1" s="1"/>
  <c r="D236" i="1"/>
  <c r="L236" i="1" s="1"/>
  <c r="D235" i="1"/>
  <c r="L235" i="1" s="1"/>
  <c r="D234" i="1"/>
  <c r="L234" i="1" s="1"/>
  <c r="D233" i="1"/>
  <c r="L233" i="1" s="1"/>
  <c r="D232" i="1"/>
  <c r="L232" i="1" s="1"/>
  <c r="D231" i="1"/>
  <c r="L231" i="1" s="1"/>
  <c r="D230" i="1"/>
  <c r="L230" i="1" s="1"/>
  <c r="D229" i="1"/>
  <c r="L229" i="1" s="1"/>
  <c r="D228" i="1"/>
  <c r="L228" i="1" s="1"/>
  <c r="D227" i="1"/>
  <c r="L227" i="1" s="1"/>
  <c r="D226" i="1"/>
  <c r="L226" i="1" s="1"/>
  <c r="D225" i="1"/>
  <c r="L225" i="1" s="1"/>
  <c r="D224" i="1"/>
  <c r="L224" i="1" s="1"/>
  <c r="D223" i="1"/>
  <c r="L223" i="1" s="1"/>
  <c r="D222" i="1"/>
  <c r="L222" i="1" s="1"/>
  <c r="D221" i="1"/>
  <c r="L221" i="1" s="1"/>
  <c r="D220" i="1"/>
  <c r="L220" i="1" s="1"/>
  <c r="D219" i="1"/>
  <c r="L219" i="1" s="1"/>
  <c r="D218" i="1"/>
  <c r="L218" i="1" s="1"/>
  <c r="D217" i="1"/>
  <c r="L217" i="1" s="1"/>
  <c r="D216" i="1"/>
  <c r="L216" i="1" s="1"/>
  <c r="D215" i="1"/>
  <c r="L215" i="1" s="1"/>
  <c r="D214" i="1"/>
  <c r="L214" i="1" s="1"/>
  <c r="D213" i="1"/>
  <c r="L213" i="1" s="1"/>
  <c r="D212" i="1"/>
  <c r="L212" i="1" s="1"/>
  <c r="D211" i="1"/>
  <c r="L211" i="1" s="1"/>
  <c r="D210" i="1"/>
  <c r="L210" i="1" s="1"/>
  <c r="D209" i="1"/>
  <c r="L209" i="1" s="1"/>
  <c r="D208" i="1"/>
  <c r="L208" i="1" s="1"/>
  <c r="D207" i="1"/>
  <c r="L207" i="1" s="1"/>
  <c r="D206" i="1"/>
  <c r="L206" i="1" s="1"/>
  <c r="D205" i="1"/>
  <c r="L205" i="1" s="1"/>
  <c r="D204" i="1"/>
  <c r="L204" i="1" s="1"/>
  <c r="D203" i="1"/>
  <c r="L203" i="1" s="1"/>
  <c r="D202" i="1"/>
  <c r="L202" i="1" s="1"/>
  <c r="D201" i="1"/>
  <c r="L201" i="1" s="1"/>
  <c r="D200" i="1"/>
  <c r="L200" i="1" s="1"/>
  <c r="D199" i="1"/>
  <c r="L199" i="1" s="1"/>
  <c r="D198" i="1"/>
  <c r="L198" i="1" s="1"/>
  <c r="D197" i="1"/>
  <c r="L197" i="1" s="1"/>
  <c r="D196" i="1"/>
  <c r="L196" i="1" s="1"/>
  <c r="D195" i="1"/>
  <c r="L195" i="1" s="1"/>
  <c r="D194" i="1"/>
  <c r="L194" i="1" s="1"/>
  <c r="D193" i="1"/>
  <c r="L193" i="1" s="1"/>
  <c r="D192" i="1"/>
  <c r="L192" i="1" s="1"/>
  <c r="D191" i="1"/>
  <c r="L191" i="1" s="1"/>
  <c r="D190" i="1"/>
  <c r="L190" i="1" s="1"/>
  <c r="D189" i="1"/>
  <c r="L189" i="1" s="1"/>
  <c r="D188" i="1"/>
  <c r="L188" i="1" s="1"/>
  <c r="D187" i="1"/>
  <c r="L187" i="1" s="1"/>
  <c r="D186" i="1"/>
  <c r="L186" i="1" s="1"/>
  <c r="D185" i="1"/>
  <c r="L185" i="1" s="1"/>
  <c r="D184" i="1"/>
  <c r="L184" i="1" s="1"/>
  <c r="D183" i="1"/>
  <c r="L183" i="1" s="1"/>
  <c r="D182" i="1"/>
  <c r="L182" i="1" s="1"/>
  <c r="D181" i="1"/>
  <c r="L181" i="1" s="1"/>
  <c r="D180" i="1"/>
  <c r="L180" i="1" s="1"/>
  <c r="D179" i="1"/>
  <c r="L179" i="1" s="1"/>
  <c r="D178" i="1"/>
  <c r="L178" i="1" s="1"/>
  <c r="D177" i="1"/>
  <c r="L177" i="1" s="1"/>
  <c r="D176" i="1"/>
  <c r="L176" i="1" s="1"/>
  <c r="D175" i="1"/>
  <c r="L175" i="1" s="1"/>
  <c r="D174" i="1"/>
  <c r="L174" i="1" s="1"/>
  <c r="D173" i="1"/>
  <c r="L173" i="1" s="1"/>
  <c r="D172" i="1"/>
  <c r="L172" i="1" s="1"/>
  <c r="D171" i="1"/>
  <c r="L171" i="1" s="1"/>
  <c r="D170" i="1"/>
  <c r="L170" i="1" s="1"/>
  <c r="D169" i="1"/>
  <c r="L169" i="1" s="1"/>
  <c r="D168" i="1"/>
  <c r="L168" i="1" s="1"/>
  <c r="D167" i="1"/>
  <c r="L167" i="1" s="1"/>
  <c r="D166" i="1"/>
  <c r="L166" i="1" s="1"/>
  <c r="D165" i="1"/>
  <c r="L165" i="1" s="1"/>
  <c r="D164" i="1"/>
  <c r="L164" i="1" s="1"/>
  <c r="D163" i="1"/>
  <c r="L163" i="1" s="1"/>
  <c r="D162" i="1"/>
  <c r="L162" i="1" s="1"/>
  <c r="D161" i="1"/>
  <c r="L161" i="1" s="1"/>
  <c r="D160" i="1"/>
  <c r="L160" i="1" s="1"/>
  <c r="D159" i="1"/>
  <c r="L159" i="1" s="1"/>
  <c r="D158" i="1"/>
  <c r="L158" i="1" s="1"/>
  <c r="D157" i="1"/>
  <c r="L157" i="1" s="1"/>
  <c r="D156" i="1"/>
  <c r="L156" i="1" s="1"/>
  <c r="D155" i="1"/>
  <c r="L155" i="1" s="1"/>
  <c r="D154" i="1"/>
  <c r="L154" i="1" s="1"/>
  <c r="D153" i="1"/>
  <c r="L153" i="1" s="1"/>
  <c r="D152" i="1"/>
  <c r="L152" i="1" s="1"/>
  <c r="D151" i="1"/>
  <c r="L151" i="1" s="1"/>
  <c r="D150" i="1"/>
  <c r="L150" i="1" s="1"/>
  <c r="D149" i="1"/>
  <c r="L149" i="1" s="1"/>
  <c r="D148" i="1"/>
  <c r="L148" i="1" s="1"/>
  <c r="D147" i="1"/>
  <c r="L147" i="1" s="1"/>
  <c r="D146" i="1"/>
  <c r="L146" i="1" s="1"/>
  <c r="D145" i="1"/>
  <c r="L145" i="1" s="1"/>
  <c r="D144" i="1"/>
  <c r="L144" i="1" s="1"/>
  <c r="D143" i="1"/>
  <c r="L143" i="1" s="1"/>
  <c r="D142" i="1"/>
  <c r="L142" i="1" s="1"/>
  <c r="D141" i="1"/>
  <c r="L141" i="1" s="1"/>
  <c r="D140" i="1"/>
  <c r="L140" i="1" s="1"/>
  <c r="D139" i="1"/>
  <c r="L139" i="1" s="1"/>
  <c r="D138" i="1"/>
  <c r="L138" i="1" s="1"/>
  <c r="D137" i="1"/>
  <c r="L137" i="1" s="1"/>
  <c r="D136" i="1"/>
  <c r="L136" i="1" s="1"/>
  <c r="D135" i="1"/>
  <c r="L135" i="1" s="1"/>
  <c r="D134" i="1"/>
  <c r="L134" i="1" s="1"/>
  <c r="D133" i="1"/>
  <c r="L133" i="1" s="1"/>
  <c r="D132" i="1"/>
  <c r="L132" i="1" s="1"/>
  <c r="D131" i="1"/>
  <c r="L131" i="1" s="1"/>
  <c r="D130" i="1"/>
  <c r="L130" i="1" s="1"/>
  <c r="D129" i="1"/>
  <c r="L129" i="1" s="1"/>
  <c r="D128" i="1"/>
  <c r="L128" i="1" s="1"/>
  <c r="D127" i="1"/>
  <c r="L127" i="1" s="1"/>
  <c r="D126" i="1"/>
  <c r="L126" i="1" s="1"/>
  <c r="D125" i="1"/>
  <c r="L125" i="1" s="1"/>
  <c r="D124" i="1"/>
  <c r="L124" i="1" s="1"/>
  <c r="D123" i="1"/>
  <c r="L123" i="1" s="1"/>
  <c r="D122" i="1"/>
  <c r="L122" i="1" s="1"/>
  <c r="D121" i="1"/>
  <c r="L121" i="1" s="1"/>
  <c r="D120" i="1"/>
  <c r="L120" i="1" s="1"/>
  <c r="D119" i="1"/>
  <c r="L119" i="1" s="1"/>
  <c r="D118" i="1"/>
  <c r="L118" i="1" s="1"/>
  <c r="D117" i="1"/>
  <c r="L117" i="1" s="1"/>
  <c r="D116" i="1"/>
  <c r="L116" i="1" s="1"/>
  <c r="D115" i="1"/>
  <c r="L115" i="1" s="1"/>
  <c r="D114" i="1"/>
  <c r="L114" i="1" s="1"/>
  <c r="D113" i="1"/>
  <c r="L113" i="1" s="1"/>
  <c r="D112" i="1"/>
  <c r="L112" i="1" s="1"/>
  <c r="D111" i="1"/>
  <c r="L111" i="1" s="1"/>
  <c r="D110" i="1"/>
  <c r="L110" i="1" s="1"/>
  <c r="D109" i="1"/>
  <c r="L109" i="1" s="1"/>
  <c r="D108" i="1"/>
  <c r="L108" i="1" s="1"/>
  <c r="D107" i="1"/>
  <c r="L107" i="1" s="1"/>
  <c r="D106" i="1"/>
  <c r="L106" i="1" s="1"/>
  <c r="D105" i="1"/>
  <c r="L105" i="1" s="1"/>
  <c r="D104" i="1"/>
  <c r="L104" i="1" s="1"/>
  <c r="D103" i="1"/>
  <c r="L103" i="1" s="1"/>
  <c r="D102" i="1"/>
  <c r="L102" i="1" s="1"/>
  <c r="D101" i="1"/>
  <c r="L101" i="1" s="1"/>
  <c r="D100" i="1"/>
  <c r="L100" i="1" s="1"/>
  <c r="D99" i="1"/>
  <c r="L99" i="1" s="1"/>
  <c r="D98" i="1"/>
  <c r="L98" i="1" s="1"/>
  <c r="D97" i="1"/>
  <c r="L97" i="1" s="1"/>
  <c r="D96" i="1"/>
  <c r="L96" i="1" s="1"/>
  <c r="D95" i="1"/>
  <c r="L95" i="1" s="1"/>
  <c r="D94" i="1"/>
  <c r="L94" i="1" s="1"/>
  <c r="D93" i="1"/>
  <c r="L93" i="1" s="1"/>
  <c r="D92" i="1"/>
  <c r="L92" i="1" s="1"/>
  <c r="D91" i="1"/>
  <c r="L91" i="1" s="1"/>
  <c r="D90" i="1"/>
  <c r="L90" i="1" s="1"/>
  <c r="D89" i="1"/>
  <c r="L89" i="1" s="1"/>
  <c r="D88" i="1"/>
  <c r="L88" i="1" s="1"/>
  <c r="D87" i="1"/>
  <c r="L87" i="1" s="1"/>
  <c r="D86" i="1"/>
  <c r="L86" i="1" s="1"/>
  <c r="D85" i="1"/>
  <c r="L85" i="1" s="1"/>
  <c r="D84" i="1"/>
  <c r="L84" i="1" s="1"/>
  <c r="D83" i="1"/>
  <c r="L83" i="1" s="1"/>
  <c r="D82" i="1"/>
  <c r="L82" i="1" s="1"/>
  <c r="D81" i="1"/>
  <c r="L81" i="1" s="1"/>
  <c r="D80" i="1"/>
  <c r="L80" i="1" s="1"/>
  <c r="D79" i="1"/>
  <c r="L79" i="1" s="1"/>
  <c r="D78" i="1"/>
  <c r="L78" i="1" s="1"/>
  <c r="D77" i="1"/>
  <c r="L77" i="1" s="1"/>
  <c r="D76" i="1"/>
  <c r="L76" i="1" s="1"/>
  <c r="D75" i="1"/>
  <c r="L75" i="1" s="1"/>
  <c r="D74" i="1"/>
  <c r="L74" i="1" s="1"/>
  <c r="D73" i="1"/>
  <c r="L73" i="1" s="1"/>
  <c r="D72" i="1"/>
  <c r="L72" i="1" s="1"/>
  <c r="D71" i="1"/>
  <c r="L71" i="1" s="1"/>
  <c r="D70" i="1"/>
  <c r="L70" i="1" s="1"/>
  <c r="D69" i="1"/>
  <c r="L69" i="1" s="1"/>
  <c r="D68" i="1"/>
  <c r="L68" i="1" s="1"/>
  <c r="D67" i="1"/>
  <c r="L67" i="1" s="1"/>
  <c r="D66" i="1"/>
  <c r="L66" i="1" s="1"/>
  <c r="D65" i="1"/>
  <c r="L65" i="1" s="1"/>
  <c r="D64" i="1"/>
  <c r="L64" i="1" s="1"/>
  <c r="D63" i="1"/>
  <c r="L63" i="1" s="1"/>
  <c r="D62" i="1"/>
  <c r="L62" i="1" s="1"/>
  <c r="D61" i="1"/>
  <c r="L61" i="1" s="1"/>
  <c r="D60" i="1"/>
  <c r="L60" i="1" s="1"/>
  <c r="D59" i="1"/>
  <c r="L59" i="1" s="1"/>
  <c r="D58" i="1"/>
  <c r="L58" i="1" s="1"/>
  <c r="D57" i="1"/>
  <c r="L57" i="1" s="1"/>
  <c r="D56" i="1"/>
  <c r="L56" i="1" s="1"/>
  <c r="D55" i="1"/>
  <c r="L55" i="1" s="1"/>
  <c r="D54" i="1"/>
  <c r="L54" i="1" s="1"/>
  <c r="D53" i="1"/>
  <c r="L53" i="1" s="1"/>
  <c r="D52" i="1"/>
  <c r="L52" i="1" s="1"/>
  <c r="D51" i="1"/>
  <c r="L51" i="1" s="1"/>
  <c r="D50" i="1"/>
  <c r="L50" i="1" s="1"/>
  <c r="D49" i="1"/>
  <c r="L49" i="1" s="1"/>
  <c r="D48" i="1"/>
  <c r="L48" i="1" s="1"/>
  <c r="D47" i="1"/>
  <c r="L47" i="1" s="1"/>
  <c r="D46" i="1"/>
  <c r="L46" i="1" s="1"/>
  <c r="D45" i="1"/>
  <c r="L45" i="1" s="1"/>
  <c r="D44" i="1"/>
  <c r="L44" i="1" s="1"/>
  <c r="D43" i="1"/>
  <c r="L43" i="1" s="1"/>
  <c r="D42" i="1"/>
  <c r="L42" i="1" s="1"/>
  <c r="D41" i="1"/>
  <c r="L41" i="1" s="1"/>
  <c r="D40" i="1"/>
  <c r="L40" i="1" s="1"/>
  <c r="D39" i="1"/>
  <c r="L39" i="1" s="1"/>
  <c r="D38" i="1"/>
  <c r="L38" i="1" s="1"/>
  <c r="D37" i="1"/>
  <c r="L37" i="1" s="1"/>
  <c r="D36" i="1"/>
  <c r="L36" i="1" s="1"/>
  <c r="D35" i="1"/>
  <c r="L35" i="1" s="1"/>
  <c r="D34" i="1"/>
  <c r="L34" i="1" s="1"/>
  <c r="D33" i="1"/>
  <c r="L33" i="1" s="1"/>
  <c r="D32" i="1"/>
  <c r="L32" i="1" s="1"/>
  <c r="D31" i="1"/>
  <c r="L31" i="1" s="1"/>
  <c r="D30" i="1"/>
  <c r="L30" i="1" s="1"/>
  <c r="D29" i="1"/>
  <c r="L29" i="1" s="1"/>
  <c r="D28" i="1"/>
  <c r="L28" i="1" s="1"/>
  <c r="D27" i="1"/>
  <c r="L27" i="1" s="1"/>
  <c r="D26" i="1"/>
  <c r="L26" i="1" s="1"/>
  <c r="D25" i="1"/>
  <c r="L25" i="1" s="1"/>
  <c r="D24" i="1"/>
  <c r="L24" i="1" s="1"/>
  <c r="D23" i="1"/>
  <c r="L23" i="1" s="1"/>
  <c r="D22" i="1"/>
  <c r="L22" i="1" s="1"/>
  <c r="D21" i="1"/>
  <c r="L21" i="1" s="1"/>
  <c r="D20" i="1"/>
  <c r="L20" i="1" s="1"/>
  <c r="D19" i="1"/>
  <c r="L19" i="1" s="1"/>
  <c r="D6" i="1"/>
  <c r="L6" i="1" s="1"/>
  <c r="D7" i="1"/>
  <c r="L7" i="1" s="1"/>
  <c r="D8" i="1"/>
  <c r="L8" i="1" s="1"/>
  <c r="D9" i="1"/>
  <c r="L9" i="1" s="1"/>
  <c r="D10" i="1"/>
  <c r="L10" i="1" s="1"/>
  <c r="D11" i="1"/>
  <c r="L11" i="1" s="1"/>
  <c r="D12" i="1"/>
  <c r="L12" i="1" s="1"/>
  <c r="D13" i="1"/>
  <c r="L13" i="1" s="1"/>
  <c r="D14" i="1"/>
  <c r="L14" i="1" s="1"/>
  <c r="D15" i="1"/>
  <c r="L15" i="1" s="1"/>
  <c r="D16" i="1"/>
  <c r="L16" i="1" s="1"/>
  <c r="D17" i="1"/>
  <c r="L17" i="1" s="1"/>
  <c r="D18" i="1"/>
  <c r="L18" i="1" s="1"/>
  <c r="O1" i="1"/>
  <c r="M3" i="1" l="1"/>
  <c r="K3" i="1"/>
  <c r="E3" i="1"/>
  <c r="J3" i="1"/>
  <c r="I3" i="1" s="1"/>
  <c r="L5" i="1"/>
  <c r="O3" i="1"/>
</calcChain>
</file>

<file path=xl/sharedStrings.xml><?xml version="1.0" encoding="utf-8"?>
<sst xmlns="http://schemas.openxmlformats.org/spreadsheetml/2006/main" count="47" uniqueCount="42">
  <si>
    <t>非ST股；非创业板；非科创板；收盘价大于10元且小于50元；</t>
    <phoneticPr fontId="1" type="noConversion"/>
  </si>
  <si>
    <t>主力净占比大于10%；</t>
    <phoneticPr fontId="1" type="noConversion"/>
  </si>
  <si>
    <t>KDJ向上；MACD向上；跑赢大盘；股价大于支撑位；股价小于压力位；</t>
    <phoneticPr fontId="1" type="noConversion"/>
  </si>
  <si>
    <t>君</t>
  </si>
  <si>
    <t>臣</t>
  </si>
  <si>
    <t>佐</t>
  </si>
  <si>
    <t>使</t>
  </si>
  <si>
    <t>var stocks='';$('.iwc-table-body-inner .clickTrace').each(function(){stocks+=$(this).text()+"\n"});console.log(stocks);</t>
    <phoneticPr fontId="1" type="noConversion"/>
  </si>
  <si>
    <t>(URL)</t>
  </si>
  <si>
    <t>(控制台)</t>
  </si>
  <si>
    <t>【选股策略】</t>
    <phoneticPr fontId="1" type="noConversion"/>
  </si>
  <si>
    <t>建仓资金</t>
    <phoneticPr fontId="1" type="noConversion"/>
  </si>
  <si>
    <t>可用资金</t>
    <phoneticPr fontId="1" type="noConversion"/>
  </si>
  <si>
    <t>金额</t>
    <phoneticPr fontId="1" type="noConversion"/>
  </si>
  <si>
    <t>比例</t>
    <phoneticPr fontId="1" type="noConversion"/>
  </si>
  <si>
    <t>持仓成本</t>
    <phoneticPr fontId="1" type="noConversion"/>
  </si>
  <si>
    <t>浮动盈亏</t>
    <phoneticPr fontId="1" type="noConversion"/>
  </si>
  <si>
    <t>锁定收益</t>
    <phoneticPr fontId="1" type="noConversion"/>
  </si>
  <si>
    <t>清仓收益</t>
    <phoneticPr fontId="1" type="noConversion"/>
  </si>
  <si>
    <t>收益统计</t>
    <phoneticPr fontId="1" type="noConversion"/>
  </si>
  <si>
    <t>建仓日期</t>
    <phoneticPr fontId="1" type="noConversion"/>
  </si>
  <si>
    <t>预期年化</t>
    <phoneticPr fontId="1" type="noConversion"/>
  </si>
  <si>
    <t>卖出信号</t>
    <phoneticPr fontId="1" type="noConversion"/>
  </si>
  <si>
    <t>卖出价格</t>
    <phoneticPr fontId="1" type="noConversion"/>
  </si>
  <si>
    <t>买入日期</t>
    <phoneticPr fontId="1" type="noConversion"/>
  </si>
  <si>
    <t>卖出日期</t>
    <phoneticPr fontId="1" type="noConversion"/>
  </si>
  <si>
    <t>手续费</t>
    <phoneticPr fontId="1" type="noConversion"/>
  </si>
  <si>
    <t>持仓股票</t>
    <phoneticPr fontId="1" type="noConversion"/>
  </si>
  <si>
    <t>总手续费</t>
    <phoneticPr fontId="1" type="noConversion"/>
  </si>
  <si>
    <t>仓库
状态</t>
    <phoneticPr fontId="1" type="noConversion"/>
  </si>
  <si>
    <t>建仓</t>
  </si>
  <si>
    <t>存续期间</t>
    <phoneticPr fontId="1" type="noConversion"/>
  </si>
  <si>
    <t>卖出股票</t>
    <phoneticPr fontId="1" type="noConversion"/>
  </si>
  <si>
    <t xml:space="preserve"> 持仓手数</t>
    <phoneticPr fontId="1" type="noConversion"/>
  </si>
  <si>
    <t xml:space="preserve"> 最新价格</t>
    <phoneticPr fontId="1" type="noConversion"/>
  </si>
  <si>
    <t xml:space="preserve"> 股票名称</t>
    <phoneticPr fontId="1" type="noConversion"/>
  </si>
  <si>
    <t xml:space="preserve"> 代码</t>
    <phoneticPr fontId="1" type="noConversion"/>
  </si>
  <si>
    <t xml:space="preserve"> 板块</t>
    <phoneticPr fontId="1" type="noConversion"/>
  </si>
  <si>
    <t xml:space="preserve"> 涨跌幅</t>
    <phoneticPr fontId="1" type="noConversion"/>
  </si>
  <si>
    <t xml:space="preserve"> 买入价格</t>
    <phoneticPr fontId="1" type="noConversion"/>
  </si>
  <si>
    <t xml:space="preserve"> 持仓成本</t>
    <phoneticPr fontId="1" type="noConversion"/>
  </si>
  <si>
    <t xml:space="preserve"> 持仓天数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</si>
</sst>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.00"/>
    <numFmt numFmtId="177" formatCode="yyyy&quot;年&quot;m&quot;月&quot;d&quot;日&quot;;@"/>
    <numFmt numFmtId="178" formatCode="0_ 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2"/>
      <color theme="1"/>
      <name val="圆体-简"/>
      <family val="2"/>
      <charset val="134"/>
    </font>
    <font>
      <sz val="12"/>
      <color theme="1"/>
      <name val="圆体-简"/>
      <family val="2"/>
      <charset val="134"/>
    </font>
    <font>
      <b/>
      <sz val="10"/>
      <color theme="1"/>
      <name val="圆体-简"/>
      <family val="2"/>
      <charset val="134"/>
    </font>
    <font>
      <b/>
      <sz val="7"/>
      <color theme="1"/>
      <name val="圆体-简"/>
      <family val="2"/>
      <charset val="134"/>
    </font>
    <font>
      <sz val="7.6"/>
      <color theme="1"/>
      <name val="圆体-简"/>
      <family val="2"/>
      <charset val="134"/>
    </font>
    <font>
      <sz val="12"/>
      <color theme="1"/>
      <name val="等线"/>
      <family val="4"/>
      <charset val="134"/>
    </font>
    <font>
      <sz val="10"/>
      <color theme="1"/>
      <name val="圆体-简"/>
      <family val="2"/>
      <charset val="134"/>
    </font>
    <font>
      <b/>
      <sz val="11"/>
      <name val="圆体-简"/>
      <family val="2"/>
      <charset val="134"/>
    </font>
    <font>
      <sz val="12"/>
      <name val="圆体-简"/>
      <family val="2"/>
      <charset val="134"/>
    </font>
    <font>
      <b/>
      <sz val="12"/>
      <color theme="1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 applyProtection="1">
      <alignment horizontal="center" vertical="center"/>
      <protection locked="0"/>
    </xf>
    <xf numFmtId="49" fontId="8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177" fontId="4" fillId="2" borderId="8" xfId="0" applyNumberFormat="1" applyFont="1" applyFill="1" applyBorder="1" applyAlignment="1" applyProtection="1">
      <alignment horizontal="center" vertical="center"/>
    </xf>
    <xf numFmtId="178" fontId="4" fillId="2" borderId="8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176" fontId="4" fillId="2" borderId="1" xfId="0" applyNumberFormat="1" applyFont="1" applyFill="1" applyBorder="1" applyAlignment="1" applyProtection="1">
      <alignment horizontal="center" vertical="center"/>
    </xf>
    <xf numFmtId="10" fontId="4" fillId="2" borderId="1" xfId="0" applyNumberFormat="1" applyFont="1" applyFill="1" applyBorder="1" applyAlignment="1" applyProtection="1">
      <alignment horizontal="center" vertical="center"/>
    </xf>
    <xf numFmtId="10" fontId="4" fillId="0" borderId="0" xfId="0" applyNumberFormat="1" applyFont="1" applyAlignment="1" applyProtection="1">
      <alignment horizontal="center" vertical="center"/>
    </xf>
    <xf numFmtId="178" fontId="4" fillId="0" borderId="0" xfId="0" applyNumberFormat="1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176" fontId="9" fillId="0" borderId="1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77" fontId="4" fillId="0" borderId="0" xfId="0" applyNumberFormat="1" applyFont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</xf>
    <xf numFmtId="0" fontId="3" fillId="3" borderId="1" xfId="0" applyFont="1" applyFill="1" applyBorder="1" applyAlignment="1" applyProtection="1">
      <alignment horizontal="center" vertical="center"/>
    </xf>
    <xf numFmtId="176" fontId="4" fillId="0" borderId="7" xfId="0" applyNumberFormat="1" applyFont="1" applyBorder="1" applyAlignment="1" applyProtection="1">
      <alignment horizontal="center" vertical="center"/>
      <protection locked="0"/>
    </xf>
    <xf numFmtId="176" fontId="4" fillId="0" borderId="9" xfId="0" applyNumberFormat="1" applyFont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2" fillId="2" borderId="1" xfId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left" vertical="center"/>
      <protection locked="0"/>
    </xf>
  </cellXfs>
  <cellStyles count="2">
    <cellStyle name="常规" xfId="0" builtinId="0"/>
    <cellStyle name="超链接" xfId="1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lor theme="0" tint="-0.499984740745262"/>
      </font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color rgb="FFC00000"/>
      </font>
    </dxf>
    <dxf>
      <font>
        <strike val="0"/>
        <color theme="9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6330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wencai.com/unifiedwap/result?w=" TargetMode="External"/><Relationship Id="rId1" Type="http://schemas.openxmlformats.org/officeDocument/2006/relationships/hyperlink" Target="http://www.iwencai.com/unifiedwap/result?w=%E9%9D%9EST%E8%82%A1%EF%BC%9B%E9%9D%9E%E5%88%9B%E4%B8%9A%E6%9D%BF%EF%BC%9B%E9%9D%9E%E7%A7%91%E5%88%9B%E6%9D%BF%EF%BC%9B%E6%94%B6%E7%9B%98%E4%BB%B7%E5%A4%A7%E4%BA%8E10%E5%85%83%E4%B8%94%E5%B0%8F%E4%BA%8E50%E5%85%83%EF%BC%9B%E4%B8%BB%E5%8A%9B%E5%87%80%E5%8D%A0%E6%AF%94%E5%A4%A7%E4%BA%8E10%25%EF%BC%9B%E8%82%A1%E4%BB%B7-144%E6%97%A5%E5%9D%87%E7%BA%BF%3E0%EF%BC%9B%E8%82%A1%E4%BB%B7-144%E6%97%A5%E5%9D%87%E7%BA%BF%3C5%EF%BC%9B144%E6%97%A5%E5%9D%87%E7%BA%BF%E8%A7%92%E5%BA%A6%E5%A4%A7%E4%BA%8E5%EF%BC%9BKDJ%E5%90%91%E4%B8%8A%EF%BC%9BMACD%E5%90%91%E4%B8%8A%EF%BC%9B%E8%B7%91%E8%B5%A2%E5%A4%A7%E7%9B%98%EF%BC%9B%E8%82%A1%E4%BB%B7%E5%A4%A7%E4%BA%8E%E6%94%AF%E6%92%91%E4%BD%8D%EF%BC%9B%E8%82%A1%E4%BB%B7%E5%B0%8F%E4%BA%8E%E5%8E%8B%E5%8A%9B%E4%BD%8D%EF%BC%9B&amp;querytype=&amp;issu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8F8D6-90CD-5F4C-B88F-9813F153E0B3}">
  <dimension ref="A1:O500"/>
  <sheetViews>
    <sheetView zoomScale="140" zoomScaleNormal="140" zoomScaleSheetLayoutView="180" workbookViewId="0">
      <pane xSplit="15" ySplit="4" topLeftCell="P5" activePane="bottomRight" state="frozen"/>
      <selection pane="topRight" activeCell="P1" sqref="P1"/>
      <selection pane="bottomLeft" activeCell="A5" sqref="A5"/>
      <selection pane="bottomRight" activeCell="A5" sqref="A5"/>
    </sheetView>
  </sheetViews>
  <sheetFormatPr baseColWidth="10" defaultRowHeight="19"/>
  <cols>
    <col min="1" max="1" width="11.5" style="2" customWidth="1"/>
    <col min="2" max="2" width="8.1640625" style="3" customWidth="1"/>
    <col min="3" max="3" width="7.6640625" style="2" customWidth="1"/>
    <col min="4" max="4" width="9.6640625" style="12" customWidth="1"/>
    <col min="5" max="5" width="11.83203125" style="17" customWidth="1"/>
    <col min="6" max="6" width="11.33203125" style="17" customWidth="1"/>
    <col min="7" max="7" width="11.6640625" style="4" customWidth="1"/>
    <col min="8" max="8" width="11.5" style="18" customWidth="1"/>
    <col min="9" max="9" width="15.33203125" style="19" customWidth="1"/>
    <col min="10" max="10" width="12" style="13" customWidth="1"/>
    <col min="11" max="11" width="14.6640625" style="19" customWidth="1"/>
    <col min="12" max="12" width="13.5" style="15" customWidth="1"/>
    <col min="13" max="13" width="14.5" style="17" customWidth="1"/>
    <col min="14" max="14" width="11.6640625" style="4" customWidth="1"/>
    <col min="15" max="15" width="13.1640625" style="4" customWidth="1"/>
    <col min="16" max="16384" width="10.83203125" style="8"/>
  </cols>
  <sheetData>
    <row r="1" spans="1:15" ht="19" customHeight="1">
      <c r="A1" s="21" t="s">
        <v>11</v>
      </c>
      <c r="B1" s="21"/>
      <c r="C1" s="21"/>
      <c r="D1" s="24" t="s">
        <v>29</v>
      </c>
      <c r="E1" s="26" t="s">
        <v>12</v>
      </c>
      <c r="F1" s="27"/>
      <c r="G1" s="26" t="s">
        <v>15</v>
      </c>
      <c r="H1" s="27"/>
      <c r="I1" s="26" t="s">
        <v>19</v>
      </c>
      <c r="J1" s="28"/>
      <c r="K1" s="27"/>
      <c r="L1" s="5" t="s">
        <v>20</v>
      </c>
      <c r="M1" s="6" t="str">
        <f>IF($I$5&lt;&gt;"", $I$5, "")</f>
        <v/>
      </c>
      <c r="N1" s="5" t="s">
        <v>27</v>
      </c>
      <c r="O1" s="7">
        <f>COUNTIF($M$5:$M$1000000, "&lt;&gt;")</f>
        <v>0</v>
      </c>
    </row>
    <row r="2" spans="1:15">
      <c r="A2" s="21"/>
      <c r="B2" s="21"/>
      <c r="C2" s="21"/>
      <c r="D2" s="25"/>
      <c r="E2" s="9" t="s">
        <v>13</v>
      </c>
      <c r="F2" s="9" t="s">
        <v>14</v>
      </c>
      <c r="G2" s="9" t="s">
        <v>13</v>
      </c>
      <c r="H2" s="9" t="s">
        <v>14</v>
      </c>
      <c r="I2" s="9" t="s">
        <v>16</v>
      </c>
      <c r="J2" s="9" t="s">
        <v>17</v>
      </c>
      <c r="K2" s="9" t="s">
        <v>18</v>
      </c>
      <c r="L2" s="5" t="s">
        <v>31</v>
      </c>
      <c r="M2" s="7" t="str">
        <f ca="1">IF($M$1&lt;&gt;"", (IF($D$3="平仓", MAX($I$5:$I$1000000), TODAY())-$M$1+1) &amp; "天", "")</f>
        <v/>
      </c>
      <c r="N2" s="5" t="s">
        <v>32</v>
      </c>
      <c r="O2" s="7">
        <f>COUNTIF($A$5:$A$1000000, "&lt;&gt;")-$O$1</f>
        <v>0</v>
      </c>
    </row>
    <row r="3" spans="1:15">
      <c r="A3" s="22">
        <v>0</v>
      </c>
      <c r="B3" s="23"/>
      <c r="C3" s="23"/>
      <c r="D3" s="16" t="s">
        <v>30</v>
      </c>
      <c r="E3" s="10">
        <f>$A$3-$G$3</f>
        <v>0</v>
      </c>
      <c r="F3" s="11">
        <f>IF($A$3&gt;0, $E$3/$A$3, 0)</f>
        <v>0</v>
      </c>
      <c r="G3" s="10">
        <f>SUM($G$5:$G$1000000)</f>
        <v>0</v>
      </c>
      <c r="H3" s="11">
        <f>IF($A$3&gt;0, $G$3/$A$3, 0)</f>
        <v>0</v>
      </c>
      <c r="I3" s="10">
        <f>$K$3-$J$3</f>
        <v>0</v>
      </c>
      <c r="J3" s="10">
        <f>SUMIF($K$5:$K$1000000,"&lt;&gt;",$O$5:$O$1000000)</f>
        <v>0</v>
      </c>
      <c r="K3" s="10">
        <f>SUM($O$5:$O$1000000)</f>
        <v>0</v>
      </c>
      <c r="L3" s="5" t="s">
        <v>21</v>
      </c>
      <c r="M3" s="11" t="str">
        <f ca="1">IF($M$1&lt;&gt;"", $K$3/$A$3/(IF($D$3="平仓", MAX($I5:$I1000000), TODAY())-$M$1+1)*365, "")</f>
        <v/>
      </c>
      <c r="N3" s="5" t="s">
        <v>28</v>
      </c>
      <c r="O3" s="10">
        <f>SUM($N$5:$N$1000000)</f>
        <v>0</v>
      </c>
    </row>
    <row r="4" spans="1:15">
      <c r="A4" s="20" t="s">
        <v>35</v>
      </c>
      <c r="B4" s="20" t="s">
        <v>36</v>
      </c>
      <c r="C4" s="20" t="s">
        <v>37</v>
      </c>
      <c r="D4" s="20" t="s">
        <v>38</v>
      </c>
      <c r="E4" s="20" t="s">
        <v>39</v>
      </c>
      <c r="F4" s="20" t="s">
        <v>34</v>
      </c>
      <c r="G4" s="20" t="s">
        <v>40</v>
      </c>
      <c r="H4" s="20" t="s">
        <v>33</v>
      </c>
      <c r="I4" s="5" t="s">
        <v>24</v>
      </c>
      <c r="J4" s="20" t="s">
        <v>41</v>
      </c>
      <c r="K4" s="5" t="s">
        <v>25</v>
      </c>
      <c r="L4" s="5" t="s">
        <v>22</v>
      </c>
      <c r="M4" s="5" t="s">
        <v>23</v>
      </c>
      <c r="N4" s="5" t="s">
        <v>26</v>
      </c>
      <c r="O4" s="5" t="s">
        <v>18</v>
      </c>
    </row>
    <row r="5" spans="1:15">
      <c r="D5" s="12">
        <f>IF($E5&gt;0, $O5/$G5, 0)</f>
        <v>0</v>
      </c>
      <c r="G5" s="4" t="str">
        <f>IF($E5&lt;&gt;"", 5+IF($C5="沪", $E5*$H5*100*0.00002, 0)+$E5*$H5*100, "")</f>
        <v/>
      </c>
      <c r="J5" s="13" t="str">
        <f ca="1">IF($I5&lt;&gt;"", IF($K5&lt;&gt;"", $K5, TODAY())-$I5+1, "")</f>
        <v/>
      </c>
      <c r="L5" s="14" t="str">
        <f>IF($D5&gt;10%,"（止盈）",IF($D5&lt;-5%,"（止损）",""))</f>
        <v/>
      </c>
      <c r="N5" s="4" t="str">
        <f>IF($E5&lt;&gt;"", IF($M5&lt;&gt;"", $M5, $F5)*$H5*100*0.001+5*2+IF($C5="沪", ($E5+IF($M5&lt;&gt;"", $M5, $F5))*$H5*100*0.00002, 0), "")</f>
        <v/>
      </c>
      <c r="O5" s="4" t="str">
        <f>IF($E5&lt;&gt;"", IF($M5&lt;&gt;"", $M5, $F5)*$H5*100-$E5*$H5*100-$N5, "")</f>
        <v/>
      </c>
    </row>
    <row r="6" spans="1:15">
      <c r="D6" s="12">
        <f t="shared" ref="D6:D69" si="0">IF($E6&gt;0, $O6/$G6, 0)</f>
        <v>0</v>
      </c>
      <c r="G6" s="4" t="str">
        <f t="shared" ref="G6:G69" si="1">IF($E6&lt;&gt;"", 5+IF($C6="沪", $E6*$H6*100*0.00002, 0)+$E6*$H6*100, "")</f>
        <v/>
      </c>
      <c r="J6" s="13" t="str">
        <f t="shared" ref="J6:J69" ca="1" si="2">IF($I6&lt;&gt;"", IF($K6&lt;&gt;"", $K6, TODAY())-$I6+1, "")</f>
        <v/>
      </c>
      <c r="L6" s="14" t="str">
        <f t="shared" ref="L6:L69" si="3">IF($D6&gt;10%,"（止盈）",IF($D6&lt;-5%,"（止损）",""))</f>
        <v/>
      </c>
      <c r="N6" s="4" t="str">
        <f t="shared" ref="N6:N69" si="4">IF($E6&lt;&gt;"", IF($M6&lt;&gt;"", $M6, $F6)*$H6*100*0.001+5*2+IF($C6="沪", ($E6+IF($M6&lt;&gt;"", $M6, $F6))*$H6*100*0.00002, 0), "")</f>
        <v/>
      </c>
      <c r="O6" s="4" t="str">
        <f t="shared" ref="O6:O69" si="5">IF($E6&lt;&gt;"", IF($M6&lt;&gt;"", $M6, $F6)*$H6*100-$E6*$H6*100-$N6, "")</f>
        <v/>
      </c>
    </row>
    <row r="7" spans="1:15">
      <c r="D7" s="12">
        <f t="shared" si="0"/>
        <v>0</v>
      </c>
      <c r="G7" s="4" t="str">
        <f t="shared" si="1"/>
        <v/>
      </c>
      <c r="J7" s="13" t="str">
        <f t="shared" ca="1" si="2"/>
        <v/>
      </c>
      <c r="L7" s="14" t="str">
        <f t="shared" si="3"/>
        <v/>
      </c>
      <c r="N7" s="4" t="str">
        <f t="shared" si="4"/>
        <v/>
      </c>
      <c r="O7" s="4" t="str">
        <f t="shared" si="5"/>
        <v/>
      </c>
    </row>
    <row r="8" spans="1:15">
      <c r="D8" s="12">
        <f t="shared" si="0"/>
        <v>0</v>
      </c>
      <c r="G8" s="4" t="str">
        <f t="shared" si="1"/>
        <v/>
      </c>
      <c r="J8" s="13" t="str">
        <f t="shared" ca="1" si="2"/>
        <v/>
      </c>
      <c r="L8" s="14" t="str">
        <f t="shared" si="3"/>
        <v/>
      </c>
      <c r="N8" s="4" t="str">
        <f t="shared" si="4"/>
        <v/>
      </c>
      <c r="O8" s="4" t="str">
        <f t="shared" si="5"/>
        <v/>
      </c>
    </row>
    <row r="9" spans="1:15">
      <c r="D9" s="12">
        <f t="shared" si="0"/>
        <v>0</v>
      </c>
      <c r="G9" s="4" t="str">
        <f t="shared" si="1"/>
        <v/>
      </c>
      <c r="J9" s="13" t="str">
        <f t="shared" ca="1" si="2"/>
        <v/>
      </c>
      <c r="L9" s="14" t="str">
        <f t="shared" si="3"/>
        <v/>
      </c>
      <c r="N9" s="4" t="str">
        <f t="shared" si="4"/>
        <v/>
      </c>
      <c r="O9" s="4" t="str">
        <f t="shared" si="5"/>
        <v/>
      </c>
    </row>
    <row r="10" spans="1:15">
      <c r="D10" s="12">
        <f t="shared" si="0"/>
        <v>0</v>
      </c>
      <c r="G10" s="4" t="str">
        <f t="shared" si="1"/>
        <v/>
      </c>
      <c r="J10" s="13" t="str">
        <f t="shared" ca="1" si="2"/>
        <v/>
      </c>
      <c r="L10" s="14" t="str">
        <f t="shared" si="3"/>
        <v/>
      </c>
      <c r="N10" s="4" t="str">
        <f t="shared" si="4"/>
        <v/>
      </c>
      <c r="O10" s="4" t="str">
        <f t="shared" si="5"/>
        <v/>
      </c>
    </row>
    <row r="11" spans="1:15">
      <c r="D11" s="12">
        <f t="shared" si="0"/>
        <v>0</v>
      </c>
      <c r="G11" s="4" t="str">
        <f t="shared" si="1"/>
        <v/>
      </c>
      <c r="J11" s="13" t="str">
        <f t="shared" ca="1" si="2"/>
        <v/>
      </c>
      <c r="L11" s="14" t="str">
        <f t="shared" si="3"/>
        <v/>
      </c>
      <c r="N11" s="4" t="str">
        <f t="shared" si="4"/>
        <v/>
      </c>
      <c r="O11" s="4" t="str">
        <f t="shared" si="5"/>
        <v/>
      </c>
    </row>
    <row r="12" spans="1:15">
      <c r="D12" s="12">
        <f t="shared" si="0"/>
        <v>0</v>
      </c>
      <c r="G12" s="4" t="str">
        <f t="shared" si="1"/>
        <v/>
      </c>
      <c r="J12" s="13" t="str">
        <f t="shared" ca="1" si="2"/>
        <v/>
      </c>
      <c r="L12" s="14" t="str">
        <f t="shared" si="3"/>
        <v/>
      </c>
      <c r="N12" s="4" t="str">
        <f t="shared" si="4"/>
        <v/>
      </c>
      <c r="O12" s="4" t="str">
        <f t="shared" si="5"/>
        <v/>
      </c>
    </row>
    <row r="13" spans="1:15">
      <c r="D13" s="12">
        <f t="shared" si="0"/>
        <v>0</v>
      </c>
      <c r="G13" s="4" t="str">
        <f t="shared" si="1"/>
        <v/>
      </c>
      <c r="J13" s="13" t="str">
        <f t="shared" ca="1" si="2"/>
        <v/>
      </c>
      <c r="L13" s="14" t="str">
        <f t="shared" si="3"/>
        <v/>
      </c>
      <c r="N13" s="4" t="str">
        <f t="shared" si="4"/>
        <v/>
      </c>
      <c r="O13" s="4" t="str">
        <f t="shared" si="5"/>
        <v/>
      </c>
    </row>
    <row r="14" spans="1:15">
      <c r="D14" s="12">
        <f t="shared" si="0"/>
        <v>0</v>
      </c>
      <c r="G14" s="4" t="str">
        <f t="shared" si="1"/>
        <v/>
      </c>
      <c r="J14" s="13" t="str">
        <f t="shared" ca="1" si="2"/>
        <v/>
      </c>
      <c r="L14" s="14" t="str">
        <f t="shared" si="3"/>
        <v/>
      </c>
      <c r="N14" s="4" t="str">
        <f t="shared" si="4"/>
        <v/>
      </c>
      <c r="O14" s="4" t="str">
        <f t="shared" si="5"/>
        <v/>
      </c>
    </row>
    <row r="15" spans="1:15">
      <c r="D15" s="12">
        <f t="shared" si="0"/>
        <v>0</v>
      </c>
      <c r="G15" s="4" t="str">
        <f t="shared" si="1"/>
        <v/>
      </c>
      <c r="J15" s="13" t="str">
        <f t="shared" ca="1" si="2"/>
        <v/>
      </c>
      <c r="L15" s="14" t="str">
        <f t="shared" si="3"/>
        <v/>
      </c>
      <c r="N15" s="4" t="str">
        <f t="shared" si="4"/>
        <v/>
      </c>
      <c r="O15" s="4" t="str">
        <f t="shared" si="5"/>
        <v/>
      </c>
    </row>
    <row r="16" spans="1:15">
      <c r="D16" s="12">
        <f t="shared" si="0"/>
        <v>0</v>
      </c>
      <c r="G16" s="4" t="str">
        <f t="shared" si="1"/>
        <v/>
      </c>
      <c r="J16" s="13" t="str">
        <f t="shared" ca="1" si="2"/>
        <v/>
      </c>
      <c r="L16" s="14" t="str">
        <f t="shared" si="3"/>
        <v/>
      </c>
      <c r="N16" s="4" t="str">
        <f t="shared" si="4"/>
        <v/>
      </c>
      <c r="O16" s="4" t="str">
        <f t="shared" si="5"/>
        <v/>
      </c>
    </row>
    <row r="17" spans="4:15">
      <c r="D17" s="12">
        <f t="shared" si="0"/>
        <v>0</v>
      </c>
      <c r="G17" s="4" t="str">
        <f t="shared" si="1"/>
        <v/>
      </c>
      <c r="J17" s="13" t="str">
        <f t="shared" ca="1" si="2"/>
        <v/>
      </c>
      <c r="L17" s="14" t="str">
        <f t="shared" si="3"/>
        <v/>
      </c>
      <c r="N17" s="4" t="str">
        <f t="shared" si="4"/>
        <v/>
      </c>
      <c r="O17" s="4" t="str">
        <f t="shared" si="5"/>
        <v/>
      </c>
    </row>
    <row r="18" spans="4:15">
      <c r="D18" s="12">
        <f t="shared" si="0"/>
        <v>0</v>
      </c>
      <c r="G18" s="4" t="str">
        <f t="shared" si="1"/>
        <v/>
      </c>
      <c r="J18" s="13" t="str">
        <f t="shared" ca="1" si="2"/>
        <v/>
      </c>
      <c r="L18" s="14" t="str">
        <f t="shared" si="3"/>
        <v/>
      </c>
      <c r="N18" s="4" t="str">
        <f t="shared" si="4"/>
        <v/>
      </c>
      <c r="O18" s="4" t="str">
        <f t="shared" si="5"/>
        <v/>
      </c>
    </row>
    <row r="19" spans="4:15">
      <c r="D19" s="12">
        <f t="shared" si="0"/>
        <v>0</v>
      </c>
      <c r="G19" s="4" t="str">
        <f t="shared" si="1"/>
        <v/>
      </c>
      <c r="J19" s="13" t="str">
        <f t="shared" ca="1" si="2"/>
        <v/>
      </c>
      <c r="L19" s="14" t="str">
        <f t="shared" si="3"/>
        <v/>
      </c>
      <c r="N19" s="4" t="str">
        <f t="shared" si="4"/>
        <v/>
      </c>
      <c r="O19" s="4" t="str">
        <f t="shared" si="5"/>
        <v/>
      </c>
    </row>
    <row r="20" spans="4:15">
      <c r="D20" s="12">
        <f t="shared" si="0"/>
        <v>0</v>
      </c>
      <c r="G20" s="4" t="str">
        <f t="shared" si="1"/>
        <v/>
      </c>
      <c r="J20" s="13" t="str">
        <f t="shared" ca="1" si="2"/>
        <v/>
      </c>
      <c r="L20" s="14" t="str">
        <f t="shared" si="3"/>
        <v/>
      </c>
      <c r="N20" s="4" t="str">
        <f t="shared" si="4"/>
        <v/>
      </c>
      <c r="O20" s="4" t="str">
        <f t="shared" si="5"/>
        <v/>
      </c>
    </row>
    <row r="21" spans="4:15">
      <c r="D21" s="12">
        <f t="shared" si="0"/>
        <v>0</v>
      </c>
      <c r="G21" s="4" t="str">
        <f t="shared" si="1"/>
        <v/>
      </c>
      <c r="J21" s="13" t="str">
        <f t="shared" ca="1" si="2"/>
        <v/>
      </c>
      <c r="L21" s="14" t="str">
        <f t="shared" si="3"/>
        <v/>
      </c>
      <c r="N21" s="4" t="str">
        <f t="shared" si="4"/>
        <v/>
      </c>
      <c r="O21" s="4" t="str">
        <f t="shared" si="5"/>
        <v/>
      </c>
    </row>
    <row r="22" spans="4:15">
      <c r="D22" s="12">
        <f t="shared" si="0"/>
        <v>0</v>
      </c>
      <c r="G22" s="4" t="str">
        <f t="shared" si="1"/>
        <v/>
      </c>
      <c r="J22" s="13" t="str">
        <f t="shared" ca="1" si="2"/>
        <v/>
      </c>
      <c r="L22" s="14" t="str">
        <f t="shared" si="3"/>
        <v/>
      </c>
      <c r="N22" s="4" t="str">
        <f t="shared" si="4"/>
        <v/>
      </c>
      <c r="O22" s="4" t="str">
        <f t="shared" si="5"/>
        <v/>
      </c>
    </row>
    <row r="23" spans="4:15">
      <c r="D23" s="12">
        <f t="shared" si="0"/>
        <v>0</v>
      </c>
      <c r="G23" s="4" t="str">
        <f t="shared" si="1"/>
        <v/>
      </c>
      <c r="J23" s="13" t="str">
        <f t="shared" ca="1" si="2"/>
        <v/>
      </c>
      <c r="L23" s="14" t="str">
        <f t="shared" si="3"/>
        <v/>
      </c>
      <c r="N23" s="4" t="str">
        <f t="shared" si="4"/>
        <v/>
      </c>
      <c r="O23" s="4" t="str">
        <f t="shared" si="5"/>
        <v/>
      </c>
    </row>
    <row r="24" spans="4:15">
      <c r="D24" s="12">
        <f t="shared" si="0"/>
        <v>0</v>
      </c>
      <c r="G24" s="4" t="str">
        <f t="shared" si="1"/>
        <v/>
      </c>
      <c r="J24" s="13" t="str">
        <f t="shared" ca="1" si="2"/>
        <v/>
      </c>
      <c r="L24" s="14" t="str">
        <f t="shared" si="3"/>
        <v/>
      </c>
      <c r="N24" s="4" t="str">
        <f t="shared" si="4"/>
        <v/>
      </c>
      <c r="O24" s="4" t="str">
        <f t="shared" si="5"/>
        <v/>
      </c>
    </row>
    <row r="25" spans="4:15">
      <c r="D25" s="12">
        <f t="shared" si="0"/>
        <v>0</v>
      </c>
      <c r="G25" s="4" t="str">
        <f t="shared" si="1"/>
        <v/>
      </c>
      <c r="J25" s="13" t="str">
        <f t="shared" ca="1" si="2"/>
        <v/>
      </c>
      <c r="L25" s="14" t="str">
        <f t="shared" si="3"/>
        <v/>
      </c>
      <c r="N25" s="4" t="str">
        <f t="shared" si="4"/>
        <v/>
      </c>
      <c r="O25" s="4" t="str">
        <f t="shared" si="5"/>
        <v/>
      </c>
    </row>
    <row r="26" spans="4:15">
      <c r="D26" s="12">
        <f t="shared" si="0"/>
        <v>0</v>
      </c>
      <c r="G26" s="4" t="str">
        <f t="shared" si="1"/>
        <v/>
      </c>
      <c r="J26" s="13" t="str">
        <f t="shared" ca="1" si="2"/>
        <v/>
      </c>
      <c r="L26" s="14" t="str">
        <f t="shared" si="3"/>
        <v/>
      </c>
      <c r="N26" s="4" t="str">
        <f t="shared" si="4"/>
        <v/>
      </c>
      <c r="O26" s="4" t="str">
        <f t="shared" si="5"/>
        <v/>
      </c>
    </row>
    <row r="27" spans="4:15">
      <c r="D27" s="12">
        <f t="shared" si="0"/>
        <v>0</v>
      </c>
      <c r="G27" s="4" t="str">
        <f t="shared" si="1"/>
        <v/>
      </c>
      <c r="J27" s="13" t="str">
        <f t="shared" ca="1" si="2"/>
        <v/>
      </c>
      <c r="L27" s="14" t="str">
        <f t="shared" si="3"/>
        <v/>
      </c>
      <c r="N27" s="4" t="str">
        <f t="shared" si="4"/>
        <v/>
      </c>
      <c r="O27" s="4" t="str">
        <f t="shared" si="5"/>
        <v/>
      </c>
    </row>
    <row r="28" spans="4:15">
      <c r="D28" s="12">
        <f t="shared" si="0"/>
        <v>0</v>
      </c>
      <c r="G28" s="4" t="str">
        <f t="shared" si="1"/>
        <v/>
      </c>
      <c r="J28" s="13" t="str">
        <f t="shared" ca="1" si="2"/>
        <v/>
      </c>
      <c r="L28" s="14" t="str">
        <f t="shared" si="3"/>
        <v/>
      </c>
      <c r="N28" s="4" t="str">
        <f t="shared" si="4"/>
        <v/>
      </c>
      <c r="O28" s="4" t="str">
        <f t="shared" si="5"/>
        <v/>
      </c>
    </row>
    <row r="29" spans="4:15">
      <c r="D29" s="12">
        <f t="shared" si="0"/>
        <v>0</v>
      </c>
      <c r="G29" s="4" t="str">
        <f t="shared" si="1"/>
        <v/>
      </c>
      <c r="J29" s="13" t="str">
        <f t="shared" ca="1" si="2"/>
        <v/>
      </c>
      <c r="L29" s="14" t="str">
        <f t="shared" si="3"/>
        <v/>
      </c>
      <c r="N29" s="4" t="str">
        <f t="shared" si="4"/>
        <v/>
      </c>
      <c r="O29" s="4" t="str">
        <f t="shared" si="5"/>
        <v/>
      </c>
    </row>
    <row r="30" spans="4:15">
      <c r="D30" s="12">
        <f t="shared" si="0"/>
        <v>0</v>
      </c>
      <c r="G30" s="4" t="str">
        <f t="shared" si="1"/>
        <v/>
      </c>
      <c r="J30" s="13" t="str">
        <f t="shared" ca="1" si="2"/>
        <v/>
      </c>
      <c r="L30" s="14" t="str">
        <f t="shared" si="3"/>
        <v/>
      </c>
      <c r="N30" s="4" t="str">
        <f t="shared" si="4"/>
        <v/>
      </c>
      <c r="O30" s="4" t="str">
        <f t="shared" si="5"/>
        <v/>
      </c>
    </row>
    <row r="31" spans="4:15">
      <c r="D31" s="12">
        <f t="shared" si="0"/>
        <v>0</v>
      </c>
      <c r="G31" s="4" t="str">
        <f t="shared" si="1"/>
        <v/>
      </c>
      <c r="J31" s="13" t="str">
        <f t="shared" ca="1" si="2"/>
        <v/>
      </c>
      <c r="L31" s="14" t="str">
        <f t="shared" si="3"/>
        <v/>
      </c>
      <c r="N31" s="4" t="str">
        <f t="shared" si="4"/>
        <v/>
      </c>
      <c r="O31" s="4" t="str">
        <f t="shared" si="5"/>
        <v/>
      </c>
    </row>
    <row r="32" spans="4:15">
      <c r="D32" s="12">
        <f t="shared" si="0"/>
        <v>0</v>
      </c>
      <c r="G32" s="4" t="str">
        <f t="shared" si="1"/>
        <v/>
      </c>
      <c r="J32" s="13" t="str">
        <f t="shared" ca="1" si="2"/>
        <v/>
      </c>
      <c r="L32" s="14" t="str">
        <f t="shared" si="3"/>
        <v/>
      </c>
      <c r="N32" s="4" t="str">
        <f t="shared" si="4"/>
        <v/>
      </c>
      <c r="O32" s="4" t="str">
        <f t="shared" si="5"/>
        <v/>
      </c>
    </row>
    <row r="33" spans="4:15">
      <c r="D33" s="12">
        <f t="shared" si="0"/>
        <v>0</v>
      </c>
      <c r="G33" s="4" t="str">
        <f t="shared" si="1"/>
        <v/>
      </c>
      <c r="J33" s="13" t="str">
        <f t="shared" ca="1" si="2"/>
        <v/>
      </c>
      <c r="L33" s="14" t="str">
        <f t="shared" si="3"/>
        <v/>
      </c>
      <c r="N33" s="4" t="str">
        <f t="shared" si="4"/>
        <v/>
      </c>
      <c r="O33" s="4" t="str">
        <f t="shared" si="5"/>
        <v/>
      </c>
    </row>
    <row r="34" spans="4:15">
      <c r="D34" s="12">
        <f t="shared" si="0"/>
        <v>0</v>
      </c>
      <c r="G34" s="4" t="str">
        <f t="shared" si="1"/>
        <v/>
      </c>
      <c r="J34" s="13" t="str">
        <f t="shared" ca="1" si="2"/>
        <v/>
      </c>
      <c r="L34" s="14" t="str">
        <f t="shared" si="3"/>
        <v/>
      </c>
      <c r="N34" s="4" t="str">
        <f t="shared" si="4"/>
        <v/>
      </c>
      <c r="O34" s="4" t="str">
        <f t="shared" si="5"/>
        <v/>
      </c>
    </row>
    <row r="35" spans="4:15">
      <c r="D35" s="12">
        <f t="shared" si="0"/>
        <v>0</v>
      </c>
      <c r="G35" s="4" t="str">
        <f t="shared" si="1"/>
        <v/>
      </c>
      <c r="J35" s="13" t="str">
        <f t="shared" ca="1" si="2"/>
        <v/>
      </c>
      <c r="L35" s="14" t="str">
        <f t="shared" si="3"/>
        <v/>
      </c>
      <c r="N35" s="4" t="str">
        <f t="shared" si="4"/>
        <v/>
      </c>
      <c r="O35" s="4" t="str">
        <f t="shared" si="5"/>
        <v/>
      </c>
    </row>
    <row r="36" spans="4:15">
      <c r="D36" s="12">
        <f t="shared" si="0"/>
        <v>0</v>
      </c>
      <c r="G36" s="4" t="str">
        <f t="shared" si="1"/>
        <v/>
      </c>
      <c r="J36" s="13" t="str">
        <f t="shared" ca="1" si="2"/>
        <v/>
      </c>
      <c r="L36" s="14" t="str">
        <f t="shared" si="3"/>
        <v/>
      </c>
      <c r="N36" s="4" t="str">
        <f t="shared" si="4"/>
        <v/>
      </c>
      <c r="O36" s="4" t="str">
        <f t="shared" si="5"/>
        <v/>
      </c>
    </row>
    <row r="37" spans="4:15">
      <c r="D37" s="12">
        <f t="shared" si="0"/>
        <v>0</v>
      </c>
      <c r="G37" s="4" t="str">
        <f t="shared" si="1"/>
        <v/>
      </c>
      <c r="J37" s="13" t="str">
        <f t="shared" ca="1" si="2"/>
        <v/>
      </c>
      <c r="L37" s="14" t="str">
        <f t="shared" si="3"/>
        <v/>
      </c>
      <c r="N37" s="4" t="str">
        <f t="shared" si="4"/>
        <v/>
      </c>
      <c r="O37" s="4" t="str">
        <f t="shared" si="5"/>
        <v/>
      </c>
    </row>
    <row r="38" spans="4:15">
      <c r="D38" s="12">
        <f t="shared" si="0"/>
        <v>0</v>
      </c>
      <c r="G38" s="4" t="str">
        <f t="shared" si="1"/>
        <v/>
      </c>
      <c r="J38" s="13" t="str">
        <f t="shared" ca="1" si="2"/>
        <v/>
      </c>
      <c r="L38" s="14" t="str">
        <f t="shared" si="3"/>
        <v/>
      </c>
      <c r="N38" s="4" t="str">
        <f t="shared" si="4"/>
        <v/>
      </c>
      <c r="O38" s="4" t="str">
        <f t="shared" si="5"/>
        <v/>
      </c>
    </row>
    <row r="39" spans="4:15">
      <c r="D39" s="12">
        <f t="shared" si="0"/>
        <v>0</v>
      </c>
      <c r="G39" s="4" t="str">
        <f t="shared" si="1"/>
        <v/>
      </c>
      <c r="J39" s="13" t="str">
        <f t="shared" ca="1" si="2"/>
        <v/>
      </c>
      <c r="L39" s="14" t="str">
        <f t="shared" si="3"/>
        <v/>
      </c>
      <c r="N39" s="4" t="str">
        <f t="shared" si="4"/>
        <v/>
      </c>
      <c r="O39" s="4" t="str">
        <f t="shared" si="5"/>
        <v/>
      </c>
    </row>
    <row r="40" spans="4:15">
      <c r="D40" s="12">
        <f t="shared" si="0"/>
        <v>0</v>
      </c>
      <c r="G40" s="4" t="str">
        <f t="shared" si="1"/>
        <v/>
      </c>
      <c r="J40" s="13" t="str">
        <f t="shared" ca="1" si="2"/>
        <v/>
      </c>
      <c r="L40" s="14" t="str">
        <f t="shared" si="3"/>
        <v/>
      </c>
      <c r="N40" s="4" t="str">
        <f t="shared" si="4"/>
        <v/>
      </c>
      <c r="O40" s="4" t="str">
        <f t="shared" si="5"/>
        <v/>
      </c>
    </row>
    <row r="41" spans="4:15">
      <c r="D41" s="12">
        <f t="shared" si="0"/>
        <v>0</v>
      </c>
      <c r="G41" s="4" t="str">
        <f t="shared" si="1"/>
        <v/>
      </c>
      <c r="J41" s="13" t="str">
        <f t="shared" ca="1" si="2"/>
        <v/>
      </c>
      <c r="L41" s="14" t="str">
        <f t="shared" si="3"/>
        <v/>
      </c>
      <c r="N41" s="4" t="str">
        <f t="shared" si="4"/>
        <v/>
      </c>
      <c r="O41" s="4" t="str">
        <f t="shared" si="5"/>
        <v/>
      </c>
    </row>
    <row r="42" spans="4:15">
      <c r="D42" s="12">
        <f t="shared" si="0"/>
        <v>0</v>
      </c>
      <c r="G42" s="4" t="str">
        <f t="shared" si="1"/>
        <v/>
      </c>
      <c r="J42" s="13" t="str">
        <f t="shared" ca="1" si="2"/>
        <v/>
      </c>
      <c r="L42" s="14" t="str">
        <f t="shared" si="3"/>
        <v/>
      </c>
      <c r="N42" s="4" t="str">
        <f t="shared" si="4"/>
        <v/>
      </c>
      <c r="O42" s="4" t="str">
        <f t="shared" si="5"/>
        <v/>
      </c>
    </row>
    <row r="43" spans="4:15">
      <c r="D43" s="12">
        <f t="shared" si="0"/>
        <v>0</v>
      </c>
      <c r="G43" s="4" t="str">
        <f t="shared" si="1"/>
        <v/>
      </c>
      <c r="J43" s="13" t="str">
        <f t="shared" ca="1" si="2"/>
        <v/>
      </c>
      <c r="L43" s="14" t="str">
        <f t="shared" si="3"/>
        <v/>
      </c>
      <c r="N43" s="4" t="str">
        <f t="shared" si="4"/>
        <v/>
      </c>
      <c r="O43" s="4" t="str">
        <f t="shared" si="5"/>
        <v/>
      </c>
    </row>
    <row r="44" spans="4:15">
      <c r="D44" s="12">
        <f t="shared" si="0"/>
        <v>0</v>
      </c>
      <c r="G44" s="4" t="str">
        <f t="shared" si="1"/>
        <v/>
      </c>
      <c r="J44" s="13" t="str">
        <f t="shared" ca="1" si="2"/>
        <v/>
      </c>
      <c r="L44" s="14" t="str">
        <f t="shared" si="3"/>
        <v/>
      </c>
      <c r="N44" s="4" t="str">
        <f t="shared" si="4"/>
        <v/>
      </c>
      <c r="O44" s="4" t="str">
        <f t="shared" si="5"/>
        <v/>
      </c>
    </row>
    <row r="45" spans="4:15">
      <c r="D45" s="12">
        <f t="shared" si="0"/>
        <v>0</v>
      </c>
      <c r="G45" s="4" t="str">
        <f t="shared" si="1"/>
        <v/>
      </c>
      <c r="J45" s="13" t="str">
        <f t="shared" ca="1" si="2"/>
        <v/>
      </c>
      <c r="L45" s="14" t="str">
        <f t="shared" si="3"/>
        <v/>
      </c>
      <c r="N45" s="4" t="str">
        <f t="shared" si="4"/>
        <v/>
      </c>
      <c r="O45" s="4" t="str">
        <f t="shared" si="5"/>
        <v/>
      </c>
    </row>
    <row r="46" spans="4:15">
      <c r="D46" s="12">
        <f t="shared" si="0"/>
        <v>0</v>
      </c>
      <c r="G46" s="4" t="str">
        <f t="shared" si="1"/>
        <v/>
      </c>
      <c r="J46" s="13" t="str">
        <f t="shared" ca="1" si="2"/>
        <v/>
      </c>
      <c r="L46" s="14" t="str">
        <f t="shared" si="3"/>
        <v/>
      </c>
      <c r="N46" s="4" t="str">
        <f t="shared" si="4"/>
        <v/>
      </c>
      <c r="O46" s="4" t="str">
        <f t="shared" si="5"/>
        <v/>
      </c>
    </row>
    <row r="47" spans="4:15">
      <c r="D47" s="12">
        <f t="shared" si="0"/>
        <v>0</v>
      </c>
      <c r="G47" s="4" t="str">
        <f t="shared" si="1"/>
        <v/>
      </c>
      <c r="J47" s="13" t="str">
        <f t="shared" ca="1" si="2"/>
        <v/>
      </c>
      <c r="L47" s="14" t="str">
        <f t="shared" si="3"/>
        <v/>
      </c>
      <c r="N47" s="4" t="str">
        <f t="shared" si="4"/>
        <v/>
      </c>
      <c r="O47" s="4" t="str">
        <f t="shared" si="5"/>
        <v/>
      </c>
    </row>
    <row r="48" spans="4:15">
      <c r="D48" s="12">
        <f t="shared" si="0"/>
        <v>0</v>
      </c>
      <c r="G48" s="4" t="str">
        <f t="shared" si="1"/>
        <v/>
      </c>
      <c r="J48" s="13" t="str">
        <f t="shared" ca="1" si="2"/>
        <v/>
      </c>
      <c r="L48" s="14" t="str">
        <f t="shared" si="3"/>
        <v/>
      </c>
      <c r="N48" s="4" t="str">
        <f t="shared" si="4"/>
        <v/>
      </c>
      <c r="O48" s="4" t="str">
        <f t="shared" si="5"/>
        <v/>
      </c>
    </row>
    <row r="49" spans="4:15">
      <c r="D49" s="12">
        <f t="shared" si="0"/>
        <v>0</v>
      </c>
      <c r="G49" s="4" t="str">
        <f t="shared" si="1"/>
        <v/>
      </c>
      <c r="J49" s="13" t="str">
        <f t="shared" ca="1" si="2"/>
        <v/>
      </c>
      <c r="L49" s="14" t="str">
        <f t="shared" si="3"/>
        <v/>
      </c>
      <c r="N49" s="4" t="str">
        <f t="shared" si="4"/>
        <v/>
      </c>
      <c r="O49" s="4" t="str">
        <f t="shared" si="5"/>
        <v/>
      </c>
    </row>
    <row r="50" spans="4:15">
      <c r="D50" s="12">
        <f t="shared" si="0"/>
        <v>0</v>
      </c>
      <c r="G50" s="4" t="str">
        <f t="shared" si="1"/>
        <v/>
      </c>
      <c r="J50" s="13" t="str">
        <f t="shared" ca="1" si="2"/>
        <v/>
      </c>
      <c r="L50" s="14" t="str">
        <f t="shared" si="3"/>
        <v/>
      </c>
      <c r="N50" s="4" t="str">
        <f t="shared" si="4"/>
        <v/>
      </c>
      <c r="O50" s="4" t="str">
        <f t="shared" si="5"/>
        <v/>
      </c>
    </row>
    <row r="51" spans="4:15">
      <c r="D51" s="12">
        <f t="shared" si="0"/>
        <v>0</v>
      </c>
      <c r="G51" s="4" t="str">
        <f t="shared" si="1"/>
        <v/>
      </c>
      <c r="J51" s="13" t="str">
        <f t="shared" ca="1" si="2"/>
        <v/>
      </c>
      <c r="L51" s="14" t="str">
        <f t="shared" si="3"/>
        <v/>
      </c>
      <c r="N51" s="4" t="str">
        <f t="shared" si="4"/>
        <v/>
      </c>
      <c r="O51" s="4" t="str">
        <f t="shared" si="5"/>
        <v/>
      </c>
    </row>
    <row r="52" spans="4:15">
      <c r="D52" s="12">
        <f t="shared" si="0"/>
        <v>0</v>
      </c>
      <c r="G52" s="4" t="str">
        <f t="shared" si="1"/>
        <v/>
      </c>
      <c r="J52" s="13" t="str">
        <f t="shared" ca="1" si="2"/>
        <v/>
      </c>
      <c r="L52" s="14" t="str">
        <f t="shared" si="3"/>
        <v/>
      </c>
      <c r="N52" s="4" t="str">
        <f t="shared" si="4"/>
        <v/>
      </c>
      <c r="O52" s="4" t="str">
        <f t="shared" si="5"/>
        <v/>
      </c>
    </row>
    <row r="53" spans="4:15">
      <c r="D53" s="12">
        <f t="shared" si="0"/>
        <v>0</v>
      </c>
      <c r="G53" s="4" t="str">
        <f t="shared" si="1"/>
        <v/>
      </c>
      <c r="J53" s="13" t="str">
        <f t="shared" ca="1" si="2"/>
        <v/>
      </c>
      <c r="L53" s="14" t="str">
        <f t="shared" si="3"/>
        <v/>
      </c>
      <c r="N53" s="4" t="str">
        <f t="shared" si="4"/>
        <v/>
      </c>
      <c r="O53" s="4" t="str">
        <f t="shared" si="5"/>
        <v/>
      </c>
    </row>
    <row r="54" spans="4:15">
      <c r="D54" s="12">
        <f t="shared" si="0"/>
        <v>0</v>
      </c>
      <c r="G54" s="4" t="str">
        <f t="shared" si="1"/>
        <v/>
      </c>
      <c r="J54" s="13" t="str">
        <f t="shared" ca="1" si="2"/>
        <v/>
      </c>
      <c r="L54" s="14" t="str">
        <f t="shared" si="3"/>
        <v/>
      </c>
      <c r="N54" s="4" t="str">
        <f t="shared" si="4"/>
        <v/>
      </c>
      <c r="O54" s="4" t="str">
        <f t="shared" si="5"/>
        <v/>
      </c>
    </row>
    <row r="55" spans="4:15">
      <c r="D55" s="12">
        <f t="shared" si="0"/>
        <v>0</v>
      </c>
      <c r="G55" s="4" t="str">
        <f t="shared" si="1"/>
        <v/>
      </c>
      <c r="J55" s="13" t="str">
        <f t="shared" ca="1" si="2"/>
        <v/>
      </c>
      <c r="L55" s="14" t="str">
        <f t="shared" si="3"/>
        <v/>
      </c>
      <c r="N55" s="4" t="str">
        <f t="shared" si="4"/>
        <v/>
      </c>
      <c r="O55" s="4" t="str">
        <f t="shared" si="5"/>
        <v/>
      </c>
    </row>
    <row r="56" spans="4:15">
      <c r="D56" s="12">
        <f t="shared" si="0"/>
        <v>0</v>
      </c>
      <c r="G56" s="4" t="str">
        <f t="shared" si="1"/>
        <v/>
      </c>
      <c r="J56" s="13" t="str">
        <f t="shared" ca="1" si="2"/>
        <v/>
      </c>
      <c r="L56" s="14" t="str">
        <f t="shared" si="3"/>
        <v/>
      </c>
      <c r="N56" s="4" t="str">
        <f t="shared" si="4"/>
        <v/>
      </c>
      <c r="O56" s="4" t="str">
        <f t="shared" si="5"/>
        <v/>
      </c>
    </row>
    <row r="57" spans="4:15">
      <c r="D57" s="12">
        <f t="shared" si="0"/>
        <v>0</v>
      </c>
      <c r="G57" s="4" t="str">
        <f t="shared" si="1"/>
        <v/>
      </c>
      <c r="J57" s="13" t="str">
        <f t="shared" ca="1" si="2"/>
        <v/>
      </c>
      <c r="L57" s="14" t="str">
        <f t="shared" si="3"/>
        <v/>
      </c>
      <c r="N57" s="4" t="str">
        <f t="shared" si="4"/>
        <v/>
      </c>
      <c r="O57" s="4" t="str">
        <f t="shared" si="5"/>
        <v/>
      </c>
    </row>
    <row r="58" spans="4:15">
      <c r="D58" s="12">
        <f t="shared" si="0"/>
        <v>0</v>
      </c>
      <c r="G58" s="4" t="str">
        <f t="shared" si="1"/>
        <v/>
      </c>
      <c r="J58" s="13" t="str">
        <f t="shared" ca="1" si="2"/>
        <v/>
      </c>
      <c r="L58" s="14" t="str">
        <f t="shared" si="3"/>
        <v/>
      </c>
      <c r="N58" s="4" t="str">
        <f t="shared" si="4"/>
        <v/>
      </c>
      <c r="O58" s="4" t="str">
        <f t="shared" si="5"/>
        <v/>
      </c>
    </row>
    <row r="59" spans="4:15">
      <c r="D59" s="12">
        <f t="shared" si="0"/>
        <v>0</v>
      </c>
      <c r="G59" s="4" t="str">
        <f t="shared" si="1"/>
        <v/>
      </c>
      <c r="J59" s="13" t="str">
        <f t="shared" ca="1" si="2"/>
        <v/>
      </c>
      <c r="L59" s="14" t="str">
        <f t="shared" si="3"/>
        <v/>
      </c>
      <c r="N59" s="4" t="str">
        <f t="shared" si="4"/>
        <v/>
      </c>
      <c r="O59" s="4" t="str">
        <f t="shared" si="5"/>
        <v/>
      </c>
    </row>
    <row r="60" spans="4:15">
      <c r="D60" s="12">
        <f t="shared" si="0"/>
        <v>0</v>
      </c>
      <c r="G60" s="4" t="str">
        <f t="shared" si="1"/>
        <v/>
      </c>
      <c r="J60" s="13" t="str">
        <f t="shared" ca="1" si="2"/>
        <v/>
      </c>
      <c r="L60" s="14" t="str">
        <f t="shared" si="3"/>
        <v/>
      </c>
      <c r="N60" s="4" t="str">
        <f t="shared" si="4"/>
        <v/>
      </c>
      <c r="O60" s="4" t="str">
        <f t="shared" si="5"/>
        <v/>
      </c>
    </row>
    <row r="61" spans="4:15">
      <c r="D61" s="12">
        <f t="shared" si="0"/>
        <v>0</v>
      </c>
      <c r="G61" s="4" t="str">
        <f t="shared" si="1"/>
        <v/>
      </c>
      <c r="J61" s="13" t="str">
        <f t="shared" ca="1" si="2"/>
        <v/>
      </c>
      <c r="L61" s="14" t="str">
        <f t="shared" si="3"/>
        <v/>
      </c>
      <c r="N61" s="4" t="str">
        <f t="shared" si="4"/>
        <v/>
      </c>
      <c r="O61" s="4" t="str">
        <f t="shared" si="5"/>
        <v/>
      </c>
    </row>
    <row r="62" spans="4:15">
      <c r="D62" s="12">
        <f t="shared" si="0"/>
        <v>0</v>
      </c>
      <c r="G62" s="4" t="str">
        <f t="shared" si="1"/>
        <v/>
      </c>
      <c r="J62" s="13" t="str">
        <f t="shared" ca="1" si="2"/>
        <v/>
      </c>
      <c r="L62" s="14" t="str">
        <f t="shared" si="3"/>
        <v/>
      </c>
      <c r="N62" s="4" t="str">
        <f t="shared" si="4"/>
        <v/>
      </c>
      <c r="O62" s="4" t="str">
        <f t="shared" si="5"/>
        <v/>
      </c>
    </row>
    <row r="63" spans="4:15">
      <c r="D63" s="12">
        <f t="shared" si="0"/>
        <v>0</v>
      </c>
      <c r="G63" s="4" t="str">
        <f t="shared" si="1"/>
        <v/>
      </c>
      <c r="J63" s="13" t="str">
        <f t="shared" ca="1" si="2"/>
        <v/>
      </c>
      <c r="L63" s="14" t="str">
        <f t="shared" si="3"/>
        <v/>
      </c>
      <c r="N63" s="4" t="str">
        <f t="shared" si="4"/>
        <v/>
      </c>
      <c r="O63" s="4" t="str">
        <f t="shared" si="5"/>
        <v/>
      </c>
    </row>
    <row r="64" spans="4:15">
      <c r="D64" s="12">
        <f t="shared" si="0"/>
        <v>0</v>
      </c>
      <c r="G64" s="4" t="str">
        <f t="shared" si="1"/>
        <v/>
      </c>
      <c r="J64" s="13" t="str">
        <f t="shared" ca="1" si="2"/>
        <v/>
      </c>
      <c r="L64" s="14" t="str">
        <f t="shared" si="3"/>
        <v/>
      </c>
      <c r="N64" s="4" t="str">
        <f t="shared" si="4"/>
        <v/>
      </c>
      <c r="O64" s="4" t="str">
        <f t="shared" si="5"/>
        <v/>
      </c>
    </row>
    <row r="65" spans="4:15">
      <c r="D65" s="12">
        <f t="shared" si="0"/>
        <v>0</v>
      </c>
      <c r="G65" s="4" t="str">
        <f t="shared" si="1"/>
        <v/>
      </c>
      <c r="J65" s="13" t="str">
        <f t="shared" ca="1" si="2"/>
        <v/>
      </c>
      <c r="L65" s="14" t="str">
        <f t="shared" si="3"/>
        <v/>
      </c>
      <c r="N65" s="4" t="str">
        <f t="shared" si="4"/>
        <v/>
      </c>
      <c r="O65" s="4" t="str">
        <f t="shared" si="5"/>
        <v/>
      </c>
    </row>
    <row r="66" spans="4:15">
      <c r="D66" s="12">
        <f t="shared" si="0"/>
        <v>0</v>
      </c>
      <c r="G66" s="4" t="str">
        <f t="shared" si="1"/>
        <v/>
      </c>
      <c r="J66" s="13" t="str">
        <f t="shared" ca="1" si="2"/>
        <v/>
      </c>
      <c r="L66" s="14" t="str">
        <f t="shared" si="3"/>
        <v/>
      </c>
      <c r="N66" s="4" t="str">
        <f t="shared" si="4"/>
        <v/>
      </c>
      <c r="O66" s="4" t="str">
        <f t="shared" si="5"/>
        <v/>
      </c>
    </row>
    <row r="67" spans="4:15">
      <c r="D67" s="12">
        <f t="shared" si="0"/>
        <v>0</v>
      </c>
      <c r="G67" s="4" t="str">
        <f t="shared" si="1"/>
        <v/>
      </c>
      <c r="J67" s="13" t="str">
        <f t="shared" ca="1" si="2"/>
        <v/>
      </c>
      <c r="L67" s="14" t="str">
        <f t="shared" si="3"/>
        <v/>
      </c>
      <c r="N67" s="4" t="str">
        <f t="shared" si="4"/>
        <v/>
      </c>
      <c r="O67" s="4" t="str">
        <f t="shared" si="5"/>
        <v/>
      </c>
    </row>
    <row r="68" spans="4:15">
      <c r="D68" s="12">
        <f t="shared" si="0"/>
        <v>0</v>
      </c>
      <c r="G68" s="4" t="str">
        <f t="shared" si="1"/>
        <v/>
      </c>
      <c r="J68" s="13" t="str">
        <f t="shared" ca="1" si="2"/>
        <v/>
      </c>
      <c r="L68" s="14" t="str">
        <f t="shared" si="3"/>
        <v/>
      </c>
      <c r="N68" s="4" t="str">
        <f t="shared" si="4"/>
        <v/>
      </c>
      <c r="O68" s="4" t="str">
        <f t="shared" si="5"/>
        <v/>
      </c>
    </row>
    <row r="69" spans="4:15">
      <c r="D69" s="12">
        <f t="shared" si="0"/>
        <v>0</v>
      </c>
      <c r="G69" s="4" t="str">
        <f t="shared" si="1"/>
        <v/>
      </c>
      <c r="J69" s="13" t="str">
        <f t="shared" ca="1" si="2"/>
        <v/>
      </c>
      <c r="L69" s="14" t="str">
        <f t="shared" si="3"/>
        <v/>
      </c>
      <c r="N69" s="4" t="str">
        <f t="shared" si="4"/>
        <v/>
      </c>
      <c r="O69" s="4" t="str">
        <f t="shared" si="5"/>
        <v/>
      </c>
    </row>
    <row r="70" spans="4:15">
      <c r="D70" s="12">
        <f t="shared" ref="D70:D133" si="6">IF($E70&gt;0, $O70/$G70, 0)</f>
        <v>0</v>
      </c>
      <c r="G70" s="4" t="str">
        <f t="shared" ref="G70:G133" si="7">IF($E70&lt;&gt;"", 5+IF($C70="沪", $E70*$H70*100*0.00002, 0)+$E70*$H70*100, "")</f>
        <v/>
      </c>
      <c r="J70" s="13" t="str">
        <f t="shared" ref="J70:J133" ca="1" si="8">IF($I70&lt;&gt;"", IF($K70&lt;&gt;"", $K70, TODAY())-$I70+1, "")</f>
        <v/>
      </c>
      <c r="L70" s="14" t="str">
        <f t="shared" ref="L70:L133" si="9">IF($D70&gt;10%,"（止盈）",IF($D70&lt;-5%,"（止损）",""))</f>
        <v/>
      </c>
      <c r="N70" s="4" t="str">
        <f t="shared" ref="N70:N133" si="10">IF($E70&lt;&gt;"", IF($M70&lt;&gt;"", $M70, $F70)*$H70*100*0.001+5*2+IF($C70="沪", ($E70+IF($M70&lt;&gt;"", $M70, $F70))*$H70*100*0.00002, 0), "")</f>
        <v/>
      </c>
      <c r="O70" s="4" t="str">
        <f t="shared" ref="O70:O133" si="11">IF($E70&lt;&gt;"", IF($M70&lt;&gt;"", $M70, $F70)*$H70*100-$E70*$H70*100-$N70, "")</f>
        <v/>
      </c>
    </row>
    <row r="71" spans="4:15">
      <c r="D71" s="12">
        <f t="shared" si="6"/>
        <v>0</v>
      </c>
      <c r="G71" s="4" t="str">
        <f t="shared" si="7"/>
        <v/>
      </c>
      <c r="J71" s="13" t="str">
        <f t="shared" ca="1" si="8"/>
        <v/>
      </c>
      <c r="L71" s="14" t="str">
        <f t="shared" si="9"/>
        <v/>
      </c>
      <c r="N71" s="4" t="str">
        <f t="shared" si="10"/>
        <v/>
      </c>
      <c r="O71" s="4" t="str">
        <f t="shared" si="11"/>
        <v/>
      </c>
    </row>
    <row r="72" spans="4:15">
      <c r="D72" s="12">
        <f t="shared" si="6"/>
        <v>0</v>
      </c>
      <c r="G72" s="4" t="str">
        <f t="shared" si="7"/>
        <v/>
      </c>
      <c r="J72" s="13" t="str">
        <f t="shared" ca="1" si="8"/>
        <v/>
      </c>
      <c r="L72" s="14" t="str">
        <f t="shared" si="9"/>
        <v/>
      </c>
      <c r="N72" s="4" t="str">
        <f t="shared" si="10"/>
        <v/>
      </c>
      <c r="O72" s="4" t="str">
        <f t="shared" si="11"/>
        <v/>
      </c>
    </row>
    <row r="73" spans="4:15">
      <c r="D73" s="12">
        <f t="shared" si="6"/>
        <v>0</v>
      </c>
      <c r="G73" s="4" t="str">
        <f t="shared" si="7"/>
        <v/>
      </c>
      <c r="J73" s="13" t="str">
        <f t="shared" ca="1" si="8"/>
        <v/>
      </c>
      <c r="L73" s="14" t="str">
        <f t="shared" si="9"/>
        <v/>
      </c>
      <c r="N73" s="4" t="str">
        <f t="shared" si="10"/>
        <v/>
      </c>
      <c r="O73" s="4" t="str">
        <f t="shared" si="11"/>
        <v/>
      </c>
    </row>
    <row r="74" spans="4:15">
      <c r="D74" s="12">
        <f t="shared" si="6"/>
        <v>0</v>
      </c>
      <c r="G74" s="4" t="str">
        <f t="shared" si="7"/>
        <v/>
      </c>
      <c r="J74" s="13" t="str">
        <f t="shared" ca="1" si="8"/>
        <v/>
      </c>
      <c r="L74" s="14" t="str">
        <f t="shared" si="9"/>
        <v/>
      </c>
      <c r="N74" s="4" t="str">
        <f t="shared" si="10"/>
        <v/>
      </c>
      <c r="O74" s="4" t="str">
        <f t="shared" si="11"/>
        <v/>
      </c>
    </row>
    <row r="75" spans="4:15">
      <c r="D75" s="12">
        <f t="shared" si="6"/>
        <v>0</v>
      </c>
      <c r="G75" s="4" t="str">
        <f t="shared" si="7"/>
        <v/>
      </c>
      <c r="J75" s="13" t="str">
        <f t="shared" ca="1" si="8"/>
        <v/>
      </c>
      <c r="L75" s="14" t="str">
        <f t="shared" si="9"/>
        <v/>
      </c>
      <c r="N75" s="4" t="str">
        <f t="shared" si="10"/>
        <v/>
      </c>
      <c r="O75" s="4" t="str">
        <f t="shared" si="11"/>
        <v/>
      </c>
    </row>
    <row r="76" spans="4:15">
      <c r="D76" s="12">
        <f t="shared" si="6"/>
        <v>0</v>
      </c>
      <c r="G76" s="4" t="str">
        <f t="shared" si="7"/>
        <v/>
      </c>
      <c r="J76" s="13" t="str">
        <f t="shared" ca="1" si="8"/>
        <v/>
      </c>
      <c r="L76" s="14" t="str">
        <f t="shared" si="9"/>
        <v/>
      </c>
      <c r="N76" s="4" t="str">
        <f t="shared" si="10"/>
        <v/>
      </c>
      <c r="O76" s="4" t="str">
        <f t="shared" si="11"/>
        <v/>
      </c>
    </row>
    <row r="77" spans="4:15">
      <c r="D77" s="12">
        <f t="shared" si="6"/>
        <v>0</v>
      </c>
      <c r="G77" s="4" t="str">
        <f t="shared" si="7"/>
        <v/>
      </c>
      <c r="J77" s="13" t="str">
        <f t="shared" ca="1" si="8"/>
        <v/>
      </c>
      <c r="L77" s="14" t="str">
        <f t="shared" si="9"/>
        <v/>
      </c>
      <c r="N77" s="4" t="str">
        <f t="shared" si="10"/>
        <v/>
      </c>
      <c r="O77" s="4" t="str">
        <f t="shared" si="11"/>
        <v/>
      </c>
    </row>
    <row r="78" spans="4:15">
      <c r="D78" s="12">
        <f t="shared" si="6"/>
        <v>0</v>
      </c>
      <c r="G78" s="4" t="str">
        <f t="shared" si="7"/>
        <v/>
      </c>
      <c r="J78" s="13" t="str">
        <f t="shared" ca="1" si="8"/>
        <v/>
      </c>
      <c r="L78" s="14" t="str">
        <f t="shared" si="9"/>
        <v/>
      </c>
      <c r="N78" s="4" t="str">
        <f t="shared" si="10"/>
        <v/>
      </c>
      <c r="O78" s="4" t="str">
        <f t="shared" si="11"/>
        <v/>
      </c>
    </row>
    <row r="79" spans="4:15">
      <c r="D79" s="12">
        <f t="shared" si="6"/>
        <v>0</v>
      </c>
      <c r="G79" s="4" t="str">
        <f t="shared" si="7"/>
        <v/>
      </c>
      <c r="J79" s="13" t="str">
        <f t="shared" ca="1" si="8"/>
        <v/>
      </c>
      <c r="L79" s="14" t="str">
        <f t="shared" si="9"/>
        <v/>
      </c>
      <c r="N79" s="4" t="str">
        <f t="shared" si="10"/>
        <v/>
      </c>
      <c r="O79" s="4" t="str">
        <f t="shared" si="11"/>
        <v/>
      </c>
    </row>
    <row r="80" spans="4:15">
      <c r="D80" s="12">
        <f t="shared" si="6"/>
        <v>0</v>
      </c>
      <c r="G80" s="4" t="str">
        <f t="shared" si="7"/>
        <v/>
      </c>
      <c r="J80" s="13" t="str">
        <f t="shared" ca="1" si="8"/>
        <v/>
      </c>
      <c r="L80" s="14" t="str">
        <f t="shared" si="9"/>
        <v/>
      </c>
      <c r="N80" s="4" t="str">
        <f t="shared" si="10"/>
        <v/>
      </c>
      <c r="O80" s="4" t="str">
        <f t="shared" si="11"/>
        <v/>
      </c>
    </row>
    <row r="81" spans="4:15">
      <c r="D81" s="12">
        <f t="shared" si="6"/>
        <v>0</v>
      </c>
      <c r="G81" s="4" t="str">
        <f t="shared" si="7"/>
        <v/>
      </c>
      <c r="J81" s="13" t="str">
        <f t="shared" ca="1" si="8"/>
        <v/>
      </c>
      <c r="L81" s="14" t="str">
        <f t="shared" si="9"/>
        <v/>
      </c>
      <c r="N81" s="4" t="str">
        <f t="shared" si="10"/>
        <v/>
      </c>
      <c r="O81" s="4" t="str">
        <f t="shared" si="11"/>
        <v/>
      </c>
    </row>
    <row r="82" spans="4:15">
      <c r="D82" s="12">
        <f t="shared" si="6"/>
        <v>0</v>
      </c>
      <c r="G82" s="4" t="str">
        <f t="shared" si="7"/>
        <v/>
      </c>
      <c r="J82" s="13" t="str">
        <f t="shared" ca="1" si="8"/>
        <v/>
      </c>
      <c r="L82" s="14" t="str">
        <f t="shared" si="9"/>
        <v/>
      </c>
      <c r="N82" s="4" t="str">
        <f t="shared" si="10"/>
        <v/>
      </c>
      <c r="O82" s="4" t="str">
        <f t="shared" si="11"/>
        <v/>
      </c>
    </row>
    <row r="83" spans="4:15">
      <c r="D83" s="12">
        <f t="shared" si="6"/>
        <v>0</v>
      </c>
      <c r="G83" s="4" t="str">
        <f t="shared" si="7"/>
        <v/>
      </c>
      <c r="J83" s="13" t="str">
        <f t="shared" ca="1" si="8"/>
        <v/>
      </c>
      <c r="L83" s="14" t="str">
        <f t="shared" si="9"/>
        <v/>
      </c>
      <c r="N83" s="4" t="str">
        <f t="shared" si="10"/>
        <v/>
      </c>
      <c r="O83" s="4" t="str">
        <f t="shared" si="11"/>
        <v/>
      </c>
    </row>
    <row r="84" spans="4:15">
      <c r="D84" s="12">
        <f t="shared" si="6"/>
        <v>0</v>
      </c>
      <c r="G84" s="4" t="str">
        <f t="shared" si="7"/>
        <v/>
      </c>
      <c r="J84" s="13" t="str">
        <f t="shared" ca="1" si="8"/>
        <v/>
      </c>
      <c r="L84" s="14" t="str">
        <f t="shared" si="9"/>
        <v/>
      </c>
      <c r="N84" s="4" t="str">
        <f t="shared" si="10"/>
        <v/>
      </c>
      <c r="O84" s="4" t="str">
        <f t="shared" si="11"/>
        <v/>
      </c>
    </row>
    <row r="85" spans="4:15">
      <c r="D85" s="12">
        <f t="shared" si="6"/>
        <v>0</v>
      </c>
      <c r="G85" s="4" t="str">
        <f t="shared" si="7"/>
        <v/>
      </c>
      <c r="J85" s="13" t="str">
        <f t="shared" ca="1" si="8"/>
        <v/>
      </c>
      <c r="L85" s="14" t="str">
        <f t="shared" si="9"/>
        <v/>
      </c>
      <c r="N85" s="4" t="str">
        <f t="shared" si="10"/>
        <v/>
      </c>
      <c r="O85" s="4" t="str">
        <f t="shared" si="11"/>
        <v/>
      </c>
    </row>
    <row r="86" spans="4:15">
      <c r="D86" s="12">
        <f t="shared" si="6"/>
        <v>0</v>
      </c>
      <c r="G86" s="4" t="str">
        <f t="shared" si="7"/>
        <v/>
      </c>
      <c r="J86" s="13" t="str">
        <f t="shared" ca="1" si="8"/>
        <v/>
      </c>
      <c r="L86" s="14" t="str">
        <f t="shared" si="9"/>
        <v/>
      </c>
      <c r="N86" s="4" t="str">
        <f t="shared" si="10"/>
        <v/>
      </c>
      <c r="O86" s="4" t="str">
        <f t="shared" si="11"/>
        <v/>
      </c>
    </row>
    <row r="87" spans="4:15">
      <c r="D87" s="12">
        <f t="shared" si="6"/>
        <v>0</v>
      </c>
      <c r="G87" s="4" t="str">
        <f t="shared" si="7"/>
        <v/>
      </c>
      <c r="J87" s="13" t="str">
        <f t="shared" ca="1" si="8"/>
        <v/>
      </c>
      <c r="L87" s="14" t="str">
        <f t="shared" si="9"/>
        <v/>
      </c>
      <c r="N87" s="4" t="str">
        <f t="shared" si="10"/>
        <v/>
      </c>
      <c r="O87" s="4" t="str">
        <f t="shared" si="11"/>
        <v/>
      </c>
    </row>
    <row r="88" spans="4:15">
      <c r="D88" s="12">
        <f t="shared" si="6"/>
        <v>0</v>
      </c>
      <c r="G88" s="4" t="str">
        <f t="shared" si="7"/>
        <v/>
      </c>
      <c r="J88" s="13" t="str">
        <f t="shared" ca="1" si="8"/>
        <v/>
      </c>
      <c r="L88" s="14" t="str">
        <f t="shared" si="9"/>
        <v/>
      </c>
      <c r="N88" s="4" t="str">
        <f t="shared" si="10"/>
        <v/>
      </c>
      <c r="O88" s="4" t="str">
        <f t="shared" si="11"/>
        <v/>
      </c>
    </row>
    <row r="89" spans="4:15">
      <c r="D89" s="12">
        <f t="shared" si="6"/>
        <v>0</v>
      </c>
      <c r="G89" s="4" t="str">
        <f t="shared" si="7"/>
        <v/>
      </c>
      <c r="J89" s="13" t="str">
        <f t="shared" ca="1" si="8"/>
        <v/>
      </c>
      <c r="L89" s="14" t="str">
        <f t="shared" si="9"/>
        <v/>
      </c>
      <c r="N89" s="4" t="str">
        <f t="shared" si="10"/>
        <v/>
      </c>
      <c r="O89" s="4" t="str">
        <f t="shared" si="11"/>
        <v/>
      </c>
    </row>
    <row r="90" spans="4:15">
      <c r="D90" s="12">
        <f t="shared" si="6"/>
        <v>0</v>
      </c>
      <c r="G90" s="4" t="str">
        <f t="shared" si="7"/>
        <v/>
      </c>
      <c r="J90" s="13" t="str">
        <f t="shared" ca="1" si="8"/>
        <v/>
      </c>
      <c r="L90" s="14" t="str">
        <f t="shared" si="9"/>
        <v/>
      </c>
      <c r="N90" s="4" t="str">
        <f t="shared" si="10"/>
        <v/>
      </c>
      <c r="O90" s="4" t="str">
        <f t="shared" si="11"/>
        <v/>
      </c>
    </row>
    <row r="91" spans="4:15">
      <c r="D91" s="12">
        <f t="shared" si="6"/>
        <v>0</v>
      </c>
      <c r="G91" s="4" t="str">
        <f t="shared" si="7"/>
        <v/>
      </c>
      <c r="J91" s="13" t="str">
        <f t="shared" ca="1" si="8"/>
        <v/>
      </c>
      <c r="L91" s="14" t="str">
        <f t="shared" si="9"/>
        <v/>
      </c>
      <c r="N91" s="4" t="str">
        <f t="shared" si="10"/>
        <v/>
      </c>
      <c r="O91" s="4" t="str">
        <f t="shared" si="11"/>
        <v/>
      </c>
    </row>
    <row r="92" spans="4:15">
      <c r="D92" s="12">
        <f t="shared" si="6"/>
        <v>0</v>
      </c>
      <c r="G92" s="4" t="str">
        <f t="shared" si="7"/>
        <v/>
      </c>
      <c r="J92" s="13" t="str">
        <f t="shared" ca="1" si="8"/>
        <v/>
      </c>
      <c r="L92" s="14" t="str">
        <f t="shared" si="9"/>
        <v/>
      </c>
      <c r="N92" s="4" t="str">
        <f t="shared" si="10"/>
        <v/>
      </c>
      <c r="O92" s="4" t="str">
        <f t="shared" si="11"/>
        <v/>
      </c>
    </row>
    <row r="93" spans="4:15">
      <c r="D93" s="12">
        <f t="shared" si="6"/>
        <v>0</v>
      </c>
      <c r="G93" s="4" t="str">
        <f t="shared" si="7"/>
        <v/>
      </c>
      <c r="J93" s="13" t="str">
        <f t="shared" ca="1" si="8"/>
        <v/>
      </c>
      <c r="L93" s="14" t="str">
        <f t="shared" si="9"/>
        <v/>
      </c>
      <c r="N93" s="4" t="str">
        <f t="shared" si="10"/>
        <v/>
      </c>
      <c r="O93" s="4" t="str">
        <f t="shared" si="11"/>
        <v/>
      </c>
    </row>
    <row r="94" spans="4:15">
      <c r="D94" s="12">
        <f t="shared" si="6"/>
        <v>0</v>
      </c>
      <c r="G94" s="4" t="str">
        <f t="shared" si="7"/>
        <v/>
      </c>
      <c r="J94" s="13" t="str">
        <f t="shared" ca="1" si="8"/>
        <v/>
      </c>
      <c r="L94" s="14" t="str">
        <f t="shared" si="9"/>
        <v/>
      </c>
      <c r="N94" s="4" t="str">
        <f t="shared" si="10"/>
        <v/>
      </c>
      <c r="O94" s="4" t="str">
        <f t="shared" si="11"/>
        <v/>
      </c>
    </row>
    <row r="95" spans="4:15">
      <c r="D95" s="12">
        <f t="shared" si="6"/>
        <v>0</v>
      </c>
      <c r="G95" s="4" t="str">
        <f t="shared" si="7"/>
        <v/>
      </c>
      <c r="J95" s="13" t="str">
        <f t="shared" ca="1" si="8"/>
        <v/>
      </c>
      <c r="L95" s="14" t="str">
        <f t="shared" si="9"/>
        <v/>
      </c>
      <c r="N95" s="4" t="str">
        <f t="shared" si="10"/>
        <v/>
      </c>
      <c r="O95" s="4" t="str">
        <f t="shared" si="11"/>
        <v/>
      </c>
    </row>
    <row r="96" spans="4:15">
      <c r="D96" s="12">
        <f t="shared" si="6"/>
        <v>0</v>
      </c>
      <c r="G96" s="4" t="str">
        <f t="shared" si="7"/>
        <v/>
      </c>
      <c r="J96" s="13" t="str">
        <f t="shared" ca="1" si="8"/>
        <v/>
      </c>
      <c r="L96" s="14" t="str">
        <f t="shared" si="9"/>
        <v/>
      </c>
      <c r="N96" s="4" t="str">
        <f t="shared" si="10"/>
        <v/>
      </c>
      <c r="O96" s="4" t="str">
        <f t="shared" si="11"/>
        <v/>
      </c>
    </row>
    <row r="97" spans="4:15">
      <c r="D97" s="12">
        <f t="shared" si="6"/>
        <v>0</v>
      </c>
      <c r="G97" s="4" t="str">
        <f t="shared" si="7"/>
        <v/>
      </c>
      <c r="J97" s="13" t="str">
        <f t="shared" ca="1" si="8"/>
        <v/>
      </c>
      <c r="L97" s="14" t="str">
        <f t="shared" si="9"/>
        <v/>
      </c>
      <c r="N97" s="4" t="str">
        <f t="shared" si="10"/>
        <v/>
      </c>
      <c r="O97" s="4" t="str">
        <f t="shared" si="11"/>
        <v/>
      </c>
    </row>
    <row r="98" spans="4:15">
      <c r="D98" s="12">
        <f t="shared" si="6"/>
        <v>0</v>
      </c>
      <c r="G98" s="4" t="str">
        <f t="shared" si="7"/>
        <v/>
      </c>
      <c r="J98" s="13" t="str">
        <f t="shared" ca="1" si="8"/>
        <v/>
      </c>
      <c r="L98" s="14" t="str">
        <f t="shared" si="9"/>
        <v/>
      </c>
      <c r="N98" s="4" t="str">
        <f t="shared" si="10"/>
        <v/>
      </c>
      <c r="O98" s="4" t="str">
        <f t="shared" si="11"/>
        <v/>
      </c>
    </row>
    <row r="99" spans="4:15">
      <c r="D99" s="12">
        <f t="shared" si="6"/>
        <v>0</v>
      </c>
      <c r="G99" s="4" t="str">
        <f t="shared" si="7"/>
        <v/>
      </c>
      <c r="J99" s="13" t="str">
        <f t="shared" ca="1" si="8"/>
        <v/>
      </c>
      <c r="L99" s="14" t="str">
        <f t="shared" si="9"/>
        <v/>
      </c>
      <c r="N99" s="4" t="str">
        <f t="shared" si="10"/>
        <v/>
      </c>
      <c r="O99" s="4" t="str">
        <f t="shared" si="11"/>
        <v/>
      </c>
    </row>
    <row r="100" spans="4:15">
      <c r="D100" s="12">
        <f t="shared" si="6"/>
        <v>0</v>
      </c>
      <c r="G100" s="4" t="str">
        <f t="shared" si="7"/>
        <v/>
      </c>
      <c r="J100" s="13" t="str">
        <f t="shared" ca="1" si="8"/>
        <v/>
      </c>
      <c r="L100" s="14" t="str">
        <f t="shared" si="9"/>
        <v/>
      </c>
      <c r="N100" s="4" t="str">
        <f t="shared" si="10"/>
        <v/>
      </c>
      <c r="O100" s="4" t="str">
        <f t="shared" si="11"/>
        <v/>
      </c>
    </row>
    <row r="101" spans="4:15">
      <c r="D101" s="12">
        <f t="shared" si="6"/>
        <v>0</v>
      </c>
      <c r="G101" s="4" t="str">
        <f t="shared" si="7"/>
        <v/>
      </c>
      <c r="J101" s="13" t="str">
        <f t="shared" ca="1" si="8"/>
        <v/>
      </c>
      <c r="L101" s="14" t="str">
        <f t="shared" si="9"/>
        <v/>
      </c>
      <c r="N101" s="4" t="str">
        <f t="shared" si="10"/>
        <v/>
      </c>
      <c r="O101" s="4" t="str">
        <f t="shared" si="11"/>
        <v/>
      </c>
    </row>
    <row r="102" spans="4:15">
      <c r="D102" s="12">
        <f t="shared" si="6"/>
        <v>0</v>
      </c>
      <c r="G102" s="4" t="str">
        <f t="shared" si="7"/>
        <v/>
      </c>
      <c r="J102" s="13" t="str">
        <f t="shared" ca="1" si="8"/>
        <v/>
      </c>
      <c r="L102" s="14" t="str">
        <f t="shared" si="9"/>
        <v/>
      </c>
      <c r="N102" s="4" t="str">
        <f t="shared" si="10"/>
        <v/>
      </c>
      <c r="O102" s="4" t="str">
        <f t="shared" si="11"/>
        <v/>
      </c>
    </row>
    <row r="103" spans="4:15">
      <c r="D103" s="12">
        <f t="shared" si="6"/>
        <v>0</v>
      </c>
      <c r="G103" s="4" t="str">
        <f t="shared" si="7"/>
        <v/>
      </c>
      <c r="J103" s="13" t="str">
        <f t="shared" ca="1" si="8"/>
        <v/>
      </c>
      <c r="L103" s="14" t="str">
        <f t="shared" si="9"/>
        <v/>
      </c>
      <c r="N103" s="4" t="str">
        <f t="shared" si="10"/>
        <v/>
      </c>
      <c r="O103" s="4" t="str">
        <f t="shared" si="11"/>
        <v/>
      </c>
    </row>
    <row r="104" spans="4:15">
      <c r="D104" s="12">
        <f t="shared" si="6"/>
        <v>0</v>
      </c>
      <c r="G104" s="4" t="str">
        <f t="shared" si="7"/>
        <v/>
      </c>
      <c r="J104" s="13" t="str">
        <f t="shared" ca="1" si="8"/>
        <v/>
      </c>
      <c r="L104" s="14" t="str">
        <f t="shared" si="9"/>
        <v/>
      </c>
      <c r="N104" s="4" t="str">
        <f t="shared" si="10"/>
        <v/>
      </c>
      <c r="O104" s="4" t="str">
        <f t="shared" si="11"/>
        <v/>
      </c>
    </row>
    <row r="105" spans="4:15">
      <c r="D105" s="12">
        <f t="shared" si="6"/>
        <v>0</v>
      </c>
      <c r="G105" s="4" t="str">
        <f t="shared" si="7"/>
        <v/>
      </c>
      <c r="J105" s="13" t="str">
        <f t="shared" ca="1" si="8"/>
        <v/>
      </c>
      <c r="L105" s="14" t="str">
        <f t="shared" si="9"/>
        <v/>
      </c>
      <c r="N105" s="4" t="str">
        <f t="shared" si="10"/>
        <v/>
      </c>
      <c r="O105" s="4" t="str">
        <f t="shared" si="11"/>
        <v/>
      </c>
    </row>
    <row r="106" spans="4:15">
      <c r="D106" s="12">
        <f t="shared" si="6"/>
        <v>0</v>
      </c>
      <c r="G106" s="4" t="str">
        <f t="shared" si="7"/>
        <v/>
      </c>
      <c r="J106" s="13" t="str">
        <f t="shared" ca="1" si="8"/>
        <v/>
      </c>
      <c r="L106" s="14" t="str">
        <f t="shared" si="9"/>
        <v/>
      </c>
      <c r="N106" s="4" t="str">
        <f t="shared" si="10"/>
        <v/>
      </c>
      <c r="O106" s="4" t="str">
        <f t="shared" si="11"/>
        <v/>
      </c>
    </row>
    <row r="107" spans="4:15">
      <c r="D107" s="12">
        <f t="shared" si="6"/>
        <v>0</v>
      </c>
      <c r="G107" s="4" t="str">
        <f t="shared" si="7"/>
        <v/>
      </c>
      <c r="J107" s="13" t="str">
        <f t="shared" ca="1" si="8"/>
        <v/>
      </c>
      <c r="L107" s="14" t="str">
        <f t="shared" si="9"/>
        <v/>
      </c>
      <c r="N107" s="4" t="str">
        <f t="shared" si="10"/>
        <v/>
      </c>
      <c r="O107" s="4" t="str">
        <f t="shared" si="11"/>
        <v/>
      </c>
    </row>
    <row r="108" spans="4:15">
      <c r="D108" s="12">
        <f t="shared" si="6"/>
        <v>0</v>
      </c>
      <c r="G108" s="4" t="str">
        <f t="shared" si="7"/>
        <v/>
      </c>
      <c r="J108" s="13" t="str">
        <f t="shared" ca="1" si="8"/>
        <v/>
      </c>
      <c r="L108" s="14" t="str">
        <f t="shared" si="9"/>
        <v/>
      </c>
      <c r="N108" s="4" t="str">
        <f t="shared" si="10"/>
        <v/>
      </c>
      <c r="O108" s="4" t="str">
        <f t="shared" si="11"/>
        <v/>
      </c>
    </row>
    <row r="109" spans="4:15">
      <c r="D109" s="12">
        <f t="shared" si="6"/>
        <v>0</v>
      </c>
      <c r="G109" s="4" t="str">
        <f t="shared" si="7"/>
        <v/>
      </c>
      <c r="J109" s="13" t="str">
        <f t="shared" ca="1" si="8"/>
        <v/>
      </c>
      <c r="L109" s="14" t="str">
        <f t="shared" si="9"/>
        <v/>
      </c>
      <c r="N109" s="4" t="str">
        <f t="shared" si="10"/>
        <v/>
      </c>
      <c r="O109" s="4" t="str">
        <f t="shared" si="11"/>
        <v/>
      </c>
    </row>
    <row r="110" spans="4:15">
      <c r="D110" s="12">
        <f t="shared" si="6"/>
        <v>0</v>
      </c>
      <c r="G110" s="4" t="str">
        <f t="shared" si="7"/>
        <v/>
      </c>
      <c r="J110" s="13" t="str">
        <f t="shared" ca="1" si="8"/>
        <v/>
      </c>
      <c r="L110" s="14" t="str">
        <f t="shared" si="9"/>
        <v/>
      </c>
      <c r="N110" s="4" t="str">
        <f t="shared" si="10"/>
        <v/>
      </c>
      <c r="O110" s="4" t="str">
        <f t="shared" si="11"/>
        <v/>
      </c>
    </row>
    <row r="111" spans="4:15">
      <c r="D111" s="12">
        <f t="shared" si="6"/>
        <v>0</v>
      </c>
      <c r="G111" s="4" t="str">
        <f t="shared" si="7"/>
        <v/>
      </c>
      <c r="J111" s="13" t="str">
        <f t="shared" ca="1" si="8"/>
        <v/>
      </c>
      <c r="L111" s="14" t="str">
        <f t="shared" si="9"/>
        <v/>
      </c>
      <c r="N111" s="4" t="str">
        <f t="shared" si="10"/>
        <v/>
      </c>
      <c r="O111" s="4" t="str">
        <f t="shared" si="11"/>
        <v/>
      </c>
    </row>
    <row r="112" spans="4:15">
      <c r="D112" s="12">
        <f t="shared" si="6"/>
        <v>0</v>
      </c>
      <c r="G112" s="4" t="str">
        <f t="shared" si="7"/>
        <v/>
      </c>
      <c r="J112" s="13" t="str">
        <f t="shared" ca="1" si="8"/>
        <v/>
      </c>
      <c r="L112" s="14" t="str">
        <f t="shared" si="9"/>
        <v/>
      </c>
      <c r="N112" s="4" t="str">
        <f t="shared" si="10"/>
        <v/>
      </c>
      <c r="O112" s="4" t="str">
        <f t="shared" si="11"/>
        <v/>
      </c>
    </row>
    <row r="113" spans="4:15">
      <c r="D113" s="12">
        <f t="shared" si="6"/>
        <v>0</v>
      </c>
      <c r="G113" s="4" t="str">
        <f t="shared" si="7"/>
        <v/>
      </c>
      <c r="J113" s="13" t="str">
        <f t="shared" ca="1" si="8"/>
        <v/>
      </c>
      <c r="L113" s="14" t="str">
        <f t="shared" si="9"/>
        <v/>
      </c>
      <c r="N113" s="4" t="str">
        <f t="shared" si="10"/>
        <v/>
      </c>
      <c r="O113" s="4" t="str">
        <f t="shared" si="11"/>
        <v/>
      </c>
    </row>
    <row r="114" spans="4:15">
      <c r="D114" s="12">
        <f t="shared" si="6"/>
        <v>0</v>
      </c>
      <c r="G114" s="4" t="str">
        <f t="shared" si="7"/>
        <v/>
      </c>
      <c r="J114" s="13" t="str">
        <f t="shared" ca="1" si="8"/>
        <v/>
      </c>
      <c r="L114" s="14" t="str">
        <f t="shared" si="9"/>
        <v/>
      </c>
      <c r="N114" s="4" t="str">
        <f t="shared" si="10"/>
        <v/>
      </c>
      <c r="O114" s="4" t="str">
        <f t="shared" si="11"/>
        <v/>
      </c>
    </row>
    <row r="115" spans="4:15">
      <c r="D115" s="12">
        <f t="shared" si="6"/>
        <v>0</v>
      </c>
      <c r="G115" s="4" t="str">
        <f t="shared" si="7"/>
        <v/>
      </c>
      <c r="J115" s="13" t="str">
        <f t="shared" ca="1" si="8"/>
        <v/>
      </c>
      <c r="L115" s="14" t="str">
        <f t="shared" si="9"/>
        <v/>
      </c>
      <c r="N115" s="4" t="str">
        <f t="shared" si="10"/>
        <v/>
      </c>
      <c r="O115" s="4" t="str">
        <f t="shared" si="11"/>
        <v/>
      </c>
    </row>
    <row r="116" spans="4:15">
      <c r="D116" s="12">
        <f t="shared" si="6"/>
        <v>0</v>
      </c>
      <c r="G116" s="4" t="str">
        <f t="shared" si="7"/>
        <v/>
      </c>
      <c r="J116" s="13" t="str">
        <f t="shared" ca="1" si="8"/>
        <v/>
      </c>
      <c r="L116" s="14" t="str">
        <f t="shared" si="9"/>
        <v/>
      </c>
      <c r="N116" s="4" t="str">
        <f t="shared" si="10"/>
        <v/>
      </c>
      <c r="O116" s="4" t="str">
        <f t="shared" si="11"/>
        <v/>
      </c>
    </row>
    <row r="117" spans="4:15">
      <c r="D117" s="12">
        <f t="shared" si="6"/>
        <v>0</v>
      </c>
      <c r="G117" s="4" t="str">
        <f t="shared" si="7"/>
        <v/>
      </c>
      <c r="J117" s="13" t="str">
        <f t="shared" ca="1" si="8"/>
        <v/>
      </c>
      <c r="L117" s="14" t="str">
        <f t="shared" si="9"/>
        <v/>
      </c>
      <c r="N117" s="4" t="str">
        <f t="shared" si="10"/>
        <v/>
      </c>
      <c r="O117" s="4" t="str">
        <f t="shared" si="11"/>
        <v/>
      </c>
    </row>
    <row r="118" spans="4:15">
      <c r="D118" s="12">
        <f t="shared" si="6"/>
        <v>0</v>
      </c>
      <c r="G118" s="4" t="str">
        <f t="shared" si="7"/>
        <v/>
      </c>
      <c r="J118" s="13" t="str">
        <f t="shared" ca="1" si="8"/>
        <v/>
      </c>
      <c r="L118" s="14" t="str">
        <f t="shared" si="9"/>
        <v/>
      </c>
      <c r="N118" s="4" t="str">
        <f t="shared" si="10"/>
        <v/>
      </c>
      <c r="O118" s="4" t="str">
        <f t="shared" si="11"/>
        <v/>
      </c>
    </row>
    <row r="119" spans="4:15">
      <c r="D119" s="12">
        <f t="shared" si="6"/>
        <v>0</v>
      </c>
      <c r="G119" s="4" t="str">
        <f t="shared" si="7"/>
        <v/>
      </c>
      <c r="J119" s="13" t="str">
        <f t="shared" ca="1" si="8"/>
        <v/>
      </c>
      <c r="L119" s="14" t="str">
        <f t="shared" si="9"/>
        <v/>
      </c>
      <c r="N119" s="4" t="str">
        <f t="shared" si="10"/>
        <v/>
      </c>
      <c r="O119" s="4" t="str">
        <f t="shared" si="11"/>
        <v/>
      </c>
    </row>
    <row r="120" spans="4:15">
      <c r="D120" s="12">
        <f t="shared" si="6"/>
        <v>0</v>
      </c>
      <c r="G120" s="4" t="str">
        <f t="shared" si="7"/>
        <v/>
      </c>
      <c r="J120" s="13" t="str">
        <f t="shared" ca="1" si="8"/>
        <v/>
      </c>
      <c r="L120" s="14" t="str">
        <f t="shared" si="9"/>
        <v/>
      </c>
      <c r="N120" s="4" t="str">
        <f t="shared" si="10"/>
        <v/>
      </c>
      <c r="O120" s="4" t="str">
        <f t="shared" si="11"/>
        <v/>
      </c>
    </row>
    <row r="121" spans="4:15">
      <c r="D121" s="12">
        <f t="shared" si="6"/>
        <v>0</v>
      </c>
      <c r="G121" s="4" t="str">
        <f t="shared" si="7"/>
        <v/>
      </c>
      <c r="J121" s="13" t="str">
        <f t="shared" ca="1" si="8"/>
        <v/>
      </c>
      <c r="L121" s="14" t="str">
        <f t="shared" si="9"/>
        <v/>
      </c>
      <c r="N121" s="4" t="str">
        <f t="shared" si="10"/>
        <v/>
      </c>
      <c r="O121" s="4" t="str">
        <f t="shared" si="11"/>
        <v/>
      </c>
    </row>
    <row r="122" spans="4:15">
      <c r="D122" s="12">
        <f t="shared" si="6"/>
        <v>0</v>
      </c>
      <c r="G122" s="4" t="str">
        <f t="shared" si="7"/>
        <v/>
      </c>
      <c r="J122" s="13" t="str">
        <f t="shared" ca="1" si="8"/>
        <v/>
      </c>
      <c r="L122" s="14" t="str">
        <f t="shared" si="9"/>
        <v/>
      </c>
      <c r="N122" s="4" t="str">
        <f t="shared" si="10"/>
        <v/>
      </c>
      <c r="O122" s="4" t="str">
        <f t="shared" si="11"/>
        <v/>
      </c>
    </row>
    <row r="123" spans="4:15">
      <c r="D123" s="12">
        <f t="shared" si="6"/>
        <v>0</v>
      </c>
      <c r="G123" s="4" t="str">
        <f t="shared" si="7"/>
        <v/>
      </c>
      <c r="J123" s="13" t="str">
        <f t="shared" ca="1" si="8"/>
        <v/>
      </c>
      <c r="L123" s="14" t="str">
        <f t="shared" si="9"/>
        <v/>
      </c>
      <c r="N123" s="4" t="str">
        <f t="shared" si="10"/>
        <v/>
      </c>
      <c r="O123" s="4" t="str">
        <f t="shared" si="11"/>
        <v/>
      </c>
    </row>
    <row r="124" spans="4:15">
      <c r="D124" s="12">
        <f t="shared" si="6"/>
        <v>0</v>
      </c>
      <c r="G124" s="4" t="str">
        <f t="shared" si="7"/>
        <v/>
      </c>
      <c r="J124" s="13" t="str">
        <f t="shared" ca="1" si="8"/>
        <v/>
      </c>
      <c r="L124" s="14" t="str">
        <f t="shared" si="9"/>
        <v/>
      </c>
      <c r="N124" s="4" t="str">
        <f t="shared" si="10"/>
        <v/>
      </c>
      <c r="O124" s="4" t="str">
        <f t="shared" si="11"/>
        <v/>
      </c>
    </row>
    <row r="125" spans="4:15">
      <c r="D125" s="12">
        <f t="shared" si="6"/>
        <v>0</v>
      </c>
      <c r="G125" s="4" t="str">
        <f t="shared" si="7"/>
        <v/>
      </c>
      <c r="J125" s="13" t="str">
        <f t="shared" ca="1" si="8"/>
        <v/>
      </c>
      <c r="L125" s="14" t="str">
        <f t="shared" si="9"/>
        <v/>
      </c>
      <c r="N125" s="4" t="str">
        <f t="shared" si="10"/>
        <v/>
      </c>
      <c r="O125" s="4" t="str">
        <f t="shared" si="11"/>
        <v/>
      </c>
    </row>
    <row r="126" spans="4:15">
      <c r="D126" s="12">
        <f t="shared" si="6"/>
        <v>0</v>
      </c>
      <c r="G126" s="4" t="str">
        <f t="shared" si="7"/>
        <v/>
      </c>
      <c r="J126" s="13" t="str">
        <f t="shared" ca="1" si="8"/>
        <v/>
      </c>
      <c r="L126" s="14" t="str">
        <f t="shared" si="9"/>
        <v/>
      </c>
      <c r="N126" s="4" t="str">
        <f t="shared" si="10"/>
        <v/>
      </c>
      <c r="O126" s="4" t="str">
        <f t="shared" si="11"/>
        <v/>
      </c>
    </row>
    <row r="127" spans="4:15">
      <c r="D127" s="12">
        <f t="shared" si="6"/>
        <v>0</v>
      </c>
      <c r="G127" s="4" t="str">
        <f t="shared" si="7"/>
        <v/>
      </c>
      <c r="J127" s="13" t="str">
        <f t="shared" ca="1" si="8"/>
        <v/>
      </c>
      <c r="L127" s="14" t="str">
        <f t="shared" si="9"/>
        <v/>
      </c>
      <c r="N127" s="4" t="str">
        <f t="shared" si="10"/>
        <v/>
      </c>
      <c r="O127" s="4" t="str">
        <f t="shared" si="11"/>
        <v/>
      </c>
    </row>
    <row r="128" spans="4:15">
      <c r="D128" s="12">
        <f t="shared" si="6"/>
        <v>0</v>
      </c>
      <c r="G128" s="4" t="str">
        <f t="shared" si="7"/>
        <v/>
      </c>
      <c r="J128" s="13" t="str">
        <f t="shared" ca="1" si="8"/>
        <v/>
      </c>
      <c r="L128" s="14" t="str">
        <f t="shared" si="9"/>
        <v/>
      </c>
      <c r="N128" s="4" t="str">
        <f t="shared" si="10"/>
        <v/>
      </c>
      <c r="O128" s="4" t="str">
        <f t="shared" si="11"/>
        <v/>
      </c>
    </row>
    <row r="129" spans="4:15">
      <c r="D129" s="12">
        <f t="shared" si="6"/>
        <v>0</v>
      </c>
      <c r="G129" s="4" t="str">
        <f t="shared" si="7"/>
        <v/>
      </c>
      <c r="J129" s="13" t="str">
        <f t="shared" ca="1" si="8"/>
        <v/>
      </c>
      <c r="L129" s="14" t="str">
        <f t="shared" si="9"/>
        <v/>
      </c>
      <c r="N129" s="4" t="str">
        <f t="shared" si="10"/>
        <v/>
      </c>
      <c r="O129" s="4" t="str">
        <f t="shared" si="11"/>
        <v/>
      </c>
    </row>
    <row r="130" spans="4:15">
      <c r="D130" s="12">
        <f t="shared" si="6"/>
        <v>0</v>
      </c>
      <c r="G130" s="4" t="str">
        <f t="shared" si="7"/>
        <v/>
      </c>
      <c r="J130" s="13" t="str">
        <f t="shared" ca="1" si="8"/>
        <v/>
      </c>
      <c r="L130" s="14" t="str">
        <f t="shared" si="9"/>
        <v/>
      </c>
      <c r="N130" s="4" t="str">
        <f t="shared" si="10"/>
        <v/>
      </c>
      <c r="O130" s="4" t="str">
        <f t="shared" si="11"/>
        <v/>
      </c>
    </row>
    <row r="131" spans="4:15">
      <c r="D131" s="12">
        <f t="shared" si="6"/>
        <v>0</v>
      </c>
      <c r="G131" s="4" t="str">
        <f t="shared" si="7"/>
        <v/>
      </c>
      <c r="J131" s="13" t="str">
        <f t="shared" ca="1" si="8"/>
        <v/>
      </c>
      <c r="L131" s="14" t="str">
        <f t="shared" si="9"/>
        <v/>
      </c>
      <c r="N131" s="4" t="str">
        <f t="shared" si="10"/>
        <v/>
      </c>
      <c r="O131" s="4" t="str">
        <f t="shared" si="11"/>
        <v/>
      </c>
    </row>
    <row r="132" spans="4:15">
      <c r="D132" s="12">
        <f t="shared" si="6"/>
        <v>0</v>
      </c>
      <c r="G132" s="4" t="str">
        <f t="shared" si="7"/>
        <v/>
      </c>
      <c r="J132" s="13" t="str">
        <f t="shared" ca="1" si="8"/>
        <v/>
      </c>
      <c r="L132" s="14" t="str">
        <f t="shared" si="9"/>
        <v/>
      </c>
      <c r="N132" s="4" t="str">
        <f t="shared" si="10"/>
        <v/>
      </c>
      <c r="O132" s="4" t="str">
        <f t="shared" si="11"/>
        <v/>
      </c>
    </row>
    <row r="133" spans="4:15">
      <c r="D133" s="12">
        <f t="shared" si="6"/>
        <v>0</v>
      </c>
      <c r="G133" s="4" t="str">
        <f t="shared" si="7"/>
        <v/>
      </c>
      <c r="J133" s="13" t="str">
        <f t="shared" ca="1" si="8"/>
        <v/>
      </c>
      <c r="L133" s="14" t="str">
        <f t="shared" si="9"/>
        <v/>
      </c>
      <c r="N133" s="4" t="str">
        <f t="shared" si="10"/>
        <v/>
      </c>
      <c r="O133" s="4" t="str">
        <f t="shared" si="11"/>
        <v/>
      </c>
    </row>
    <row r="134" spans="4:15">
      <c r="D134" s="12">
        <f t="shared" ref="D134:D197" si="12">IF($E134&gt;0, $O134/$G134, 0)</f>
        <v>0</v>
      </c>
      <c r="G134" s="4" t="str">
        <f t="shared" ref="G134:G197" si="13">IF($E134&lt;&gt;"", 5+IF($C134="沪", $E134*$H134*100*0.00002, 0)+$E134*$H134*100, "")</f>
        <v/>
      </c>
      <c r="J134" s="13" t="str">
        <f t="shared" ref="J134:J197" ca="1" si="14">IF($I134&lt;&gt;"", IF($K134&lt;&gt;"", $K134, TODAY())-$I134+1, "")</f>
        <v/>
      </c>
      <c r="L134" s="14" t="str">
        <f t="shared" ref="L134:L197" si="15">IF($D134&gt;10%,"（止盈）",IF($D134&lt;-5%,"（止损）",""))</f>
        <v/>
      </c>
      <c r="N134" s="4" t="str">
        <f t="shared" ref="N134:N197" si="16">IF($E134&lt;&gt;"", IF($M134&lt;&gt;"", $M134, $F134)*$H134*100*0.001+5*2+IF($C134="沪", ($E134+IF($M134&lt;&gt;"", $M134, $F134))*$H134*100*0.00002, 0), "")</f>
        <v/>
      </c>
      <c r="O134" s="4" t="str">
        <f t="shared" ref="O134:O197" si="17">IF($E134&lt;&gt;"", IF($M134&lt;&gt;"", $M134, $F134)*$H134*100-$E134*$H134*100-$N134, "")</f>
        <v/>
      </c>
    </row>
    <row r="135" spans="4:15">
      <c r="D135" s="12">
        <f t="shared" si="12"/>
        <v>0</v>
      </c>
      <c r="G135" s="4" t="str">
        <f t="shared" si="13"/>
        <v/>
      </c>
      <c r="J135" s="13" t="str">
        <f t="shared" ca="1" si="14"/>
        <v/>
      </c>
      <c r="L135" s="14" t="str">
        <f t="shared" si="15"/>
        <v/>
      </c>
      <c r="N135" s="4" t="str">
        <f t="shared" si="16"/>
        <v/>
      </c>
      <c r="O135" s="4" t="str">
        <f t="shared" si="17"/>
        <v/>
      </c>
    </row>
    <row r="136" spans="4:15">
      <c r="D136" s="12">
        <f t="shared" si="12"/>
        <v>0</v>
      </c>
      <c r="G136" s="4" t="str">
        <f t="shared" si="13"/>
        <v/>
      </c>
      <c r="J136" s="13" t="str">
        <f t="shared" ca="1" si="14"/>
        <v/>
      </c>
      <c r="L136" s="14" t="str">
        <f t="shared" si="15"/>
        <v/>
      </c>
      <c r="N136" s="4" t="str">
        <f t="shared" si="16"/>
        <v/>
      </c>
      <c r="O136" s="4" t="str">
        <f t="shared" si="17"/>
        <v/>
      </c>
    </row>
    <row r="137" spans="4:15">
      <c r="D137" s="12">
        <f t="shared" si="12"/>
        <v>0</v>
      </c>
      <c r="G137" s="4" t="str">
        <f t="shared" si="13"/>
        <v/>
      </c>
      <c r="J137" s="13" t="str">
        <f t="shared" ca="1" si="14"/>
        <v/>
      </c>
      <c r="L137" s="14" t="str">
        <f t="shared" si="15"/>
        <v/>
      </c>
      <c r="N137" s="4" t="str">
        <f t="shared" si="16"/>
        <v/>
      </c>
      <c r="O137" s="4" t="str">
        <f t="shared" si="17"/>
        <v/>
      </c>
    </row>
    <row r="138" spans="4:15">
      <c r="D138" s="12">
        <f t="shared" si="12"/>
        <v>0</v>
      </c>
      <c r="G138" s="4" t="str">
        <f t="shared" si="13"/>
        <v/>
      </c>
      <c r="J138" s="13" t="str">
        <f t="shared" ca="1" si="14"/>
        <v/>
      </c>
      <c r="L138" s="14" t="str">
        <f t="shared" si="15"/>
        <v/>
      </c>
      <c r="N138" s="4" t="str">
        <f t="shared" si="16"/>
        <v/>
      </c>
      <c r="O138" s="4" t="str">
        <f t="shared" si="17"/>
        <v/>
      </c>
    </row>
    <row r="139" spans="4:15">
      <c r="D139" s="12">
        <f t="shared" si="12"/>
        <v>0</v>
      </c>
      <c r="G139" s="4" t="str">
        <f t="shared" si="13"/>
        <v/>
      </c>
      <c r="J139" s="13" t="str">
        <f t="shared" ca="1" si="14"/>
        <v/>
      </c>
      <c r="L139" s="14" t="str">
        <f t="shared" si="15"/>
        <v/>
      </c>
      <c r="N139" s="4" t="str">
        <f t="shared" si="16"/>
        <v/>
      </c>
      <c r="O139" s="4" t="str">
        <f t="shared" si="17"/>
        <v/>
      </c>
    </row>
    <row r="140" spans="4:15">
      <c r="D140" s="12">
        <f t="shared" si="12"/>
        <v>0</v>
      </c>
      <c r="G140" s="4" t="str">
        <f t="shared" si="13"/>
        <v/>
      </c>
      <c r="J140" s="13" t="str">
        <f t="shared" ca="1" si="14"/>
        <v/>
      </c>
      <c r="L140" s="14" t="str">
        <f t="shared" si="15"/>
        <v/>
      </c>
      <c r="N140" s="4" t="str">
        <f t="shared" si="16"/>
        <v/>
      </c>
      <c r="O140" s="4" t="str">
        <f t="shared" si="17"/>
        <v/>
      </c>
    </row>
    <row r="141" spans="4:15">
      <c r="D141" s="12">
        <f t="shared" si="12"/>
        <v>0</v>
      </c>
      <c r="G141" s="4" t="str">
        <f t="shared" si="13"/>
        <v/>
      </c>
      <c r="J141" s="13" t="str">
        <f t="shared" ca="1" si="14"/>
        <v/>
      </c>
      <c r="L141" s="14" t="str">
        <f t="shared" si="15"/>
        <v/>
      </c>
      <c r="N141" s="4" t="str">
        <f t="shared" si="16"/>
        <v/>
      </c>
      <c r="O141" s="4" t="str">
        <f t="shared" si="17"/>
        <v/>
      </c>
    </row>
    <row r="142" spans="4:15">
      <c r="D142" s="12">
        <f t="shared" si="12"/>
        <v>0</v>
      </c>
      <c r="G142" s="4" t="str">
        <f t="shared" si="13"/>
        <v/>
      </c>
      <c r="J142" s="13" t="str">
        <f t="shared" ca="1" si="14"/>
        <v/>
      </c>
      <c r="L142" s="14" t="str">
        <f t="shared" si="15"/>
        <v/>
      </c>
      <c r="N142" s="4" t="str">
        <f t="shared" si="16"/>
        <v/>
      </c>
      <c r="O142" s="4" t="str">
        <f t="shared" si="17"/>
        <v/>
      </c>
    </row>
    <row r="143" spans="4:15">
      <c r="D143" s="12">
        <f t="shared" si="12"/>
        <v>0</v>
      </c>
      <c r="G143" s="4" t="str">
        <f t="shared" si="13"/>
        <v/>
      </c>
      <c r="J143" s="13" t="str">
        <f t="shared" ca="1" si="14"/>
        <v/>
      </c>
      <c r="L143" s="14" t="str">
        <f t="shared" si="15"/>
        <v/>
      </c>
      <c r="N143" s="4" t="str">
        <f t="shared" si="16"/>
        <v/>
      </c>
      <c r="O143" s="4" t="str">
        <f t="shared" si="17"/>
        <v/>
      </c>
    </row>
    <row r="144" spans="4:15">
      <c r="D144" s="12">
        <f t="shared" si="12"/>
        <v>0</v>
      </c>
      <c r="G144" s="4" t="str">
        <f t="shared" si="13"/>
        <v/>
      </c>
      <c r="J144" s="13" t="str">
        <f t="shared" ca="1" si="14"/>
        <v/>
      </c>
      <c r="L144" s="14" t="str">
        <f t="shared" si="15"/>
        <v/>
      </c>
      <c r="N144" s="4" t="str">
        <f t="shared" si="16"/>
        <v/>
      </c>
      <c r="O144" s="4" t="str">
        <f t="shared" si="17"/>
        <v/>
      </c>
    </row>
    <row r="145" spans="4:15">
      <c r="D145" s="12">
        <f t="shared" si="12"/>
        <v>0</v>
      </c>
      <c r="G145" s="4" t="str">
        <f t="shared" si="13"/>
        <v/>
      </c>
      <c r="J145" s="13" t="str">
        <f t="shared" ca="1" si="14"/>
        <v/>
      </c>
      <c r="L145" s="14" t="str">
        <f t="shared" si="15"/>
        <v/>
      </c>
      <c r="N145" s="4" t="str">
        <f t="shared" si="16"/>
        <v/>
      </c>
      <c r="O145" s="4" t="str">
        <f t="shared" si="17"/>
        <v/>
      </c>
    </row>
    <row r="146" spans="4:15">
      <c r="D146" s="12">
        <f t="shared" si="12"/>
        <v>0</v>
      </c>
      <c r="G146" s="4" t="str">
        <f t="shared" si="13"/>
        <v/>
      </c>
      <c r="J146" s="13" t="str">
        <f t="shared" ca="1" si="14"/>
        <v/>
      </c>
      <c r="L146" s="14" t="str">
        <f t="shared" si="15"/>
        <v/>
      </c>
      <c r="N146" s="4" t="str">
        <f t="shared" si="16"/>
        <v/>
      </c>
      <c r="O146" s="4" t="str">
        <f t="shared" si="17"/>
        <v/>
      </c>
    </row>
    <row r="147" spans="4:15">
      <c r="D147" s="12">
        <f t="shared" si="12"/>
        <v>0</v>
      </c>
      <c r="G147" s="4" t="str">
        <f t="shared" si="13"/>
        <v/>
      </c>
      <c r="J147" s="13" t="str">
        <f t="shared" ca="1" si="14"/>
        <v/>
      </c>
      <c r="L147" s="14" t="str">
        <f t="shared" si="15"/>
        <v/>
      </c>
      <c r="N147" s="4" t="str">
        <f t="shared" si="16"/>
        <v/>
      </c>
      <c r="O147" s="4" t="str">
        <f t="shared" si="17"/>
        <v/>
      </c>
    </row>
    <row r="148" spans="4:15">
      <c r="D148" s="12">
        <f t="shared" si="12"/>
        <v>0</v>
      </c>
      <c r="G148" s="4" t="str">
        <f t="shared" si="13"/>
        <v/>
      </c>
      <c r="J148" s="13" t="str">
        <f t="shared" ca="1" si="14"/>
        <v/>
      </c>
      <c r="L148" s="14" t="str">
        <f t="shared" si="15"/>
        <v/>
      </c>
      <c r="N148" s="4" t="str">
        <f t="shared" si="16"/>
        <v/>
      </c>
      <c r="O148" s="4" t="str">
        <f t="shared" si="17"/>
        <v/>
      </c>
    </row>
    <row r="149" spans="4:15">
      <c r="D149" s="12">
        <f t="shared" si="12"/>
        <v>0</v>
      </c>
      <c r="G149" s="4" t="str">
        <f t="shared" si="13"/>
        <v/>
      </c>
      <c r="J149" s="13" t="str">
        <f t="shared" ca="1" si="14"/>
        <v/>
      </c>
      <c r="L149" s="14" t="str">
        <f t="shared" si="15"/>
        <v/>
      </c>
      <c r="N149" s="4" t="str">
        <f t="shared" si="16"/>
        <v/>
      </c>
      <c r="O149" s="4" t="str">
        <f t="shared" si="17"/>
        <v/>
      </c>
    </row>
    <row r="150" spans="4:15">
      <c r="D150" s="12">
        <f t="shared" si="12"/>
        <v>0</v>
      </c>
      <c r="G150" s="4" t="str">
        <f t="shared" si="13"/>
        <v/>
      </c>
      <c r="J150" s="13" t="str">
        <f t="shared" ca="1" si="14"/>
        <v/>
      </c>
      <c r="L150" s="14" t="str">
        <f t="shared" si="15"/>
        <v/>
      </c>
      <c r="N150" s="4" t="str">
        <f t="shared" si="16"/>
        <v/>
      </c>
      <c r="O150" s="4" t="str">
        <f t="shared" si="17"/>
        <v/>
      </c>
    </row>
    <row r="151" spans="4:15">
      <c r="D151" s="12">
        <f t="shared" si="12"/>
        <v>0</v>
      </c>
      <c r="G151" s="4" t="str">
        <f t="shared" si="13"/>
        <v/>
      </c>
      <c r="J151" s="13" t="str">
        <f t="shared" ca="1" si="14"/>
        <v/>
      </c>
      <c r="L151" s="14" t="str">
        <f t="shared" si="15"/>
        <v/>
      </c>
      <c r="N151" s="4" t="str">
        <f t="shared" si="16"/>
        <v/>
      </c>
      <c r="O151" s="4" t="str">
        <f t="shared" si="17"/>
        <v/>
      </c>
    </row>
    <row r="152" spans="4:15">
      <c r="D152" s="12">
        <f t="shared" si="12"/>
        <v>0</v>
      </c>
      <c r="G152" s="4" t="str">
        <f t="shared" si="13"/>
        <v/>
      </c>
      <c r="J152" s="13" t="str">
        <f t="shared" ca="1" si="14"/>
        <v/>
      </c>
      <c r="L152" s="14" t="str">
        <f t="shared" si="15"/>
        <v/>
      </c>
      <c r="N152" s="4" t="str">
        <f t="shared" si="16"/>
        <v/>
      </c>
      <c r="O152" s="4" t="str">
        <f t="shared" si="17"/>
        <v/>
      </c>
    </row>
    <row r="153" spans="4:15">
      <c r="D153" s="12">
        <f t="shared" si="12"/>
        <v>0</v>
      </c>
      <c r="G153" s="4" t="str">
        <f t="shared" si="13"/>
        <v/>
      </c>
      <c r="J153" s="13" t="str">
        <f t="shared" ca="1" si="14"/>
        <v/>
      </c>
      <c r="L153" s="14" t="str">
        <f t="shared" si="15"/>
        <v/>
      </c>
      <c r="N153" s="4" t="str">
        <f t="shared" si="16"/>
        <v/>
      </c>
      <c r="O153" s="4" t="str">
        <f t="shared" si="17"/>
        <v/>
      </c>
    </row>
    <row r="154" spans="4:15">
      <c r="D154" s="12">
        <f t="shared" si="12"/>
        <v>0</v>
      </c>
      <c r="G154" s="4" t="str">
        <f t="shared" si="13"/>
        <v/>
      </c>
      <c r="J154" s="13" t="str">
        <f t="shared" ca="1" si="14"/>
        <v/>
      </c>
      <c r="L154" s="14" t="str">
        <f t="shared" si="15"/>
        <v/>
      </c>
      <c r="N154" s="4" t="str">
        <f t="shared" si="16"/>
        <v/>
      </c>
      <c r="O154" s="4" t="str">
        <f t="shared" si="17"/>
        <v/>
      </c>
    </row>
    <row r="155" spans="4:15">
      <c r="D155" s="12">
        <f t="shared" si="12"/>
        <v>0</v>
      </c>
      <c r="G155" s="4" t="str">
        <f t="shared" si="13"/>
        <v/>
      </c>
      <c r="J155" s="13" t="str">
        <f t="shared" ca="1" si="14"/>
        <v/>
      </c>
      <c r="L155" s="14" t="str">
        <f t="shared" si="15"/>
        <v/>
      </c>
      <c r="N155" s="4" t="str">
        <f t="shared" si="16"/>
        <v/>
      </c>
      <c r="O155" s="4" t="str">
        <f t="shared" si="17"/>
        <v/>
      </c>
    </row>
    <row r="156" spans="4:15">
      <c r="D156" s="12">
        <f t="shared" si="12"/>
        <v>0</v>
      </c>
      <c r="G156" s="4" t="str">
        <f t="shared" si="13"/>
        <v/>
      </c>
      <c r="J156" s="13" t="str">
        <f t="shared" ca="1" si="14"/>
        <v/>
      </c>
      <c r="L156" s="14" t="str">
        <f t="shared" si="15"/>
        <v/>
      </c>
      <c r="N156" s="4" t="str">
        <f t="shared" si="16"/>
        <v/>
      </c>
      <c r="O156" s="4" t="str">
        <f t="shared" si="17"/>
        <v/>
      </c>
    </row>
    <row r="157" spans="4:15">
      <c r="D157" s="12">
        <f t="shared" si="12"/>
        <v>0</v>
      </c>
      <c r="G157" s="4" t="str">
        <f t="shared" si="13"/>
        <v/>
      </c>
      <c r="J157" s="13" t="str">
        <f t="shared" ca="1" si="14"/>
        <v/>
      </c>
      <c r="L157" s="14" t="str">
        <f t="shared" si="15"/>
        <v/>
      </c>
      <c r="N157" s="4" t="str">
        <f t="shared" si="16"/>
        <v/>
      </c>
      <c r="O157" s="4" t="str">
        <f t="shared" si="17"/>
        <v/>
      </c>
    </row>
    <row r="158" spans="4:15">
      <c r="D158" s="12">
        <f t="shared" si="12"/>
        <v>0</v>
      </c>
      <c r="G158" s="4" t="str">
        <f t="shared" si="13"/>
        <v/>
      </c>
      <c r="J158" s="13" t="str">
        <f t="shared" ca="1" si="14"/>
        <v/>
      </c>
      <c r="L158" s="14" t="str">
        <f t="shared" si="15"/>
        <v/>
      </c>
      <c r="N158" s="4" t="str">
        <f t="shared" si="16"/>
        <v/>
      </c>
      <c r="O158" s="4" t="str">
        <f t="shared" si="17"/>
        <v/>
      </c>
    </row>
    <row r="159" spans="4:15">
      <c r="D159" s="12">
        <f t="shared" si="12"/>
        <v>0</v>
      </c>
      <c r="G159" s="4" t="str">
        <f t="shared" si="13"/>
        <v/>
      </c>
      <c r="J159" s="13" t="str">
        <f t="shared" ca="1" si="14"/>
        <v/>
      </c>
      <c r="L159" s="14" t="str">
        <f t="shared" si="15"/>
        <v/>
      </c>
      <c r="N159" s="4" t="str">
        <f t="shared" si="16"/>
        <v/>
      </c>
      <c r="O159" s="4" t="str">
        <f t="shared" si="17"/>
        <v/>
      </c>
    </row>
    <row r="160" spans="4:15">
      <c r="D160" s="12">
        <f t="shared" si="12"/>
        <v>0</v>
      </c>
      <c r="G160" s="4" t="str">
        <f t="shared" si="13"/>
        <v/>
      </c>
      <c r="J160" s="13" t="str">
        <f t="shared" ca="1" si="14"/>
        <v/>
      </c>
      <c r="L160" s="14" t="str">
        <f t="shared" si="15"/>
        <v/>
      </c>
      <c r="N160" s="4" t="str">
        <f t="shared" si="16"/>
        <v/>
      </c>
      <c r="O160" s="4" t="str">
        <f t="shared" si="17"/>
        <v/>
      </c>
    </row>
    <row r="161" spans="4:15">
      <c r="D161" s="12">
        <f t="shared" si="12"/>
        <v>0</v>
      </c>
      <c r="G161" s="4" t="str">
        <f t="shared" si="13"/>
        <v/>
      </c>
      <c r="J161" s="13" t="str">
        <f t="shared" ca="1" si="14"/>
        <v/>
      </c>
      <c r="L161" s="14" t="str">
        <f t="shared" si="15"/>
        <v/>
      </c>
      <c r="N161" s="4" t="str">
        <f t="shared" si="16"/>
        <v/>
      </c>
      <c r="O161" s="4" t="str">
        <f t="shared" si="17"/>
        <v/>
      </c>
    </row>
    <row r="162" spans="4:15">
      <c r="D162" s="12">
        <f t="shared" si="12"/>
        <v>0</v>
      </c>
      <c r="G162" s="4" t="str">
        <f t="shared" si="13"/>
        <v/>
      </c>
      <c r="J162" s="13" t="str">
        <f t="shared" ca="1" si="14"/>
        <v/>
      </c>
      <c r="L162" s="14" t="str">
        <f t="shared" si="15"/>
        <v/>
      </c>
      <c r="N162" s="4" t="str">
        <f t="shared" si="16"/>
        <v/>
      </c>
      <c r="O162" s="4" t="str">
        <f t="shared" si="17"/>
        <v/>
      </c>
    </row>
    <row r="163" spans="4:15">
      <c r="D163" s="12">
        <f t="shared" si="12"/>
        <v>0</v>
      </c>
      <c r="G163" s="4" t="str">
        <f t="shared" si="13"/>
        <v/>
      </c>
      <c r="J163" s="13" t="str">
        <f t="shared" ca="1" si="14"/>
        <v/>
      </c>
      <c r="L163" s="14" t="str">
        <f t="shared" si="15"/>
        <v/>
      </c>
      <c r="N163" s="4" t="str">
        <f t="shared" si="16"/>
        <v/>
      </c>
      <c r="O163" s="4" t="str">
        <f t="shared" si="17"/>
        <v/>
      </c>
    </row>
    <row r="164" spans="4:15">
      <c r="D164" s="12">
        <f t="shared" si="12"/>
        <v>0</v>
      </c>
      <c r="G164" s="4" t="str">
        <f t="shared" si="13"/>
        <v/>
      </c>
      <c r="J164" s="13" t="str">
        <f t="shared" ca="1" si="14"/>
        <v/>
      </c>
      <c r="L164" s="14" t="str">
        <f t="shared" si="15"/>
        <v/>
      </c>
      <c r="N164" s="4" t="str">
        <f t="shared" si="16"/>
        <v/>
      </c>
      <c r="O164" s="4" t="str">
        <f t="shared" si="17"/>
        <v/>
      </c>
    </row>
    <row r="165" spans="4:15">
      <c r="D165" s="12">
        <f t="shared" si="12"/>
        <v>0</v>
      </c>
      <c r="G165" s="4" t="str">
        <f t="shared" si="13"/>
        <v/>
      </c>
      <c r="J165" s="13" t="str">
        <f t="shared" ca="1" si="14"/>
        <v/>
      </c>
      <c r="L165" s="14" t="str">
        <f t="shared" si="15"/>
        <v/>
      </c>
      <c r="N165" s="4" t="str">
        <f t="shared" si="16"/>
        <v/>
      </c>
      <c r="O165" s="4" t="str">
        <f t="shared" si="17"/>
        <v/>
      </c>
    </row>
    <row r="166" spans="4:15">
      <c r="D166" s="12">
        <f t="shared" si="12"/>
        <v>0</v>
      </c>
      <c r="G166" s="4" t="str">
        <f t="shared" si="13"/>
        <v/>
      </c>
      <c r="J166" s="13" t="str">
        <f t="shared" ca="1" si="14"/>
        <v/>
      </c>
      <c r="L166" s="14" t="str">
        <f t="shared" si="15"/>
        <v/>
      </c>
      <c r="N166" s="4" t="str">
        <f t="shared" si="16"/>
        <v/>
      </c>
      <c r="O166" s="4" t="str">
        <f t="shared" si="17"/>
        <v/>
      </c>
    </row>
    <row r="167" spans="4:15">
      <c r="D167" s="12">
        <f t="shared" si="12"/>
        <v>0</v>
      </c>
      <c r="G167" s="4" t="str">
        <f t="shared" si="13"/>
        <v/>
      </c>
      <c r="J167" s="13" t="str">
        <f t="shared" ca="1" si="14"/>
        <v/>
      </c>
      <c r="L167" s="14" t="str">
        <f t="shared" si="15"/>
        <v/>
      </c>
      <c r="N167" s="4" t="str">
        <f t="shared" si="16"/>
        <v/>
      </c>
      <c r="O167" s="4" t="str">
        <f t="shared" si="17"/>
        <v/>
      </c>
    </row>
    <row r="168" spans="4:15">
      <c r="D168" s="12">
        <f t="shared" si="12"/>
        <v>0</v>
      </c>
      <c r="G168" s="4" t="str">
        <f t="shared" si="13"/>
        <v/>
      </c>
      <c r="J168" s="13" t="str">
        <f t="shared" ca="1" si="14"/>
        <v/>
      </c>
      <c r="L168" s="14" t="str">
        <f t="shared" si="15"/>
        <v/>
      </c>
      <c r="N168" s="4" t="str">
        <f t="shared" si="16"/>
        <v/>
      </c>
      <c r="O168" s="4" t="str">
        <f t="shared" si="17"/>
        <v/>
      </c>
    </row>
    <row r="169" spans="4:15">
      <c r="D169" s="12">
        <f t="shared" si="12"/>
        <v>0</v>
      </c>
      <c r="G169" s="4" t="str">
        <f t="shared" si="13"/>
        <v/>
      </c>
      <c r="J169" s="13" t="str">
        <f t="shared" ca="1" si="14"/>
        <v/>
      </c>
      <c r="L169" s="14" t="str">
        <f t="shared" si="15"/>
        <v/>
      </c>
      <c r="N169" s="4" t="str">
        <f t="shared" si="16"/>
        <v/>
      </c>
      <c r="O169" s="4" t="str">
        <f t="shared" si="17"/>
        <v/>
      </c>
    </row>
    <row r="170" spans="4:15">
      <c r="D170" s="12">
        <f t="shared" si="12"/>
        <v>0</v>
      </c>
      <c r="G170" s="4" t="str">
        <f t="shared" si="13"/>
        <v/>
      </c>
      <c r="J170" s="13" t="str">
        <f t="shared" ca="1" si="14"/>
        <v/>
      </c>
      <c r="L170" s="14" t="str">
        <f t="shared" si="15"/>
        <v/>
      </c>
      <c r="N170" s="4" t="str">
        <f t="shared" si="16"/>
        <v/>
      </c>
      <c r="O170" s="4" t="str">
        <f t="shared" si="17"/>
        <v/>
      </c>
    </row>
    <row r="171" spans="4:15">
      <c r="D171" s="12">
        <f t="shared" si="12"/>
        <v>0</v>
      </c>
      <c r="G171" s="4" t="str">
        <f t="shared" si="13"/>
        <v/>
      </c>
      <c r="J171" s="13" t="str">
        <f t="shared" ca="1" si="14"/>
        <v/>
      </c>
      <c r="L171" s="14" t="str">
        <f t="shared" si="15"/>
        <v/>
      </c>
      <c r="N171" s="4" t="str">
        <f t="shared" si="16"/>
        <v/>
      </c>
      <c r="O171" s="4" t="str">
        <f t="shared" si="17"/>
        <v/>
      </c>
    </row>
    <row r="172" spans="4:15">
      <c r="D172" s="12">
        <f t="shared" si="12"/>
        <v>0</v>
      </c>
      <c r="G172" s="4" t="str">
        <f t="shared" si="13"/>
        <v/>
      </c>
      <c r="J172" s="13" t="str">
        <f t="shared" ca="1" si="14"/>
        <v/>
      </c>
      <c r="L172" s="14" t="str">
        <f t="shared" si="15"/>
        <v/>
      </c>
      <c r="N172" s="4" t="str">
        <f t="shared" si="16"/>
        <v/>
      </c>
      <c r="O172" s="4" t="str">
        <f t="shared" si="17"/>
        <v/>
      </c>
    </row>
    <row r="173" spans="4:15">
      <c r="D173" s="12">
        <f t="shared" si="12"/>
        <v>0</v>
      </c>
      <c r="G173" s="4" t="str">
        <f t="shared" si="13"/>
        <v/>
      </c>
      <c r="J173" s="13" t="str">
        <f t="shared" ca="1" si="14"/>
        <v/>
      </c>
      <c r="L173" s="14" t="str">
        <f t="shared" si="15"/>
        <v/>
      </c>
      <c r="N173" s="4" t="str">
        <f t="shared" si="16"/>
        <v/>
      </c>
      <c r="O173" s="4" t="str">
        <f t="shared" si="17"/>
        <v/>
      </c>
    </row>
    <row r="174" spans="4:15">
      <c r="D174" s="12">
        <f t="shared" si="12"/>
        <v>0</v>
      </c>
      <c r="G174" s="4" t="str">
        <f t="shared" si="13"/>
        <v/>
      </c>
      <c r="J174" s="13" t="str">
        <f t="shared" ca="1" si="14"/>
        <v/>
      </c>
      <c r="L174" s="14" t="str">
        <f t="shared" si="15"/>
        <v/>
      </c>
      <c r="N174" s="4" t="str">
        <f t="shared" si="16"/>
        <v/>
      </c>
      <c r="O174" s="4" t="str">
        <f t="shared" si="17"/>
        <v/>
      </c>
    </row>
    <row r="175" spans="4:15">
      <c r="D175" s="12">
        <f t="shared" si="12"/>
        <v>0</v>
      </c>
      <c r="G175" s="4" t="str">
        <f t="shared" si="13"/>
        <v/>
      </c>
      <c r="J175" s="13" t="str">
        <f t="shared" ca="1" si="14"/>
        <v/>
      </c>
      <c r="L175" s="14" t="str">
        <f t="shared" si="15"/>
        <v/>
      </c>
      <c r="N175" s="4" t="str">
        <f t="shared" si="16"/>
        <v/>
      </c>
      <c r="O175" s="4" t="str">
        <f t="shared" si="17"/>
        <v/>
      </c>
    </row>
    <row r="176" spans="4:15">
      <c r="D176" s="12">
        <f t="shared" si="12"/>
        <v>0</v>
      </c>
      <c r="G176" s="4" t="str">
        <f t="shared" si="13"/>
        <v/>
      </c>
      <c r="J176" s="13" t="str">
        <f t="shared" ca="1" si="14"/>
        <v/>
      </c>
      <c r="L176" s="14" t="str">
        <f t="shared" si="15"/>
        <v/>
      </c>
      <c r="N176" s="4" t="str">
        <f t="shared" si="16"/>
        <v/>
      </c>
      <c r="O176" s="4" t="str">
        <f t="shared" si="17"/>
        <v/>
      </c>
    </row>
    <row r="177" spans="4:15">
      <c r="D177" s="12">
        <f t="shared" si="12"/>
        <v>0</v>
      </c>
      <c r="G177" s="4" t="str">
        <f t="shared" si="13"/>
        <v/>
      </c>
      <c r="J177" s="13" t="str">
        <f t="shared" ca="1" si="14"/>
        <v/>
      </c>
      <c r="L177" s="14" t="str">
        <f t="shared" si="15"/>
        <v/>
      </c>
      <c r="N177" s="4" t="str">
        <f t="shared" si="16"/>
        <v/>
      </c>
      <c r="O177" s="4" t="str">
        <f t="shared" si="17"/>
        <v/>
      </c>
    </row>
    <row r="178" spans="4:15">
      <c r="D178" s="12">
        <f t="shared" si="12"/>
        <v>0</v>
      </c>
      <c r="G178" s="4" t="str">
        <f t="shared" si="13"/>
        <v/>
      </c>
      <c r="J178" s="13" t="str">
        <f t="shared" ca="1" si="14"/>
        <v/>
      </c>
      <c r="L178" s="14" t="str">
        <f t="shared" si="15"/>
        <v/>
      </c>
      <c r="N178" s="4" t="str">
        <f t="shared" si="16"/>
        <v/>
      </c>
      <c r="O178" s="4" t="str">
        <f t="shared" si="17"/>
        <v/>
      </c>
    </row>
    <row r="179" spans="4:15">
      <c r="D179" s="12">
        <f t="shared" si="12"/>
        <v>0</v>
      </c>
      <c r="G179" s="4" t="str">
        <f t="shared" si="13"/>
        <v/>
      </c>
      <c r="J179" s="13" t="str">
        <f t="shared" ca="1" si="14"/>
        <v/>
      </c>
      <c r="L179" s="14" t="str">
        <f t="shared" si="15"/>
        <v/>
      </c>
      <c r="N179" s="4" t="str">
        <f t="shared" si="16"/>
        <v/>
      </c>
      <c r="O179" s="4" t="str">
        <f t="shared" si="17"/>
        <v/>
      </c>
    </row>
    <row r="180" spans="4:15">
      <c r="D180" s="12">
        <f t="shared" si="12"/>
        <v>0</v>
      </c>
      <c r="G180" s="4" t="str">
        <f t="shared" si="13"/>
        <v/>
      </c>
      <c r="J180" s="13" t="str">
        <f t="shared" ca="1" si="14"/>
        <v/>
      </c>
      <c r="L180" s="14" t="str">
        <f t="shared" si="15"/>
        <v/>
      </c>
      <c r="N180" s="4" t="str">
        <f t="shared" si="16"/>
        <v/>
      </c>
      <c r="O180" s="4" t="str">
        <f t="shared" si="17"/>
        <v/>
      </c>
    </row>
    <row r="181" spans="4:15">
      <c r="D181" s="12">
        <f t="shared" si="12"/>
        <v>0</v>
      </c>
      <c r="G181" s="4" t="str">
        <f t="shared" si="13"/>
        <v/>
      </c>
      <c r="J181" s="13" t="str">
        <f t="shared" ca="1" si="14"/>
        <v/>
      </c>
      <c r="L181" s="14" t="str">
        <f t="shared" si="15"/>
        <v/>
      </c>
      <c r="N181" s="4" t="str">
        <f t="shared" si="16"/>
        <v/>
      </c>
      <c r="O181" s="4" t="str">
        <f t="shared" si="17"/>
        <v/>
      </c>
    </row>
    <row r="182" spans="4:15">
      <c r="D182" s="12">
        <f t="shared" si="12"/>
        <v>0</v>
      </c>
      <c r="G182" s="4" t="str">
        <f t="shared" si="13"/>
        <v/>
      </c>
      <c r="J182" s="13" t="str">
        <f t="shared" ca="1" si="14"/>
        <v/>
      </c>
      <c r="L182" s="14" t="str">
        <f t="shared" si="15"/>
        <v/>
      </c>
      <c r="N182" s="4" t="str">
        <f t="shared" si="16"/>
        <v/>
      </c>
      <c r="O182" s="4" t="str">
        <f t="shared" si="17"/>
        <v/>
      </c>
    </row>
    <row r="183" spans="4:15">
      <c r="D183" s="12">
        <f t="shared" si="12"/>
        <v>0</v>
      </c>
      <c r="G183" s="4" t="str">
        <f t="shared" si="13"/>
        <v/>
      </c>
      <c r="J183" s="13" t="str">
        <f t="shared" ca="1" si="14"/>
        <v/>
      </c>
      <c r="L183" s="14" t="str">
        <f t="shared" si="15"/>
        <v/>
      </c>
      <c r="N183" s="4" t="str">
        <f t="shared" si="16"/>
        <v/>
      </c>
      <c r="O183" s="4" t="str">
        <f t="shared" si="17"/>
        <v/>
      </c>
    </row>
    <row r="184" spans="4:15">
      <c r="D184" s="12">
        <f t="shared" si="12"/>
        <v>0</v>
      </c>
      <c r="G184" s="4" t="str">
        <f t="shared" si="13"/>
        <v/>
      </c>
      <c r="J184" s="13" t="str">
        <f t="shared" ca="1" si="14"/>
        <v/>
      </c>
      <c r="L184" s="14" t="str">
        <f t="shared" si="15"/>
        <v/>
      </c>
      <c r="N184" s="4" t="str">
        <f t="shared" si="16"/>
        <v/>
      </c>
      <c r="O184" s="4" t="str">
        <f t="shared" si="17"/>
        <v/>
      </c>
    </row>
    <row r="185" spans="4:15">
      <c r="D185" s="12">
        <f t="shared" si="12"/>
        <v>0</v>
      </c>
      <c r="G185" s="4" t="str">
        <f t="shared" si="13"/>
        <v/>
      </c>
      <c r="J185" s="13" t="str">
        <f t="shared" ca="1" si="14"/>
        <v/>
      </c>
      <c r="L185" s="14" t="str">
        <f t="shared" si="15"/>
        <v/>
      </c>
      <c r="N185" s="4" t="str">
        <f t="shared" si="16"/>
        <v/>
      </c>
      <c r="O185" s="4" t="str">
        <f t="shared" si="17"/>
        <v/>
      </c>
    </row>
    <row r="186" spans="4:15">
      <c r="D186" s="12">
        <f t="shared" si="12"/>
        <v>0</v>
      </c>
      <c r="G186" s="4" t="str">
        <f t="shared" si="13"/>
        <v/>
      </c>
      <c r="J186" s="13" t="str">
        <f t="shared" ca="1" si="14"/>
        <v/>
      </c>
      <c r="L186" s="14" t="str">
        <f t="shared" si="15"/>
        <v/>
      </c>
      <c r="N186" s="4" t="str">
        <f t="shared" si="16"/>
        <v/>
      </c>
      <c r="O186" s="4" t="str">
        <f t="shared" si="17"/>
        <v/>
      </c>
    </row>
    <row r="187" spans="4:15">
      <c r="D187" s="12">
        <f t="shared" si="12"/>
        <v>0</v>
      </c>
      <c r="G187" s="4" t="str">
        <f t="shared" si="13"/>
        <v/>
      </c>
      <c r="J187" s="13" t="str">
        <f t="shared" ca="1" si="14"/>
        <v/>
      </c>
      <c r="L187" s="14" t="str">
        <f t="shared" si="15"/>
        <v/>
      </c>
      <c r="N187" s="4" t="str">
        <f t="shared" si="16"/>
        <v/>
      </c>
      <c r="O187" s="4" t="str">
        <f t="shared" si="17"/>
        <v/>
      </c>
    </row>
    <row r="188" spans="4:15">
      <c r="D188" s="12">
        <f t="shared" si="12"/>
        <v>0</v>
      </c>
      <c r="G188" s="4" t="str">
        <f t="shared" si="13"/>
        <v/>
      </c>
      <c r="J188" s="13" t="str">
        <f t="shared" ca="1" si="14"/>
        <v/>
      </c>
      <c r="L188" s="14" t="str">
        <f t="shared" si="15"/>
        <v/>
      </c>
      <c r="N188" s="4" t="str">
        <f t="shared" si="16"/>
        <v/>
      </c>
      <c r="O188" s="4" t="str">
        <f t="shared" si="17"/>
        <v/>
      </c>
    </row>
    <row r="189" spans="4:15">
      <c r="D189" s="12">
        <f t="shared" si="12"/>
        <v>0</v>
      </c>
      <c r="G189" s="4" t="str">
        <f t="shared" si="13"/>
        <v/>
      </c>
      <c r="J189" s="13" t="str">
        <f t="shared" ca="1" si="14"/>
        <v/>
      </c>
      <c r="L189" s="14" t="str">
        <f t="shared" si="15"/>
        <v/>
      </c>
      <c r="N189" s="4" t="str">
        <f t="shared" si="16"/>
        <v/>
      </c>
      <c r="O189" s="4" t="str">
        <f t="shared" si="17"/>
        <v/>
      </c>
    </row>
    <row r="190" spans="4:15">
      <c r="D190" s="12">
        <f t="shared" si="12"/>
        <v>0</v>
      </c>
      <c r="G190" s="4" t="str">
        <f t="shared" si="13"/>
        <v/>
      </c>
      <c r="J190" s="13" t="str">
        <f t="shared" ca="1" si="14"/>
        <v/>
      </c>
      <c r="L190" s="14" t="str">
        <f t="shared" si="15"/>
        <v/>
      </c>
      <c r="N190" s="4" t="str">
        <f t="shared" si="16"/>
        <v/>
      </c>
      <c r="O190" s="4" t="str">
        <f t="shared" si="17"/>
        <v/>
      </c>
    </row>
    <row r="191" spans="4:15">
      <c r="D191" s="12">
        <f t="shared" si="12"/>
        <v>0</v>
      </c>
      <c r="G191" s="4" t="str">
        <f t="shared" si="13"/>
        <v/>
      </c>
      <c r="J191" s="13" t="str">
        <f t="shared" ca="1" si="14"/>
        <v/>
      </c>
      <c r="L191" s="14" t="str">
        <f t="shared" si="15"/>
        <v/>
      </c>
      <c r="N191" s="4" t="str">
        <f t="shared" si="16"/>
        <v/>
      </c>
      <c r="O191" s="4" t="str">
        <f t="shared" si="17"/>
        <v/>
      </c>
    </row>
    <row r="192" spans="4:15">
      <c r="D192" s="12">
        <f t="shared" si="12"/>
        <v>0</v>
      </c>
      <c r="G192" s="4" t="str">
        <f t="shared" si="13"/>
        <v/>
      </c>
      <c r="J192" s="13" t="str">
        <f t="shared" ca="1" si="14"/>
        <v/>
      </c>
      <c r="L192" s="14" t="str">
        <f t="shared" si="15"/>
        <v/>
      </c>
      <c r="N192" s="4" t="str">
        <f t="shared" si="16"/>
        <v/>
      </c>
      <c r="O192" s="4" t="str">
        <f t="shared" si="17"/>
        <v/>
      </c>
    </row>
    <row r="193" spans="4:15">
      <c r="D193" s="12">
        <f t="shared" si="12"/>
        <v>0</v>
      </c>
      <c r="G193" s="4" t="str">
        <f t="shared" si="13"/>
        <v/>
      </c>
      <c r="J193" s="13" t="str">
        <f t="shared" ca="1" si="14"/>
        <v/>
      </c>
      <c r="L193" s="14" t="str">
        <f t="shared" si="15"/>
        <v/>
      </c>
      <c r="N193" s="4" t="str">
        <f t="shared" si="16"/>
        <v/>
      </c>
      <c r="O193" s="4" t="str">
        <f t="shared" si="17"/>
        <v/>
      </c>
    </row>
    <row r="194" spans="4:15">
      <c r="D194" s="12">
        <f t="shared" si="12"/>
        <v>0</v>
      </c>
      <c r="G194" s="4" t="str">
        <f t="shared" si="13"/>
        <v/>
      </c>
      <c r="J194" s="13" t="str">
        <f t="shared" ca="1" si="14"/>
        <v/>
      </c>
      <c r="L194" s="14" t="str">
        <f t="shared" si="15"/>
        <v/>
      </c>
      <c r="N194" s="4" t="str">
        <f t="shared" si="16"/>
        <v/>
      </c>
      <c r="O194" s="4" t="str">
        <f t="shared" si="17"/>
        <v/>
      </c>
    </row>
    <row r="195" spans="4:15">
      <c r="D195" s="12">
        <f t="shared" si="12"/>
        <v>0</v>
      </c>
      <c r="G195" s="4" t="str">
        <f t="shared" si="13"/>
        <v/>
      </c>
      <c r="J195" s="13" t="str">
        <f t="shared" ca="1" si="14"/>
        <v/>
      </c>
      <c r="L195" s="14" t="str">
        <f t="shared" si="15"/>
        <v/>
      </c>
      <c r="N195" s="4" t="str">
        <f t="shared" si="16"/>
        <v/>
      </c>
      <c r="O195" s="4" t="str">
        <f t="shared" si="17"/>
        <v/>
      </c>
    </row>
    <row r="196" spans="4:15">
      <c r="D196" s="12">
        <f t="shared" si="12"/>
        <v>0</v>
      </c>
      <c r="G196" s="4" t="str">
        <f t="shared" si="13"/>
        <v/>
      </c>
      <c r="J196" s="13" t="str">
        <f t="shared" ca="1" si="14"/>
        <v/>
      </c>
      <c r="L196" s="14" t="str">
        <f t="shared" si="15"/>
        <v/>
      </c>
      <c r="N196" s="4" t="str">
        <f t="shared" si="16"/>
        <v/>
      </c>
      <c r="O196" s="4" t="str">
        <f t="shared" si="17"/>
        <v/>
      </c>
    </row>
    <row r="197" spans="4:15">
      <c r="D197" s="12">
        <f t="shared" si="12"/>
        <v>0</v>
      </c>
      <c r="G197" s="4" t="str">
        <f t="shared" si="13"/>
        <v/>
      </c>
      <c r="J197" s="13" t="str">
        <f t="shared" ca="1" si="14"/>
        <v/>
      </c>
      <c r="L197" s="14" t="str">
        <f t="shared" si="15"/>
        <v/>
      </c>
      <c r="N197" s="4" t="str">
        <f t="shared" si="16"/>
        <v/>
      </c>
      <c r="O197" s="4" t="str">
        <f t="shared" si="17"/>
        <v/>
      </c>
    </row>
    <row r="198" spans="4:15">
      <c r="D198" s="12">
        <f t="shared" ref="D198:D261" si="18">IF($E198&gt;0, $O198/$G198, 0)</f>
        <v>0</v>
      </c>
      <c r="G198" s="4" t="str">
        <f t="shared" ref="G198:G261" si="19">IF($E198&lt;&gt;"", 5+IF($C198="沪", $E198*$H198*100*0.00002, 0)+$E198*$H198*100, "")</f>
        <v/>
      </c>
      <c r="J198" s="13" t="str">
        <f t="shared" ref="J198:J261" ca="1" si="20">IF($I198&lt;&gt;"", IF($K198&lt;&gt;"", $K198, TODAY())-$I198+1, "")</f>
        <v/>
      </c>
      <c r="L198" s="14" t="str">
        <f t="shared" ref="L198:L261" si="21">IF($D198&gt;10%,"（止盈）",IF($D198&lt;-5%,"（止损）",""))</f>
        <v/>
      </c>
      <c r="N198" s="4" t="str">
        <f t="shared" ref="N198:N261" si="22">IF($E198&lt;&gt;"", IF($M198&lt;&gt;"", $M198, $F198)*$H198*100*0.001+5*2+IF($C198="沪", ($E198+IF($M198&lt;&gt;"", $M198, $F198))*$H198*100*0.00002, 0), "")</f>
        <v/>
      </c>
      <c r="O198" s="4" t="str">
        <f t="shared" ref="O198:O261" si="23">IF($E198&lt;&gt;"", IF($M198&lt;&gt;"", $M198, $F198)*$H198*100-$E198*$H198*100-$N198, "")</f>
        <v/>
      </c>
    </row>
    <row r="199" spans="4:15">
      <c r="D199" s="12">
        <f t="shared" si="18"/>
        <v>0</v>
      </c>
      <c r="G199" s="4" t="str">
        <f t="shared" si="19"/>
        <v/>
      </c>
      <c r="J199" s="13" t="str">
        <f t="shared" ca="1" si="20"/>
        <v/>
      </c>
      <c r="L199" s="14" t="str">
        <f t="shared" si="21"/>
        <v/>
      </c>
      <c r="N199" s="4" t="str">
        <f t="shared" si="22"/>
        <v/>
      </c>
      <c r="O199" s="4" t="str">
        <f t="shared" si="23"/>
        <v/>
      </c>
    </row>
    <row r="200" spans="4:15">
      <c r="D200" s="12">
        <f t="shared" si="18"/>
        <v>0</v>
      </c>
      <c r="G200" s="4" t="str">
        <f t="shared" si="19"/>
        <v/>
      </c>
      <c r="J200" s="13" t="str">
        <f t="shared" ca="1" si="20"/>
        <v/>
      </c>
      <c r="L200" s="14" t="str">
        <f t="shared" si="21"/>
        <v/>
      </c>
      <c r="N200" s="4" t="str">
        <f t="shared" si="22"/>
        <v/>
      </c>
      <c r="O200" s="4" t="str">
        <f t="shared" si="23"/>
        <v/>
      </c>
    </row>
    <row r="201" spans="4:15">
      <c r="D201" s="12">
        <f t="shared" si="18"/>
        <v>0</v>
      </c>
      <c r="G201" s="4" t="str">
        <f t="shared" si="19"/>
        <v/>
      </c>
      <c r="J201" s="13" t="str">
        <f t="shared" ca="1" si="20"/>
        <v/>
      </c>
      <c r="L201" s="14" t="str">
        <f t="shared" si="21"/>
        <v/>
      </c>
      <c r="N201" s="4" t="str">
        <f t="shared" si="22"/>
        <v/>
      </c>
      <c r="O201" s="4" t="str">
        <f t="shared" si="23"/>
        <v/>
      </c>
    </row>
    <row r="202" spans="4:15">
      <c r="D202" s="12">
        <f t="shared" si="18"/>
        <v>0</v>
      </c>
      <c r="G202" s="4" t="str">
        <f t="shared" si="19"/>
        <v/>
      </c>
      <c r="J202" s="13" t="str">
        <f t="shared" ca="1" si="20"/>
        <v/>
      </c>
      <c r="L202" s="14" t="str">
        <f t="shared" si="21"/>
        <v/>
      </c>
      <c r="N202" s="4" t="str">
        <f t="shared" si="22"/>
        <v/>
      </c>
      <c r="O202" s="4" t="str">
        <f t="shared" si="23"/>
        <v/>
      </c>
    </row>
    <row r="203" spans="4:15">
      <c r="D203" s="12">
        <f t="shared" si="18"/>
        <v>0</v>
      </c>
      <c r="G203" s="4" t="str">
        <f t="shared" si="19"/>
        <v/>
      </c>
      <c r="J203" s="13" t="str">
        <f t="shared" ca="1" si="20"/>
        <v/>
      </c>
      <c r="L203" s="14" t="str">
        <f t="shared" si="21"/>
        <v/>
      </c>
      <c r="N203" s="4" t="str">
        <f t="shared" si="22"/>
        <v/>
      </c>
      <c r="O203" s="4" t="str">
        <f t="shared" si="23"/>
        <v/>
      </c>
    </row>
    <row r="204" spans="4:15">
      <c r="D204" s="12">
        <f t="shared" si="18"/>
        <v>0</v>
      </c>
      <c r="G204" s="4" t="str">
        <f t="shared" si="19"/>
        <v/>
      </c>
      <c r="J204" s="13" t="str">
        <f t="shared" ca="1" si="20"/>
        <v/>
      </c>
      <c r="L204" s="14" t="str">
        <f t="shared" si="21"/>
        <v/>
      </c>
      <c r="N204" s="4" t="str">
        <f t="shared" si="22"/>
        <v/>
      </c>
      <c r="O204" s="4" t="str">
        <f t="shared" si="23"/>
        <v/>
      </c>
    </row>
    <row r="205" spans="4:15">
      <c r="D205" s="12">
        <f t="shared" si="18"/>
        <v>0</v>
      </c>
      <c r="G205" s="4" t="str">
        <f t="shared" si="19"/>
        <v/>
      </c>
      <c r="J205" s="13" t="str">
        <f t="shared" ca="1" si="20"/>
        <v/>
      </c>
      <c r="L205" s="14" t="str">
        <f t="shared" si="21"/>
        <v/>
      </c>
      <c r="N205" s="4" t="str">
        <f t="shared" si="22"/>
        <v/>
      </c>
      <c r="O205" s="4" t="str">
        <f t="shared" si="23"/>
        <v/>
      </c>
    </row>
    <row r="206" spans="4:15">
      <c r="D206" s="12">
        <f t="shared" si="18"/>
        <v>0</v>
      </c>
      <c r="G206" s="4" t="str">
        <f t="shared" si="19"/>
        <v/>
      </c>
      <c r="J206" s="13" t="str">
        <f t="shared" ca="1" si="20"/>
        <v/>
      </c>
      <c r="L206" s="14" t="str">
        <f t="shared" si="21"/>
        <v/>
      </c>
      <c r="N206" s="4" t="str">
        <f t="shared" si="22"/>
        <v/>
      </c>
      <c r="O206" s="4" t="str">
        <f t="shared" si="23"/>
        <v/>
      </c>
    </row>
    <row r="207" spans="4:15">
      <c r="D207" s="12">
        <f t="shared" si="18"/>
        <v>0</v>
      </c>
      <c r="G207" s="4" t="str">
        <f t="shared" si="19"/>
        <v/>
      </c>
      <c r="J207" s="13" t="str">
        <f t="shared" ca="1" si="20"/>
        <v/>
      </c>
      <c r="L207" s="14" t="str">
        <f t="shared" si="21"/>
        <v/>
      </c>
      <c r="N207" s="4" t="str">
        <f t="shared" si="22"/>
        <v/>
      </c>
      <c r="O207" s="4" t="str">
        <f t="shared" si="23"/>
        <v/>
      </c>
    </row>
    <row r="208" spans="4:15">
      <c r="D208" s="12">
        <f t="shared" si="18"/>
        <v>0</v>
      </c>
      <c r="G208" s="4" t="str">
        <f t="shared" si="19"/>
        <v/>
      </c>
      <c r="J208" s="13" t="str">
        <f t="shared" ca="1" si="20"/>
        <v/>
      </c>
      <c r="L208" s="14" t="str">
        <f t="shared" si="21"/>
        <v/>
      </c>
      <c r="N208" s="4" t="str">
        <f t="shared" si="22"/>
        <v/>
      </c>
      <c r="O208" s="4" t="str">
        <f t="shared" si="23"/>
        <v/>
      </c>
    </row>
    <row r="209" spans="4:15">
      <c r="D209" s="12">
        <f t="shared" si="18"/>
        <v>0</v>
      </c>
      <c r="G209" s="4" t="str">
        <f t="shared" si="19"/>
        <v/>
      </c>
      <c r="J209" s="13" t="str">
        <f t="shared" ca="1" si="20"/>
        <v/>
      </c>
      <c r="L209" s="14" t="str">
        <f t="shared" si="21"/>
        <v/>
      </c>
      <c r="N209" s="4" t="str">
        <f t="shared" si="22"/>
        <v/>
      </c>
      <c r="O209" s="4" t="str">
        <f t="shared" si="23"/>
        <v/>
      </c>
    </row>
    <row r="210" spans="4:15">
      <c r="D210" s="12">
        <f t="shared" si="18"/>
        <v>0</v>
      </c>
      <c r="G210" s="4" t="str">
        <f t="shared" si="19"/>
        <v/>
      </c>
      <c r="J210" s="13" t="str">
        <f t="shared" ca="1" si="20"/>
        <v/>
      </c>
      <c r="L210" s="14" t="str">
        <f t="shared" si="21"/>
        <v/>
      </c>
      <c r="N210" s="4" t="str">
        <f t="shared" si="22"/>
        <v/>
      </c>
      <c r="O210" s="4" t="str">
        <f t="shared" si="23"/>
        <v/>
      </c>
    </row>
    <row r="211" spans="4:15">
      <c r="D211" s="12">
        <f t="shared" si="18"/>
        <v>0</v>
      </c>
      <c r="G211" s="4" t="str">
        <f t="shared" si="19"/>
        <v/>
      </c>
      <c r="J211" s="13" t="str">
        <f t="shared" ca="1" si="20"/>
        <v/>
      </c>
      <c r="L211" s="14" t="str">
        <f t="shared" si="21"/>
        <v/>
      </c>
      <c r="N211" s="4" t="str">
        <f t="shared" si="22"/>
        <v/>
      </c>
      <c r="O211" s="4" t="str">
        <f t="shared" si="23"/>
        <v/>
      </c>
    </row>
    <row r="212" spans="4:15">
      <c r="D212" s="12">
        <f t="shared" si="18"/>
        <v>0</v>
      </c>
      <c r="G212" s="4" t="str">
        <f t="shared" si="19"/>
        <v/>
      </c>
      <c r="J212" s="13" t="str">
        <f t="shared" ca="1" si="20"/>
        <v/>
      </c>
      <c r="L212" s="14" t="str">
        <f t="shared" si="21"/>
        <v/>
      </c>
      <c r="N212" s="4" t="str">
        <f t="shared" si="22"/>
        <v/>
      </c>
      <c r="O212" s="4" t="str">
        <f t="shared" si="23"/>
        <v/>
      </c>
    </row>
    <row r="213" spans="4:15">
      <c r="D213" s="12">
        <f t="shared" si="18"/>
        <v>0</v>
      </c>
      <c r="G213" s="4" t="str">
        <f t="shared" si="19"/>
        <v/>
      </c>
      <c r="J213" s="13" t="str">
        <f t="shared" ca="1" si="20"/>
        <v/>
      </c>
      <c r="L213" s="14" t="str">
        <f t="shared" si="21"/>
        <v/>
      </c>
      <c r="N213" s="4" t="str">
        <f t="shared" si="22"/>
        <v/>
      </c>
      <c r="O213" s="4" t="str">
        <f t="shared" si="23"/>
        <v/>
      </c>
    </row>
    <row r="214" spans="4:15">
      <c r="D214" s="12">
        <f t="shared" si="18"/>
        <v>0</v>
      </c>
      <c r="G214" s="4" t="str">
        <f t="shared" si="19"/>
        <v/>
      </c>
      <c r="J214" s="13" t="str">
        <f t="shared" ca="1" si="20"/>
        <v/>
      </c>
      <c r="L214" s="14" t="str">
        <f t="shared" si="21"/>
        <v/>
      </c>
      <c r="N214" s="4" t="str">
        <f t="shared" si="22"/>
        <v/>
      </c>
      <c r="O214" s="4" t="str">
        <f t="shared" si="23"/>
        <v/>
      </c>
    </row>
    <row r="215" spans="4:15">
      <c r="D215" s="12">
        <f t="shared" si="18"/>
        <v>0</v>
      </c>
      <c r="G215" s="4" t="str">
        <f t="shared" si="19"/>
        <v/>
      </c>
      <c r="J215" s="13" t="str">
        <f t="shared" ca="1" si="20"/>
        <v/>
      </c>
      <c r="L215" s="14" t="str">
        <f t="shared" si="21"/>
        <v/>
      </c>
      <c r="N215" s="4" t="str">
        <f t="shared" si="22"/>
        <v/>
      </c>
      <c r="O215" s="4" t="str">
        <f t="shared" si="23"/>
        <v/>
      </c>
    </row>
    <row r="216" spans="4:15">
      <c r="D216" s="12">
        <f t="shared" si="18"/>
        <v>0</v>
      </c>
      <c r="G216" s="4" t="str">
        <f t="shared" si="19"/>
        <v/>
      </c>
      <c r="J216" s="13" t="str">
        <f t="shared" ca="1" si="20"/>
        <v/>
      </c>
      <c r="L216" s="14" t="str">
        <f t="shared" si="21"/>
        <v/>
      </c>
      <c r="N216" s="4" t="str">
        <f t="shared" si="22"/>
        <v/>
      </c>
      <c r="O216" s="4" t="str">
        <f t="shared" si="23"/>
        <v/>
      </c>
    </row>
    <row r="217" spans="4:15">
      <c r="D217" s="12">
        <f t="shared" si="18"/>
        <v>0</v>
      </c>
      <c r="G217" s="4" t="str">
        <f t="shared" si="19"/>
        <v/>
      </c>
      <c r="J217" s="13" t="str">
        <f t="shared" ca="1" si="20"/>
        <v/>
      </c>
      <c r="L217" s="14" t="str">
        <f t="shared" si="21"/>
        <v/>
      </c>
      <c r="N217" s="4" t="str">
        <f t="shared" si="22"/>
        <v/>
      </c>
      <c r="O217" s="4" t="str">
        <f t="shared" si="23"/>
        <v/>
      </c>
    </row>
    <row r="218" spans="4:15">
      <c r="D218" s="12">
        <f t="shared" si="18"/>
        <v>0</v>
      </c>
      <c r="G218" s="4" t="str">
        <f t="shared" si="19"/>
        <v/>
      </c>
      <c r="J218" s="13" t="str">
        <f t="shared" ca="1" si="20"/>
        <v/>
      </c>
      <c r="L218" s="14" t="str">
        <f t="shared" si="21"/>
        <v/>
      </c>
      <c r="N218" s="4" t="str">
        <f t="shared" si="22"/>
        <v/>
      </c>
      <c r="O218" s="4" t="str">
        <f t="shared" si="23"/>
        <v/>
      </c>
    </row>
    <row r="219" spans="4:15">
      <c r="D219" s="12">
        <f t="shared" si="18"/>
        <v>0</v>
      </c>
      <c r="G219" s="4" t="str">
        <f t="shared" si="19"/>
        <v/>
      </c>
      <c r="J219" s="13" t="str">
        <f t="shared" ca="1" si="20"/>
        <v/>
      </c>
      <c r="L219" s="14" t="str">
        <f t="shared" si="21"/>
        <v/>
      </c>
      <c r="N219" s="4" t="str">
        <f t="shared" si="22"/>
        <v/>
      </c>
      <c r="O219" s="4" t="str">
        <f t="shared" si="23"/>
        <v/>
      </c>
    </row>
    <row r="220" spans="4:15">
      <c r="D220" s="12">
        <f t="shared" si="18"/>
        <v>0</v>
      </c>
      <c r="G220" s="4" t="str">
        <f t="shared" si="19"/>
        <v/>
      </c>
      <c r="J220" s="13" t="str">
        <f t="shared" ca="1" si="20"/>
        <v/>
      </c>
      <c r="L220" s="14" t="str">
        <f t="shared" si="21"/>
        <v/>
      </c>
      <c r="N220" s="4" t="str">
        <f t="shared" si="22"/>
        <v/>
      </c>
      <c r="O220" s="4" t="str">
        <f t="shared" si="23"/>
        <v/>
      </c>
    </row>
    <row r="221" spans="4:15">
      <c r="D221" s="12">
        <f t="shared" si="18"/>
        <v>0</v>
      </c>
      <c r="G221" s="4" t="str">
        <f t="shared" si="19"/>
        <v/>
      </c>
      <c r="J221" s="13" t="str">
        <f t="shared" ca="1" si="20"/>
        <v/>
      </c>
      <c r="L221" s="14" t="str">
        <f t="shared" si="21"/>
        <v/>
      </c>
      <c r="N221" s="4" t="str">
        <f t="shared" si="22"/>
        <v/>
      </c>
      <c r="O221" s="4" t="str">
        <f t="shared" si="23"/>
        <v/>
      </c>
    </row>
    <row r="222" spans="4:15">
      <c r="D222" s="12">
        <f t="shared" si="18"/>
        <v>0</v>
      </c>
      <c r="G222" s="4" t="str">
        <f t="shared" si="19"/>
        <v/>
      </c>
      <c r="J222" s="13" t="str">
        <f t="shared" ca="1" si="20"/>
        <v/>
      </c>
      <c r="L222" s="14" t="str">
        <f t="shared" si="21"/>
        <v/>
      </c>
      <c r="N222" s="4" t="str">
        <f t="shared" si="22"/>
        <v/>
      </c>
      <c r="O222" s="4" t="str">
        <f t="shared" si="23"/>
        <v/>
      </c>
    </row>
    <row r="223" spans="4:15">
      <c r="D223" s="12">
        <f t="shared" si="18"/>
        <v>0</v>
      </c>
      <c r="G223" s="4" t="str">
        <f t="shared" si="19"/>
        <v/>
      </c>
      <c r="J223" s="13" t="str">
        <f t="shared" ca="1" si="20"/>
        <v/>
      </c>
      <c r="L223" s="14" t="str">
        <f t="shared" si="21"/>
        <v/>
      </c>
      <c r="N223" s="4" t="str">
        <f t="shared" si="22"/>
        <v/>
      </c>
      <c r="O223" s="4" t="str">
        <f t="shared" si="23"/>
        <v/>
      </c>
    </row>
    <row r="224" spans="4:15">
      <c r="D224" s="12">
        <f t="shared" si="18"/>
        <v>0</v>
      </c>
      <c r="G224" s="4" t="str">
        <f t="shared" si="19"/>
        <v/>
      </c>
      <c r="J224" s="13" t="str">
        <f t="shared" ca="1" si="20"/>
        <v/>
      </c>
      <c r="L224" s="14" t="str">
        <f t="shared" si="21"/>
        <v/>
      </c>
      <c r="N224" s="4" t="str">
        <f t="shared" si="22"/>
        <v/>
      </c>
      <c r="O224" s="4" t="str">
        <f t="shared" si="23"/>
        <v/>
      </c>
    </row>
    <row r="225" spans="4:15">
      <c r="D225" s="12">
        <f t="shared" si="18"/>
        <v>0</v>
      </c>
      <c r="G225" s="4" t="str">
        <f t="shared" si="19"/>
        <v/>
      </c>
      <c r="J225" s="13" t="str">
        <f t="shared" ca="1" si="20"/>
        <v/>
      </c>
      <c r="L225" s="14" t="str">
        <f t="shared" si="21"/>
        <v/>
      </c>
      <c r="N225" s="4" t="str">
        <f t="shared" si="22"/>
        <v/>
      </c>
      <c r="O225" s="4" t="str">
        <f t="shared" si="23"/>
        <v/>
      </c>
    </row>
    <row r="226" spans="4:15">
      <c r="D226" s="12">
        <f t="shared" si="18"/>
        <v>0</v>
      </c>
      <c r="G226" s="4" t="str">
        <f t="shared" si="19"/>
        <v/>
      </c>
      <c r="J226" s="13" t="str">
        <f t="shared" ca="1" si="20"/>
        <v/>
      </c>
      <c r="L226" s="14" t="str">
        <f t="shared" si="21"/>
        <v/>
      </c>
      <c r="N226" s="4" t="str">
        <f t="shared" si="22"/>
        <v/>
      </c>
      <c r="O226" s="4" t="str">
        <f t="shared" si="23"/>
        <v/>
      </c>
    </row>
    <row r="227" spans="4:15">
      <c r="D227" s="12">
        <f t="shared" si="18"/>
        <v>0</v>
      </c>
      <c r="G227" s="4" t="str">
        <f t="shared" si="19"/>
        <v/>
      </c>
      <c r="J227" s="13" t="str">
        <f t="shared" ca="1" si="20"/>
        <v/>
      </c>
      <c r="L227" s="14" t="str">
        <f t="shared" si="21"/>
        <v/>
      </c>
      <c r="N227" s="4" t="str">
        <f t="shared" si="22"/>
        <v/>
      </c>
      <c r="O227" s="4" t="str">
        <f t="shared" si="23"/>
        <v/>
      </c>
    </row>
    <row r="228" spans="4:15">
      <c r="D228" s="12">
        <f t="shared" si="18"/>
        <v>0</v>
      </c>
      <c r="G228" s="4" t="str">
        <f t="shared" si="19"/>
        <v/>
      </c>
      <c r="J228" s="13" t="str">
        <f t="shared" ca="1" si="20"/>
        <v/>
      </c>
      <c r="L228" s="14" t="str">
        <f t="shared" si="21"/>
        <v/>
      </c>
      <c r="N228" s="4" t="str">
        <f t="shared" si="22"/>
        <v/>
      </c>
      <c r="O228" s="4" t="str">
        <f t="shared" si="23"/>
        <v/>
      </c>
    </row>
    <row r="229" spans="4:15">
      <c r="D229" s="12">
        <f t="shared" si="18"/>
        <v>0</v>
      </c>
      <c r="G229" s="4" t="str">
        <f t="shared" si="19"/>
        <v/>
      </c>
      <c r="J229" s="13" t="str">
        <f t="shared" ca="1" si="20"/>
        <v/>
      </c>
      <c r="L229" s="14" t="str">
        <f t="shared" si="21"/>
        <v/>
      </c>
      <c r="N229" s="4" t="str">
        <f t="shared" si="22"/>
        <v/>
      </c>
      <c r="O229" s="4" t="str">
        <f t="shared" si="23"/>
        <v/>
      </c>
    </row>
    <row r="230" spans="4:15">
      <c r="D230" s="12">
        <f t="shared" si="18"/>
        <v>0</v>
      </c>
      <c r="G230" s="4" t="str">
        <f t="shared" si="19"/>
        <v/>
      </c>
      <c r="J230" s="13" t="str">
        <f t="shared" ca="1" si="20"/>
        <v/>
      </c>
      <c r="L230" s="14" t="str">
        <f t="shared" si="21"/>
        <v/>
      </c>
      <c r="N230" s="4" t="str">
        <f t="shared" si="22"/>
        <v/>
      </c>
      <c r="O230" s="4" t="str">
        <f t="shared" si="23"/>
        <v/>
      </c>
    </row>
    <row r="231" spans="4:15">
      <c r="D231" s="12">
        <f t="shared" si="18"/>
        <v>0</v>
      </c>
      <c r="G231" s="4" t="str">
        <f t="shared" si="19"/>
        <v/>
      </c>
      <c r="J231" s="13" t="str">
        <f t="shared" ca="1" si="20"/>
        <v/>
      </c>
      <c r="L231" s="14" t="str">
        <f t="shared" si="21"/>
        <v/>
      </c>
      <c r="N231" s="4" t="str">
        <f t="shared" si="22"/>
        <v/>
      </c>
      <c r="O231" s="4" t="str">
        <f t="shared" si="23"/>
        <v/>
      </c>
    </row>
    <row r="232" spans="4:15">
      <c r="D232" s="12">
        <f t="shared" si="18"/>
        <v>0</v>
      </c>
      <c r="G232" s="4" t="str">
        <f t="shared" si="19"/>
        <v/>
      </c>
      <c r="J232" s="13" t="str">
        <f t="shared" ca="1" si="20"/>
        <v/>
      </c>
      <c r="L232" s="14" t="str">
        <f t="shared" si="21"/>
        <v/>
      </c>
      <c r="N232" s="4" t="str">
        <f t="shared" si="22"/>
        <v/>
      </c>
      <c r="O232" s="4" t="str">
        <f t="shared" si="23"/>
        <v/>
      </c>
    </row>
    <row r="233" spans="4:15">
      <c r="D233" s="12">
        <f t="shared" si="18"/>
        <v>0</v>
      </c>
      <c r="G233" s="4" t="str">
        <f t="shared" si="19"/>
        <v/>
      </c>
      <c r="J233" s="13" t="str">
        <f t="shared" ca="1" si="20"/>
        <v/>
      </c>
      <c r="L233" s="14" t="str">
        <f t="shared" si="21"/>
        <v/>
      </c>
      <c r="N233" s="4" t="str">
        <f t="shared" si="22"/>
        <v/>
      </c>
      <c r="O233" s="4" t="str">
        <f t="shared" si="23"/>
        <v/>
      </c>
    </row>
    <row r="234" spans="4:15">
      <c r="D234" s="12">
        <f t="shared" si="18"/>
        <v>0</v>
      </c>
      <c r="G234" s="4" t="str">
        <f t="shared" si="19"/>
        <v/>
      </c>
      <c r="J234" s="13" t="str">
        <f t="shared" ca="1" si="20"/>
        <v/>
      </c>
      <c r="L234" s="14" t="str">
        <f t="shared" si="21"/>
        <v/>
      </c>
      <c r="N234" s="4" t="str">
        <f t="shared" si="22"/>
        <v/>
      </c>
      <c r="O234" s="4" t="str">
        <f t="shared" si="23"/>
        <v/>
      </c>
    </row>
    <row r="235" spans="4:15">
      <c r="D235" s="12">
        <f t="shared" si="18"/>
        <v>0</v>
      </c>
      <c r="G235" s="4" t="str">
        <f t="shared" si="19"/>
        <v/>
      </c>
      <c r="J235" s="13" t="str">
        <f t="shared" ca="1" si="20"/>
        <v/>
      </c>
      <c r="L235" s="14" t="str">
        <f t="shared" si="21"/>
        <v/>
      </c>
      <c r="N235" s="4" t="str">
        <f t="shared" si="22"/>
        <v/>
      </c>
      <c r="O235" s="4" t="str">
        <f t="shared" si="23"/>
        <v/>
      </c>
    </row>
    <row r="236" spans="4:15">
      <c r="D236" s="12">
        <f t="shared" si="18"/>
        <v>0</v>
      </c>
      <c r="G236" s="4" t="str">
        <f t="shared" si="19"/>
        <v/>
      </c>
      <c r="J236" s="13" t="str">
        <f t="shared" ca="1" si="20"/>
        <v/>
      </c>
      <c r="L236" s="14" t="str">
        <f t="shared" si="21"/>
        <v/>
      </c>
      <c r="N236" s="4" t="str">
        <f t="shared" si="22"/>
        <v/>
      </c>
      <c r="O236" s="4" t="str">
        <f t="shared" si="23"/>
        <v/>
      </c>
    </row>
    <row r="237" spans="4:15">
      <c r="D237" s="12">
        <f t="shared" si="18"/>
        <v>0</v>
      </c>
      <c r="G237" s="4" t="str">
        <f t="shared" si="19"/>
        <v/>
      </c>
      <c r="J237" s="13" t="str">
        <f t="shared" ca="1" si="20"/>
        <v/>
      </c>
      <c r="L237" s="14" t="str">
        <f t="shared" si="21"/>
        <v/>
      </c>
      <c r="N237" s="4" t="str">
        <f t="shared" si="22"/>
        <v/>
      </c>
      <c r="O237" s="4" t="str">
        <f t="shared" si="23"/>
        <v/>
      </c>
    </row>
    <row r="238" spans="4:15">
      <c r="D238" s="12">
        <f t="shared" si="18"/>
        <v>0</v>
      </c>
      <c r="G238" s="4" t="str">
        <f t="shared" si="19"/>
        <v/>
      </c>
      <c r="J238" s="13" t="str">
        <f t="shared" ca="1" si="20"/>
        <v/>
      </c>
      <c r="L238" s="14" t="str">
        <f t="shared" si="21"/>
        <v/>
      </c>
      <c r="N238" s="4" t="str">
        <f t="shared" si="22"/>
        <v/>
      </c>
      <c r="O238" s="4" t="str">
        <f t="shared" si="23"/>
        <v/>
      </c>
    </row>
    <row r="239" spans="4:15">
      <c r="D239" s="12">
        <f t="shared" si="18"/>
        <v>0</v>
      </c>
      <c r="G239" s="4" t="str">
        <f t="shared" si="19"/>
        <v/>
      </c>
      <c r="J239" s="13" t="str">
        <f t="shared" ca="1" si="20"/>
        <v/>
      </c>
      <c r="L239" s="14" t="str">
        <f t="shared" si="21"/>
        <v/>
      </c>
      <c r="N239" s="4" t="str">
        <f t="shared" si="22"/>
        <v/>
      </c>
      <c r="O239" s="4" t="str">
        <f t="shared" si="23"/>
        <v/>
      </c>
    </row>
    <row r="240" spans="4:15">
      <c r="D240" s="12">
        <f t="shared" si="18"/>
        <v>0</v>
      </c>
      <c r="G240" s="4" t="str">
        <f t="shared" si="19"/>
        <v/>
      </c>
      <c r="J240" s="13" t="str">
        <f t="shared" ca="1" si="20"/>
        <v/>
      </c>
      <c r="L240" s="14" t="str">
        <f t="shared" si="21"/>
        <v/>
      </c>
      <c r="N240" s="4" t="str">
        <f t="shared" si="22"/>
        <v/>
      </c>
      <c r="O240" s="4" t="str">
        <f t="shared" si="23"/>
        <v/>
      </c>
    </row>
    <row r="241" spans="4:15">
      <c r="D241" s="12">
        <f t="shared" si="18"/>
        <v>0</v>
      </c>
      <c r="G241" s="4" t="str">
        <f t="shared" si="19"/>
        <v/>
      </c>
      <c r="J241" s="13" t="str">
        <f t="shared" ca="1" si="20"/>
        <v/>
      </c>
      <c r="L241" s="14" t="str">
        <f t="shared" si="21"/>
        <v/>
      </c>
      <c r="N241" s="4" t="str">
        <f t="shared" si="22"/>
        <v/>
      </c>
      <c r="O241" s="4" t="str">
        <f t="shared" si="23"/>
        <v/>
      </c>
    </row>
    <row r="242" spans="4:15">
      <c r="D242" s="12">
        <f t="shared" si="18"/>
        <v>0</v>
      </c>
      <c r="G242" s="4" t="str">
        <f t="shared" si="19"/>
        <v/>
      </c>
      <c r="J242" s="13" t="str">
        <f t="shared" ca="1" si="20"/>
        <v/>
      </c>
      <c r="L242" s="14" t="str">
        <f t="shared" si="21"/>
        <v/>
      </c>
      <c r="N242" s="4" t="str">
        <f t="shared" si="22"/>
        <v/>
      </c>
      <c r="O242" s="4" t="str">
        <f t="shared" si="23"/>
        <v/>
      </c>
    </row>
    <row r="243" spans="4:15">
      <c r="D243" s="12">
        <f t="shared" si="18"/>
        <v>0</v>
      </c>
      <c r="G243" s="4" t="str">
        <f t="shared" si="19"/>
        <v/>
      </c>
      <c r="J243" s="13" t="str">
        <f t="shared" ca="1" si="20"/>
        <v/>
      </c>
      <c r="L243" s="14" t="str">
        <f t="shared" si="21"/>
        <v/>
      </c>
      <c r="N243" s="4" t="str">
        <f t="shared" si="22"/>
        <v/>
      </c>
      <c r="O243" s="4" t="str">
        <f t="shared" si="23"/>
        <v/>
      </c>
    </row>
    <row r="244" spans="4:15">
      <c r="D244" s="12">
        <f t="shared" si="18"/>
        <v>0</v>
      </c>
      <c r="G244" s="4" t="str">
        <f t="shared" si="19"/>
        <v/>
      </c>
      <c r="J244" s="13" t="str">
        <f t="shared" ca="1" si="20"/>
        <v/>
      </c>
      <c r="L244" s="14" t="str">
        <f t="shared" si="21"/>
        <v/>
      </c>
      <c r="N244" s="4" t="str">
        <f t="shared" si="22"/>
        <v/>
      </c>
      <c r="O244" s="4" t="str">
        <f t="shared" si="23"/>
        <v/>
      </c>
    </row>
    <row r="245" spans="4:15">
      <c r="D245" s="12">
        <f t="shared" si="18"/>
        <v>0</v>
      </c>
      <c r="G245" s="4" t="str">
        <f t="shared" si="19"/>
        <v/>
      </c>
      <c r="J245" s="13" t="str">
        <f t="shared" ca="1" si="20"/>
        <v/>
      </c>
      <c r="L245" s="14" t="str">
        <f t="shared" si="21"/>
        <v/>
      </c>
      <c r="N245" s="4" t="str">
        <f t="shared" si="22"/>
        <v/>
      </c>
      <c r="O245" s="4" t="str">
        <f t="shared" si="23"/>
        <v/>
      </c>
    </row>
    <row r="246" spans="4:15">
      <c r="D246" s="12">
        <f t="shared" si="18"/>
        <v>0</v>
      </c>
      <c r="G246" s="4" t="str">
        <f t="shared" si="19"/>
        <v/>
      </c>
      <c r="J246" s="13" t="str">
        <f t="shared" ca="1" si="20"/>
        <v/>
      </c>
      <c r="L246" s="14" t="str">
        <f t="shared" si="21"/>
        <v/>
      </c>
      <c r="N246" s="4" t="str">
        <f t="shared" si="22"/>
        <v/>
      </c>
      <c r="O246" s="4" t="str">
        <f t="shared" si="23"/>
        <v/>
      </c>
    </row>
    <row r="247" spans="4:15">
      <c r="D247" s="12">
        <f t="shared" si="18"/>
        <v>0</v>
      </c>
      <c r="G247" s="4" t="str">
        <f t="shared" si="19"/>
        <v/>
      </c>
      <c r="J247" s="13" t="str">
        <f t="shared" ca="1" si="20"/>
        <v/>
      </c>
      <c r="L247" s="14" t="str">
        <f t="shared" si="21"/>
        <v/>
      </c>
      <c r="N247" s="4" t="str">
        <f t="shared" si="22"/>
        <v/>
      </c>
      <c r="O247" s="4" t="str">
        <f t="shared" si="23"/>
        <v/>
      </c>
    </row>
    <row r="248" spans="4:15">
      <c r="D248" s="12">
        <f t="shared" si="18"/>
        <v>0</v>
      </c>
      <c r="G248" s="4" t="str">
        <f t="shared" si="19"/>
        <v/>
      </c>
      <c r="J248" s="13" t="str">
        <f t="shared" ca="1" si="20"/>
        <v/>
      </c>
      <c r="L248" s="14" t="str">
        <f t="shared" si="21"/>
        <v/>
      </c>
      <c r="N248" s="4" t="str">
        <f t="shared" si="22"/>
        <v/>
      </c>
      <c r="O248" s="4" t="str">
        <f t="shared" si="23"/>
        <v/>
      </c>
    </row>
    <row r="249" spans="4:15">
      <c r="D249" s="12">
        <f t="shared" si="18"/>
        <v>0</v>
      </c>
      <c r="G249" s="4" t="str">
        <f t="shared" si="19"/>
        <v/>
      </c>
      <c r="J249" s="13" t="str">
        <f t="shared" ca="1" si="20"/>
        <v/>
      </c>
      <c r="L249" s="14" t="str">
        <f t="shared" si="21"/>
        <v/>
      </c>
      <c r="N249" s="4" t="str">
        <f t="shared" si="22"/>
        <v/>
      </c>
      <c r="O249" s="4" t="str">
        <f t="shared" si="23"/>
        <v/>
      </c>
    </row>
    <row r="250" spans="4:15">
      <c r="D250" s="12">
        <f t="shared" si="18"/>
        <v>0</v>
      </c>
      <c r="G250" s="4" t="str">
        <f t="shared" si="19"/>
        <v/>
      </c>
      <c r="J250" s="13" t="str">
        <f t="shared" ca="1" si="20"/>
        <v/>
      </c>
      <c r="L250" s="14" t="str">
        <f t="shared" si="21"/>
        <v/>
      </c>
      <c r="N250" s="4" t="str">
        <f t="shared" si="22"/>
        <v/>
      </c>
      <c r="O250" s="4" t="str">
        <f t="shared" si="23"/>
        <v/>
      </c>
    </row>
    <row r="251" spans="4:15">
      <c r="D251" s="12">
        <f t="shared" si="18"/>
        <v>0</v>
      </c>
      <c r="G251" s="4" t="str">
        <f t="shared" si="19"/>
        <v/>
      </c>
      <c r="J251" s="13" t="str">
        <f t="shared" ca="1" si="20"/>
        <v/>
      </c>
      <c r="L251" s="14" t="str">
        <f t="shared" si="21"/>
        <v/>
      </c>
      <c r="N251" s="4" t="str">
        <f t="shared" si="22"/>
        <v/>
      </c>
      <c r="O251" s="4" t="str">
        <f t="shared" si="23"/>
        <v/>
      </c>
    </row>
    <row r="252" spans="4:15">
      <c r="D252" s="12">
        <f t="shared" si="18"/>
        <v>0</v>
      </c>
      <c r="G252" s="4" t="str">
        <f t="shared" si="19"/>
        <v/>
      </c>
      <c r="J252" s="13" t="str">
        <f t="shared" ca="1" si="20"/>
        <v/>
      </c>
      <c r="L252" s="14" t="str">
        <f t="shared" si="21"/>
        <v/>
      </c>
      <c r="N252" s="4" t="str">
        <f t="shared" si="22"/>
        <v/>
      </c>
      <c r="O252" s="4" t="str">
        <f t="shared" si="23"/>
        <v/>
      </c>
    </row>
    <row r="253" spans="4:15">
      <c r="D253" s="12">
        <f t="shared" si="18"/>
        <v>0</v>
      </c>
      <c r="G253" s="4" t="str">
        <f t="shared" si="19"/>
        <v/>
      </c>
      <c r="J253" s="13" t="str">
        <f t="shared" ca="1" si="20"/>
        <v/>
      </c>
      <c r="L253" s="14" t="str">
        <f t="shared" si="21"/>
        <v/>
      </c>
      <c r="N253" s="4" t="str">
        <f t="shared" si="22"/>
        <v/>
      </c>
      <c r="O253" s="4" t="str">
        <f t="shared" si="23"/>
        <v/>
      </c>
    </row>
    <row r="254" spans="4:15">
      <c r="D254" s="12">
        <f t="shared" si="18"/>
        <v>0</v>
      </c>
      <c r="G254" s="4" t="str">
        <f t="shared" si="19"/>
        <v/>
      </c>
      <c r="J254" s="13" t="str">
        <f t="shared" ca="1" si="20"/>
        <v/>
      </c>
      <c r="L254" s="14" t="str">
        <f t="shared" si="21"/>
        <v/>
      </c>
      <c r="N254" s="4" t="str">
        <f t="shared" si="22"/>
        <v/>
      </c>
      <c r="O254" s="4" t="str">
        <f t="shared" si="23"/>
        <v/>
      </c>
    </row>
    <row r="255" spans="4:15">
      <c r="D255" s="12">
        <f t="shared" si="18"/>
        <v>0</v>
      </c>
      <c r="G255" s="4" t="str">
        <f t="shared" si="19"/>
        <v/>
      </c>
      <c r="J255" s="13" t="str">
        <f t="shared" ca="1" si="20"/>
        <v/>
      </c>
      <c r="L255" s="14" t="str">
        <f t="shared" si="21"/>
        <v/>
      </c>
      <c r="N255" s="4" t="str">
        <f t="shared" si="22"/>
        <v/>
      </c>
      <c r="O255" s="4" t="str">
        <f t="shared" si="23"/>
        <v/>
      </c>
    </row>
    <row r="256" spans="4:15">
      <c r="D256" s="12">
        <f t="shared" si="18"/>
        <v>0</v>
      </c>
      <c r="G256" s="4" t="str">
        <f t="shared" si="19"/>
        <v/>
      </c>
      <c r="J256" s="13" t="str">
        <f t="shared" ca="1" si="20"/>
        <v/>
      </c>
      <c r="L256" s="14" t="str">
        <f t="shared" si="21"/>
        <v/>
      </c>
      <c r="N256" s="4" t="str">
        <f t="shared" si="22"/>
        <v/>
      </c>
      <c r="O256" s="4" t="str">
        <f t="shared" si="23"/>
        <v/>
      </c>
    </row>
    <row r="257" spans="4:15">
      <c r="D257" s="12">
        <f t="shared" si="18"/>
        <v>0</v>
      </c>
      <c r="G257" s="4" t="str">
        <f t="shared" si="19"/>
        <v/>
      </c>
      <c r="J257" s="13" t="str">
        <f t="shared" ca="1" si="20"/>
        <v/>
      </c>
      <c r="L257" s="14" t="str">
        <f t="shared" si="21"/>
        <v/>
      </c>
      <c r="N257" s="4" t="str">
        <f t="shared" si="22"/>
        <v/>
      </c>
      <c r="O257" s="4" t="str">
        <f t="shared" si="23"/>
        <v/>
      </c>
    </row>
    <row r="258" spans="4:15">
      <c r="D258" s="12">
        <f t="shared" si="18"/>
        <v>0</v>
      </c>
      <c r="G258" s="4" t="str">
        <f t="shared" si="19"/>
        <v/>
      </c>
      <c r="J258" s="13" t="str">
        <f t="shared" ca="1" si="20"/>
        <v/>
      </c>
      <c r="L258" s="14" t="str">
        <f t="shared" si="21"/>
        <v/>
      </c>
      <c r="N258" s="4" t="str">
        <f t="shared" si="22"/>
        <v/>
      </c>
      <c r="O258" s="4" t="str">
        <f t="shared" si="23"/>
        <v/>
      </c>
    </row>
    <row r="259" spans="4:15">
      <c r="D259" s="12">
        <f t="shared" si="18"/>
        <v>0</v>
      </c>
      <c r="G259" s="4" t="str">
        <f t="shared" si="19"/>
        <v/>
      </c>
      <c r="J259" s="13" t="str">
        <f t="shared" ca="1" si="20"/>
        <v/>
      </c>
      <c r="L259" s="14" t="str">
        <f t="shared" si="21"/>
        <v/>
      </c>
      <c r="N259" s="4" t="str">
        <f t="shared" si="22"/>
        <v/>
      </c>
      <c r="O259" s="4" t="str">
        <f t="shared" si="23"/>
        <v/>
      </c>
    </row>
    <row r="260" spans="4:15">
      <c r="D260" s="12">
        <f t="shared" si="18"/>
        <v>0</v>
      </c>
      <c r="G260" s="4" t="str">
        <f t="shared" si="19"/>
        <v/>
      </c>
      <c r="J260" s="13" t="str">
        <f t="shared" ca="1" si="20"/>
        <v/>
      </c>
      <c r="L260" s="14" t="str">
        <f t="shared" si="21"/>
        <v/>
      </c>
      <c r="N260" s="4" t="str">
        <f t="shared" si="22"/>
        <v/>
      </c>
      <c r="O260" s="4" t="str">
        <f t="shared" si="23"/>
        <v/>
      </c>
    </row>
    <row r="261" spans="4:15">
      <c r="D261" s="12">
        <f t="shared" si="18"/>
        <v>0</v>
      </c>
      <c r="G261" s="4" t="str">
        <f t="shared" si="19"/>
        <v/>
      </c>
      <c r="J261" s="13" t="str">
        <f t="shared" ca="1" si="20"/>
        <v/>
      </c>
      <c r="L261" s="14" t="str">
        <f t="shared" si="21"/>
        <v/>
      </c>
      <c r="N261" s="4" t="str">
        <f t="shared" si="22"/>
        <v/>
      </c>
      <c r="O261" s="4" t="str">
        <f t="shared" si="23"/>
        <v/>
      </c>
    </row>
    <row r="262" spans="4:15">
      <c r="D262" s="12">
        <f t="shared" ref="D262:D325" si="24">IF($E262&gt;0, $O262/$G262, 0)</f>
        <v>0</v>
      </c>
      <c r="G262" s="4" t="str">
        <f t="shared" ref="G262:G325" si="25">IF($E262&lt;&gt;"", 5+IF($C262="沪", $E262*$H262*100*0.00002, 0)+$E262*$H262*100, "")</f>
        <v/>
      </c>
      <c r="J262" s="13" t="str">
        <f t="shared" ref="J262:J325" ca="1" si="26">IF($I262&lt;&gt;"", IF($K262&lt;&gt;"", $K262, TODAY())-$I262+1, "")</f>
        <v/>
      </c>
      <c r="L262" s="14" t="str">
        <f t="shared" ref="L262:L325" si="27">IF($D262&gt;10%,"（止盈）",IF($D262&lt;-5%,"（止损）",""))</f>
        <v/>
      </c>
      <c r="N262" s="4" t="str">
        <f t="shared" ref="N262:N325" si="28">IF($E262&lt;&gt;"", IF($M262&lt;&gt;"", $M262, $F262)*$H262*100*0.001+5*2+IF($C262="沪", ($E262+IF($M262&lt;&gt;"", $M262, $F262))*$H262*100*0.00002, 0), "")</f>
        <v/>
      </c>
      <c r="O262" s="4" t="str">
        <f t="shared" ref="O262:O325" si="29">IF($E262&lt;&gt;"", IF($M262&lt;&gt;"", $M262, $F262)*$H262*100-$E262*$H262*100-$N262, "")</f>
        <v/>
      </c>
    </row>
    <row r="263" spans="4:15">
      <c r="D263" s="12">
        <f t="shared" si="24"/>
        <v>0</v>
      </c>
      <c r="G263" s="4" t="str">
        <f t="shared" si="25"/>
        <v/>
      </c>
      <c r="J263" s="13" t="str">
        <f t="shared" ca="1" si="26"/>
        <v/>
      </c>
      <c r="L263" s="14" t="str">
        <f t="shared" si="27"/>
        <v/>
      </c>
      <c r="N263" s="4" t="str">
        <f t="shared" si="28"/>
        <v/>
      </c>
      <c r="O263" s="4" t="str">
        <f t="shared" si="29"/>
        <v/>
      </c>
    </row>
    <row r="264" spans="4:15">
      <c r="D264" s="12">
        <f t="shared" si="24"/>
        <v>0</v>
      </c>
      <c r="G264" s="4" t="str">
        <f t="shared" si="25"/>
        <v/>
      </c>
      <c r="J264" s="13" t="str">
        <f t="shared" ca="1" si="26"/>
        <v/>
      </c>
      <c r="L264" s="14" t="str">
        <f t="shared" si="27"/>
        <v/>
      </c>
      <c r="N264" s="4" t="str">
        <f t="shared" si="28"/>
        <v/>
      </c>
      <c r="O264" s="4" t="str">
        <f t="shared" si="29"/>
        <v/>
      </c>
    </row>
    <row r="265" spans="4:15">
      <c r="D265" s="12">
        <f t="shared" si="24"/>
        <v>0</v>
      </c>
      <c r="G265" s="4" t="str">
        <f t="shared" si="25"/>
        <v/>
      </c>
      <c r="J265" s="13" t="str">
        <f t="shared" ca="1" si="26"/>
        <v/>
      </c>
      <c r="L265" s="14" t="str">
        <f t="shared" si="27"/>
        <v/>
      </c>
      <c r="N265" s="4" t="str">
        <f t="shared" si="28"/>
        <v/>
      </c>
      <c r="O265" s="4" t="str">
        <f t="shared" si="29"/>
        <v/>
      </c>
    </row>
    <row r="266" spans="4:15">
      <c r="D266" s="12">
        <f t="shared" si="24"/>
        <v>0</v>
      </c>
      <c r="G266" s="4" t="str">
        <f t="shared" si="25"/>
        <v/>
      </c>
      <c r="J266" s="13" t="str">
        <f t="shared" ca="1" si="26"/>
        <v/>
      </c>
      <c r="L266" s="14" t="str">
        <f t="shared" si="27"/>
        <v/>
      </c>
      <c r="N266" s="4" t="str">
        <f t="shared" si="28"/>
        <v/>
      </c>
      <c r="O266" s="4" t="str">
        <f t="shared" si="29"/>
        <v/>
      </c>
    </row>
    <row r="267" spans="4:15">
      <c r="D267" s="12">
        <f t="shared" si="24"/>
        <v>0</v>
      </c>
      <c r="G267" s="4" t="str">
        <f t="shared" si="25"/>
        <v/>
      </c>
      <c r="J267" s="13" t="str">
        <f t="shared" ca="1" si="26"/>
        <v/>
      </c>
      <c r="L267" s="14" t="str">
        <f t="shared" si="27"/>
        <v/>
      </c>
      <c r="N267" s="4" t="str">
        <f t="shared" si="28"/>
        <v/>
      </c>
      <c r="O267" s="4" t="str">
        <f t="shared" si="29"/>
        <v/>
      </c>
    </row>
    <row r="268" spans="4:15">
      <c r="D268" s="12">
        <f t="shared" si="24"/>
        <v>0</v>
      </c>
      <c r="G268" s="4" t="str">
        <f t="shared" si="25"/>
        <v/>
      </c>
      <c r="J268" s="13" t="str">
        <f t="shared" ca="1" si="26"/>
        <v/>
      </c>
      <c r="L268" s="14" t="str">
        <f t="shared" si="27"/>
        <v/>
      </c>
      <c r="N268" s="4" t="str">
        <f t="shared" si="28"/>
        <v/>
      </c>
      <c r="O268" s="4" t="str">
        <f t="shared" si="29"/>
        <v/>
      </c>
    </row>
    <row r="269" spans="4:15">
      <c r="D269" s="12">
        <f t="shared" si="24"/>
        <v>0</v>
      </c>
      <c r="G269" s="4" t="str">
        <f t="shared" si="25"/>
        <v/>
      </c>
      <c r="J269" s="13" t="str">
        <f t="shared" ca="1" si="26"/>
        <v/>
      </c>
      <c r="L269" s="14" t="str">
        <f t="shared" si="27"/>
        <v/>
      </c>
      <c r="N269" s="4" t="str">
        <f t="shared" si="28"/>
        <v/>
      </c>
      <c r="O269" s="4" t="str">
        <f t="shared" si="29"/>
        <v/>
      </c>
    </row>
    <row r="270" spans="4:15">
      <c r="D270" s="12">
        <f t="shared" si="24"/>
        <v>0</v>
      </c>
      <c r="G270" s="4" t="str">
        <f t="shared" si="25"/>
        <v/>
      </c>
      <c r="J270" s="13" t="str">
        <f t="shared" ca="1" si="26"/>
        <v/>
      </c>
      <c r="L270" s="14" t="str">
        <f t="shared" si="27"/>
        <v/>
      </c>
      <c r="N270" s="4" t="str">
        <f t="shared" si="28"/>
        <v/>
      </c>
      <c r="O270" s="4" t="str">
        <f t="shared" si="29"/>
        <v/>
      </c>
    </row>
    <row r="271" spans="4:15">
      <c r="D271" s="12">
        <f t="shared" si="24"/>
        <v>0</v>
      </c>
      <c r="G271" s="4" t="str">
        <f t="shared" si="25"/>
        <v/>
      </c>
      <c r="J271" s="13" t="str">
        <f t="shared" ca="1" si="26"/>
        <v/>
      </c>
      <c r="L271" s="14" t="str">
        <f t="shared" si="27"/>
        <v/>
      </c>
      <c r="N271" s="4" t="str">
        <f t="shared" si="28"/>
        <v/>
      </c>
      <c r="O271" s="4" t="str">
        <f t="shared" si="29"/>
        <v/>
      </c>
    </row>
    <row r="272" spans="4:15">
      <c r="D272" s="12">
        <f t="shared" si="24"/>
        <v>0</v>
      </c>
      <c r="G272" s="4" t="str">
        <f t="shared" si="25"/>
        <v/>
      </c>
      <c r="J272" s="13" t="str">
        <f t="shared" ca="1" si="26"/>
        <v/>
      </c>
      <c r="L272" s="14" t="str">
        <f t="shared" si="27"/>
        <v/>
      </c>
      <c r="N272" s="4" t="str">
        <f t="shared" si="28"/>
        <v/>
      </c>
      <c r="O272" s="4" t="str">
        <f t="shared" si="29"/>
        <v/>
      </c>
    </row>
    <row r="273" spans="4:15">
      <c r="D273" s="12">
        <f t="shared" si="24"/>
        <v>0</v>
      </c>
      <c r="G273" s="4" t="str">
        <f t="shared" si="25"/>
        <v/>
      </c>
      <c r="J273" s="13" t="str">
        <f t="shared" ca="1" si="26"/>
        <v/>
      </c>
      <c r="L273" s="14" t="str">
        <f t="shared" si="27"/>
        <v/>
      </c>
      <c r="N273" s="4" t="str">
        <f t="shared" si="28"/>
        <v/>
      </c>
      <c r="O273" s="4" t="str">
        <f t="shared" si="29"/>
        <v/>
      </c>
    </row>
    <row r="274" spans="4:15">
      <c r="D274" s="12">
        <f t="shared" si="24"/>
        <v>0</v>
      </c>
      <c r="G274" s="4" t="str">
        <f t="shared" si="25"/>
        <v/>
      </c>
      <c r="J274" s="13" t="str">
        <f t="shared" ca="1" si="26"/>
        <v/>
      </c>
      <c r="L274" s="14" t="str">
        <f t="shared" si="27"/>
        <v/>
      </c>
      <c r="N274" s="4" t="str">
        <f t="shared" si="28"/>
        <v/>
      </c>
      <c r="O274" s="4" t="str">
        <f t="shared" si="29"/>
        <v/>
      </c>
    </row>
    <row r="275" spans="4:15">
      <c r="D275" s="12">
        <f t="shared" si="24"/>
        <v>0</v>
      </c>
      <c r="G275" s="4" t="str">
        <f t="shared" si="25"/>
        <v/>
      </c>
      <c r="J275" s="13" t="str">
        <f t="shared" ca="1" si="26"/>
        <v/>
      </c>
      <c r="L275" s="14" t="str">
        <f t="shared" si="27"/>
        <v/>
      </c>
      <c r="N275" s="4" t="str">
        <f t="shared" si="28"/>
        <v/>
      </c>
      <c r="O275" s="4" t="str">
        <f t="shared" si="29"/>
        <v/>
      </c>
    </row>
    <row r="276" spans="4:15">
      <c r="D276" s="12">
        <f t="shared" si="24"/>
        <v>0</v>
      </c>
      <c r="G276" s="4" t="str">
        <f t="shared" si="25"/>
        <v/>
      </c>
      <c r="J276" s="13" t="str">
        <f t="shared" ca="1" si="26"/>
        <v/>
      </c>
      <c r="L276" s="14" t="str">
        <f t="shared" si="27"/>
        <v/>
      </c>
      <c r="N276" s="4" t="str">
        <f t="shared" si="28"/>
        <v/>
      </c>
      <c r="O276" s="4" t="str">
        <f t="shared" si="29"/>
        <v/>
      </c>
    </row>
    <row r="277" spans="4:15">
      <c r="D277" s="12">
        <f t="shared" si="24"/>
        <v>0</v>
      </c>
      <c r="G277" s="4" t="str">
        <f t="shared" si="25"/>
        <v/>
      </c>
      <c r="J277" s="13" t="str">
        <f t="shared" ca="1" si="26"/>
        <v/>
      </c>
      <c r="L277" s="14" t="str">
        <f t="shared" si="27"/>
        <v/>
      </c>
      <c r="N277" s="4" t="str">
        <f t="shared" si="28"/>
        <v/>
      </c>
      <c r="O277" s="4" t="str">
        <f t="shared" si="29"/>
        <v/>
      </c>
    </row>
    <row r="278" spans="4:15">
      <c r="D278" s="12">
        <f t="shared" si="24"/>
        <v>0</v>
      </c>
      <c r="G278" s="4" t="str">
        <f t="shared" si="25"/>
        <v/>
      </c>
      <c r="J278" s="13" t="str">
        <f t="shared" ca="1" si="26"/>
        <v/>
      </c>
      <c r="L278" s="14" t="str">
        <f t="shared" si="27"/>
        <v/>
      </c>
      <c r="N278" s="4" t="str">
        <f t="shared" si="28"/>
        <v/>
      </c>
      <c r="O278" s="4" t="str">
        <f t="shared" si="29"/>
        <v/>
      </c>
    </row>
    <row r="279" spans="4:15">
      <c r="D279" s="12">
        <f t="shared" si="24"/>
        <v>0</v>
      </c>
      <c r="G279" s="4" t="str">
        <f t="shared" si="25"/>
        <v/>
      </c>
      <c r="J279" s="13" t="str">
        <f t="shared" ca="1" si="26"/>
        <v/>
      </c>
      <c r="L279" s="14" t="str">
        <f t="shared" si="27"/>
        <v/>
      </c>
      <c r="N279" s="4" t="str">
        <f t="shared" si="28"/>
        <v/>
      </c>
      <c r="O279" s="4" t="str">
        <f t="shared" si="29"/>
        <v/>
      </c>
    </row>
    <row r="280" spans="4:15">
      <c r="D280" s="12">
        <f t="shared" si="24"/>
        <v>0</v>
      </c>
      <c r="G280" s="4" t="str">
        <f t="shared" si="25"/>
        <v/>
      </c>
      <c r="J280" s="13" t="str">
        <f t="shared" ca="1" si="26"/>
        <v/>
      </c>
      <c r="L280" s="14" t="str">
        <f t="shared" si="27"/>
        <v/>
      </c>
      <c r="N280" s="4" t="str">
        <f t="shared" si="28"/>
        <v/>
      </c>
      <c r="O280" s="4" t="str">
        <f t="shared" si="29"/>
        <v/>
      </c>
    </row>
    <row r="281" spans="4:15">
      <c r="D281" s="12">
        <f t="shared" si="24"/>
        <v>0</v>
      </c>
      <c r="G281" s="4" t="str">
        <f t="shared" si="25"/>
        <v/>
      </c>
      <c r="J281" s="13" t="str">
        <f t="shared" ca="1" si="26"/>
        <v/>
      </c>
      <c r="L281" s="14" t="str">
        <f t="shared" si="27"/>
        <v/>
      </c>
      <c r="N281" s="4" t="str">
        <f t="shared" si="28"/>
        <v/>
      </c>
      <c r="O281" s="4" t="str">
        <f t="shared" si="29"/>
        <v/>
      </c>
    </row>
    <row r="282" spans="4:15">
      <c r="D282" s="12">
        <f t="shared" si="24"/>
        <v>0</v>
      </c>
      <c r="G282" s="4" t="str">
        <f t="shared" si="25"/>
        <v/>
      </c>
      <c r="J282" s="13" t="str">
        <f t="shared" ca="1" si="26"/>
        <v/>
      </c>
      <c r="L282" s="14" t="str">
        <f t="shared" si="27"/>
        <v/>
      </c>
      <c r="N282" s="4" t="str">
        <f t="shared" si="28"/>
        <v/>
      </c>
      <c r="O282" s="4" t="str">
        <f t="shared" si="29"/>
        <v/>
      </c>
    </row>
    <row r="283" spans="4:15">
      <c r="D283" s="12">
        <f t="shared" si="24"/>
        <v>0</v>
      </c>
      <c r="G283" s="4" t="str">
        <f t="shared" si="25"/>
        <v/>
      </c>
      <c r="J283" s="13" t="str">
        <f t="shared" ca="1" si="26"/>
        <v/>
      </c>
      <c r="L283" s="14" t="str">
        <f t="shared" si="27"/>
        <v/>
      </c>
      <c r="N283" s="4" t="str">
        <f t="shared" si="28"/>
        <v/>
      </c>
      <c r="O283" s="4" t="str">
        <f t="shared" si="29"/>
        <v/>
      </c>
    </row>
    <row r="284" spans="4:15">
      <c r="D284" s="12">
        <f t="shared" si="24"/>
        <v>0</v>
      </c>
      <c r="G284" s="4" t="str">
        <f t="shared" si="25"/>
        <v/>
      </c>
      <c r="J284" s="13" t="str">
        <f t="shared" ca="1" si="26"/>
        <v/>
      </c>
      <c r="L284" s="14" t="str">
        <f t="shared" si="27"/>
        <v/>
      </c>
      <c r="N284" s="4" t="str">
        <f t="shared" si="28"/>
        <v/>
      </c>
      <c r="O284" s="4" t="str">
        <f t="shared" si="29"/>
        <v/>
      </c>
    </row>
    <row r="285" spans="4:15">
      <c r="D285" s="12">
        <f t="shared" si="24"/>
        <v>0</v>
      </c>
      <c r="G285" s="4" t="str">
        <f t="shared" si="25"/>
        <v/>
      </c>
      <c r="J285" s="13" t="str">
        <f t="shared" ca="1" si="26"/>
        <v/>
      </c>
      <c r="L285" s="14" t="str">
        <f t="shared" si="27"/>
        <v/>
      </c>
      <c r="N285" s="4" t="str">
        <f t="shared" si="28"/>
        <v/>
      </c>
      <c r="O285" s="4" t="str">
        <f t="shared" si="29"/>
        <v/>
      </c>
    </row>
    <row r="286" spans="4:15">
      <c r="D286" s="12">
        <f t="shared" si="24"/>
        <v>0</v>
      </c>
      <c r="G286" s="4" t="str">
        <f t="shared" si="25"/>
        <v/>
      </c>
      <c r="J286" s="13" t="str">
        <f t="shared" ca="1" si="26"/>
        <v/>
      </c>
      <c r="L286" s="14" t="str">
        <f t="shared" si="27"/>
        <v/>
      </c>
      <c r="N286" s="4" t="str">
        <f t="shared" si="28"/>
        <v/>
      </c>
      <c r="O286" s="4" t="str">
        <f t="shared" si="29"/>
        <v/>
      </c>
    </row>
    <row r="287" spans="4:15">
      <c r="D287" s="12">
        <f t="shared" si="24"/>
        <v>0</v>
      </c>
      <c r="G287" s="4" t="str">
        <f t="shared" si="25"/>
        <v/>
      </c>
      <c r="J287" s="13" t="str">
        <f t="shared" ca="1" si="26"/>
        <v/>
      </c>
      <c r="L287" s="14" t="str">
        <f t="shared" si="27"/>
        <v/>
      </c>
      <c r="N287" s="4" t="str">
        <f t="shared" si="28"/>
        <v/>
      </c>
      <c r="O287" s="4" t="str">
        <f t="shared" si="29"/>
        <v/>
      </c>
    </row>
    <row r="288" spans="4:15">
      <c r="D288" s="12">
        <f t="shared" si="24"/>
        <v>0</v>
      </c>
      <c r="G288" s="4" t="str">
        <f t="shared" si="25"/>
        <v/>
      </c>
      <c r="J288" s="13" t="str">
        <f t="shared" ca="1" si="26"/>
        <v/>
      </c>
      <c r="L288" s="14" t="str">
        <f t="shared" si="27"/>
        <v/>
      </c>
      <c r="N288" s="4" t="str">
        <f t="shared" si="28"/>
        <v/>
      </c>
      <c r="O288" s="4" t="str">
        <f t="shared" si="29"/>
        <v/>
      </c>
    </row>
    <row r="289" spans="4:15">
      <c r="D289" s="12">
        <f t="shared" si="24"/>
        <v>0</v>
      </c>
      <c r="G289" s="4" t="str">
        <f t="shared" si="25"/>
        <v/>
      </c>
      <c r="J289" s="13" t="str">
        <f t="shared" ca="1" si="26"/>
        <v/>
      </c>
      <c r="L289" s="14" t="str">
        <f t="shared" si="27"/>
        <v/>
      </c>
      <c r="N289" s="4" t="str">
        <f t="shared" si="28"/>
        <v/>
      </c>
      <c r="O289" s="4" t="str">
        <f t="shared" si="29"/>
        <v/>
      </c>
    </row>
    <row r="290" spans="4:15">
      <c r="D290" s="12">
        <f t="shared" si="24"/>
        <v>0</v>
      </c>
      <c r="G290" s="4" t="str">
        <f t="shared" si="25"/>
        <v/>
      </c>
      <c r="J290" s="13" t="str">
        <f t="shared" ca="1" si="26"/>
        <v/>
      </c>
      <c r="L290" s="14" t="str">
        <f t="shared" si="27"/>
        <v/>
      </c>
      <c r="N290" s="4" t="str">
        <f t="shared" si="28"/>
        <v/>
      </c>
      <c r="O290" s="4" t="str">
        <f t="shared" si="29"/>
        <v/>
      </c>
    </row>
    <row r="291" spans="4:15">
      <c r="D291" s="12">
        <f t="shared" si="24"/>
        <v>0</v>
      </c>
      <c r="G291" s="4" t="str">
        <f t="shared" si="25"/>
        <v/>
      </c>
      <c r="J291" s="13" t="str">
        <f t="shared" ca="1" si="26"/>
        <v/>
      </c>
      <c r="L291" s="14" t="str">
        <f t="shared" si="27"/>
        <v/>
      </c>
      <c r="N291" s="4" t="str">
        <f t="shared" si="28"/>
        <v/>
      </c>
      <c r="O291" s="4" t="str">
        <f t="shared" si="29"/>
        <v/>
      </c>
    </row>
    <row r="292" spans="4:15">
      <c r="D292" s="12">
        <f t="shared" si="24"/>
        <v>0</v>
      </c>
      <c r="G292" s="4" t="str">
        <f t="shared" si="25"/>
        <v/>
      </c>
      <c r="J292" s="13" t="str">
        <f t="shared" ca="1" si="26"/>
        <v/>
      </c>
      <c r="L292" s="14" t="str">
        <f t="shared" si="27"/>
        <v/>
      </c>
      <c r="N292" s="4" t="str">
        <f t="shared" si="28"/>
        <v/>
      </c>
      <c r="O292" s="4" t="str">
        <f t="shared" si="29"/>
        <v/>
      </c>
    </row>
    <row r="293" spans="4:15">
      <c r="D293" s="12">
        <f t="shared" si="24"/>
        <v>0</v>
      </c>
      <c r="G293" s="4" t="str">
        <f t="shared" si="25"/>
        <v/>
      </c>
      <c r="J293" s="13" t="str">
        <f t="shared" ca="1" si="26"/>
        <v/>
      </c>
      <c r="L293" s="14" t="str">
        <f t="shared" si="27"/>
        <v/>
      </c>
      <c r="N293" s="4" t="str">
        <f t="shared" si="28"/>
        <v/>
      </c>
      <c r="O293" s="4" t="str">
        <f t="shared" si="29"/>
        <v/>
      </c>
    </row>
    <row r="294" spans="4:15">
      <c r="D294" s="12">
        <f t="shared" si="24"/>
        <v>0</v>
      </c>
      <c r="G294" s="4" t="str">
        <f t="shared" si="25"/>
        <v/>
      </c>
      <c r="J294" s="13" t="str">
        <f t="shared" ca="1" si="26"/>
        <v/>
      </c>
      <c r="L294" s="14" t="str">
        <f t="shared" si="27"/>
        <v/>
      </c>
      <c r="N294" s="4" t="str">
        <f t="shared" si="28"/>
        <v/>
      </c>
      <c r="O294" s="4" t="str">
        <f t="shared" si="29"/>
        <v/>
      </c>
    </row>
    <row r="295" spans="4:15">
      <c r="D295" s="12">
        <f t="shared" si="24"/>
        <v>0</v>
      </c>
      <c r="G295" s="4" t="str">
        <f t="shared" si="25"/>
        <v/>
      </c>
      <c r="J295" s="13" t="str">
        <f t="shared" ca="1" si="26"/>
        <v/>
      </c>
      <c r="L295" s="14" t="str">
        <f t="shared" si="27"/>
        <v/>
      </c>
      <c r="N295" s="4" t="str">
        <f t="shared" si="28"/>
        <v/>
      </c>
      <c r="O295" s="4" t="str">
        <f t="shared" si="29"/>
        <v/>
      </c>
    </row>
    <row r="296" spans="4:15">
      <c r="D296" s="12">
        <f t="shared" si="24"/>
        <v>0</v>
      </c>
      <c r="G296" s="4" t="str">
        <f t="shared" si="25"/>
        <v/>
      </c>
      <c r="J296" s="13" t="str">
        <f t="shared" ca="1" si="26"/>
        <v/>
      </c>
      <c r="L296" s="14" t="str">
        <f t="shared" si="27"/>
        <v/>
      </c>
      <c r="N296" s="4" t="str">
        <f t="shared" si="28"/>
        <v/>
      </c>
      <c r="O296" s="4" t="str">
        <f t="shared" si="29"/>
        <v/>
      </c>
    </row>
    <row r="297" spans="4:15">
      <c r="D297" s="12">
        <f t="shared" si="24"/>
        <v>0</v>
      </c>
      <c r="G297" s="4" t="str">
        <f t="shared" si="25"/>
        <v/>
      </c>
      <c r="J297" s="13" t="str">
        <f t="shared" ca="1" si="26"/>
        <v/>
      </c>
      <c r="L297" s="14" t="str">
        <f t="shared" si="27"/>
        <v/>
      </c>
      <c r="N297" s="4" t="str">
        <f t="shared" si="28"/>
        <v/>
      </c>
      <c r="O297" s="4" t="str">
        <f t="shared" si="29"/>
        <v/>
      </c>
    </row>
    <row r="298" spans="4:15">
      <c r="D298" s="12">
        <f t="shared" si="24"/>
        <v>0</v>
      </c>
      <c r="G298" s="4" t="str">
        <f t="shared" si="25"/>
        <v/>
      </c>
      <c r="J298" s="13" t="str">
        <f t="shared" ca="1" si="26"/>
        <v/>
      </c>
      <c r="L298" s="14" t="str">
        <f t="shared" si="27"/>
        <v/>
      </c>
      <c r="N298" s="4" t="str">
        <f t="shared" si="28"/>
        <v/>
      </c>
      <c r="O298" s="4" t="str">
        <f t="shared" si="29"/>
        <v/>
      </c>
    </row>
    <row r="299" spans="4:15">
      <c r="D299" s="12">
        <f t="shared" si="24"/>
        <v>0</v>
      </c>
      <c r="G299" s="4" t="str">
        <f t="shared" si="25"/>
        <v/>
      </c>
      <c r="J299" s="13" t="str">
        <f t="shared" ca="1" si="26"/>
        <v/>
      </c>
      <c r="L299" s="14" t="str">
        <f t="shared" si="27"/>
        <v/>
      </c>
      <c r="N299" s="4" t="str">
        <f t="shared" si="28"/>
        <v/>
      </c>
      <c r="O299" s="4" t="str">
        <f t="shared" si="29"/>
        <v/>
      </c>
    </row>
    <row r="300" spans="4:15">
      <c r="D300" s="12">
        <f t="shared" si="24"/>
        <v>0</v>
      </c>
      <c r="G300" s="4" t="str">
        <f t="shared" si="25"/>
        <v/>
      </c>
      <c r="J300" s="13" t="str">
        <f t="shared" ca="1" si="26"/>
        <v/>
      </c>
      <c r="L300" s="14" t="str">
        <f t="shared" si="27"/>
        <v/>
      </c>
      <c r="N300" s="4" t="str">
        <f t="shared" si="28"/>
        <v/>
      </c>
      <c r="O300" s="4" t="str">
        <f t="shared" si="29"/>
        <v/>
      </c>
    </row>
    <row r="301" spans="4:15">
      <c r="D301" s="12">
        <f t="shared" si="24"/>
        <v>0</v>
      </c>
      <c r="G301" s="4" t="str">
        <f t="shared" si="25"/>
        <v/>
      </c>
      <c r="J301" s="13" t="str">
        <f t="shared" ca="1" si="26"/>
        <v/>
      </c>
      <c r="L301" s="14" t="str">
        <f t="shared" si="27"/>
        <v/>
      </c>
      <c r="N301" s="4" t="str">
        <f t="shared" si="28"/>
        <v/>
      </c>
      <c r="O301" s="4" t="str">
        <f t="shared" si="29"/>
        <v/>
      </c>
    </row>
    <row r="302" spans="4:15">
      <c r="D302" s="12">
        <f t="shared" si="24"/>
        <v>0</v>
      </c>
      <c r="G302" s="4" t="str">
        <f t="shared" si="25"/>
        <v/>
      </c>
      <c r="J302" s="13" t="str">
        <f t="shared" ca="1" si="26"/>
        <v/>
      </c>
      <c r="L302" s="14" t="str">
        <f t="shared" si="27"/>
        <v/>
      </c>
      <c r="N302" s="4" t="str">
        <f t="shared" si="28"/>
        <v/>
      </c>
      <c r="O302" s="4" t="str">
        <f t="shared" si="29"/>
        <v/>
      </c>
    </row>
    <row r="303" spans="4:15">
      <c r="D303" s="12">
        <f t="shared" si="24"/>
        <v>0</v>
      </c>
      <c r="G303" s="4" t="str">
        <f t="shared" si="25"/>
        <v/>
      </c>
      <c r="J303" s="13" t="str">
        <f t="shared" ca="1" si="26"/>
        <v/>
      </c>
      <c r="L303" s="14" t="str">
        <f t="shared" si="27"/>
        <v/>
      </c>
      <c r="N303" s="4" t="str">
        <f t="shared" si="28"/>
        <v/>
      </c>
      <c r="O303" s="4" t="str">
        <f t="shared" si="29"/>
        <v/>
      </c>
    </row>
    <row r="304" spans="4:15">
      <c r="D304" s="12">
        <f t="shared" si="24"/>
        <v>0</v>
      </c>
      <c r="G304" s="4" t="str">
        <f t="shared" si="25"/>
        <v/>
      </c>
      <c r="J304" s="13" t="str">
        <f t="shared" ca="1" si="26"/>
        <v/>
      </c>
      <c r="L304" s="14" t="str">
        <f t="shared" si="27"/>
        <v/>
      </c>
      <c r="N304" s="4" t="str">
        <f t="shared" si="28"/>
        <v/>
      </c>
      <c r="O304" s="4" t="str">
        <f t="shared" si="29"/>
        <v/>
      </c>
    </row>
    <row r="305" spans="4:15">
      <c r="D305" s="12">
        <f t="shared" si="24"/>
        <v>0</v>
      </c>
      <c r="G305" s="4" t="str">
        <f t="shared" si="25"/>
        <v/>
      </c>
      <c r="J305" s="13" t="str">
        <f t="shared" ca="1" si="26"/>
        <v/>
      </c>
      <c r="L305" s="14" t="str">
        <f t="shared" si="27"/>
        <v/>
      </c>
      <c r="N305" s="4" t="str">
        <f t="shared" si="28"/>
        <v/>
      </c>
      <c r="O305" s="4" t="str">
        <f t="shared" si="29"/>
        <v/>
      </c>
    </row>
    <row r="306" spans="4:15">
      <c r="D306" s="12">
        <f t="shared" si="24"/>
        <v>0</v>
      </c>
      <c r="G306" s="4" t="str">
        <f t="shared" si="25"/>
        <v/>
      </c>
      <c r="J306" s="13" t="str">
        <f t="shared" ca="1" si="26"/>
        <v/>
      </c>
      <c r="L306" s="14" t="str">
        <f t="shared" si="27"/>
        <v/>
      </c>
      <c r="N306" s="4" t="str">
        <f t="shared" si="28"/>
        <v/>
      </c>
      <c r="O306" s="4" t="str">
        <f t="shared" si="29"/>
        <v/>
      </c>
    </row>
    <row r="307" spans="4:15">
      <c r="D307" s="12">
        <f t="shared" si="24"/>
        <v>0</v>
      </c>
      <c r="G307" s="4" t="str">
        <f t="shared" si="25"/>
        <v/>
      </c>
      <c r="J307" s="13" t="str">
        <f t="shared" ca="1" si="26"/>
        <v/>
      </c>
      <c r="L307" s="14" t="str">
        <f t="shared" si="27"/>
        <v/>
      </c>
      <c r="N307" s="4" t="str">
        <f t="shared" si="28"/>
        <v/>
      </c>
      <c r="O307" s="4" t="str">
        <f t="shared" si="29"/>
        <v/>
      </c>
    </row>
    <row r="308" spans="4:15">
      <c r="D308" s="12">
        <f t="shared" si="24"/>
        <v>0</v>
      </c>
      <c r="G308" s="4" t="str">
        <f t="shared" si="25"/>
        <v/>
      </c>
      <c r="J308" s="13" t="str">
        <f t="shared" ca="1" si="26"/>
        <v/>
      </c>
      <c r="L308" s="14" t="str">
        <f t="shared" si="27"/>
        <v/>
      </c>
      <c r="N308" s="4" t="str">
        <f t="shared" si="28"/>
        <v/>
      </c>
      <c r="O308" s="4" t="str">
        <f t="shared" si="29"/>
        <v/>
      </c>
    </row>
    <row r="309" spans="4:15">
      <c r="D309" s="12">
        <f t="shared" si="24"/>
        <v>0</v>
      </c>
      <c r="G309" s="4" t="str">
        <f t="shared" si="25"/>
        <v/>
      </c>
      <c r="J309" s="13" t="str">
        <f t="shared" ca="1" si="26"/>
        <v/>
      </c>
      <c r="L309" s="14" t="str">
        <f t="shared" si="27"/>
        <v/>
      </c>
      <c r="N309" s="4" t="str">
        <f t="shared" si="28"/>
        <v/>
      </c>
      <c r="O309" s="4" t="str">
        <f t="shared" si="29"/>
        <v/>
      </c>
    </row>
    <row r="310" spans="4:15">
      <c r="D310" s="12">
        <f t="shared" si="24"/>
        <v>0</v>
      </c>
      <c r="G310" s="4" t="str">
        <f t="shared" si="25"/>
        <v/>
      </c>
      <c r="J310" s="13" t="str">
        <f t="shared" ca="1" si="26"/>
        <v/>
      </c>
      <c r="L310" s="14" t="str">
        <f t="shared" si="27"/>
        <v/>
      </c>
      <c r="N310" s="4" t="str">
        <f t="shared" si="28"/>
        <v/>
      </c>
      <c r="O310" s="4" t="str">
        <f t="shared" si="29"/>
        <v/>
      </c>
    </row>
    <row r="311" spans="4:15">
      <c r="D311" s="12">
        <f t="shared" si="24"/>
        <v>0</v>
      </c>
      <c r="G311" s="4" t="str">
        <f t="shared" si="25"/>
        <v/>
      </c>
      <c r="J311" s="13" t="str">
        <f t="shared" ca="1" si="26"/>
        <v/>
      </c>
      <c r="L311" s="14" t="str">
        <f t="shared" si="27"/>
        <v/>
      </c>
      <c r="N311" s="4" t="str">
        <f t="shared" si="28"/>
        <v/>
      </c>
      <c r="O311" s="4" t="str">
        <f t="shared" si="29"/>
        <v/>
      </c>
    </row>
    <row r="312" spans="4:15">
      <c r="D312" s="12">
        <f t="shared" si="24"/>
        <v>0</v>
      </c>
      <c r="G312" s="4" t="str">
        <f t="shared" si="25"/>
        <v/>
      </c>
      <c r="J312" s="13" t="str">
        <f t="shared" ca="1" si="26"/>
        <v/>
      </c>
      <c r="L312" s="14" t="str">
        <f t="shared" si="27"/>
        <v/>
      </c>
      <c r="N312" s="4" t="str">
        <f t="shared" si="28"/>
        <v/>
      </c>
      <c r="O312" s="4" t="str">
        <f t="shared" si="29"/>
        <v/>
      </c>
    </row>
    <row r="313" spans="4:15">
      <c r="D313" s="12">
        <f t="shared" si="24"/>
        <v>0</v>
      </c>
      <c r="G313" s="4" t="str">
        <f t="shared" si="25"/>
        <v/>
      </c>
      <c r="J313" s="13" t="str">
        <f t="shared" ca="1" si="26"/>
        <v/>
      </c>
      <c r="L313" s="14" t="str">
        <f t="shared" si="27"/>
        <v/>
      </c>
      <c r="N313" s="4" t="str">
        <f t="shared" si="28"/>
        <v/>
      </c>
      <c r="O313" s="4" t="str">
        <f t="shared" si="29"/>
        <v/>
      </c>
    </row>
    <row r="314" spans="4:15">
      <c r="D314" s="12">
        <f t="shared" si="24"/>
        <v>0</v>
      </c>
      <c r="G314" s="4" t="str">
        <f t="shared" si="25"/>
        <v/>
      </c>
      <c r="J314" s="13" t="str">
        <f t="shared" ca="1" si="26"/>
        <v/>
      </c>
      <c r="L314" s="14" t="str">
        <f t="shared" si="27"/>
        <v/>
      </c>
      <c r="N314" s="4" t="str">
        <f t="shared" si="28"/>
        <v/>
      </c>
      <c r="O314" s="4" t="str">
        <f t="shared" si="29"/>
        <v/>
      </c>
    </row>
    <row r="315" spans="4:15">
      <c r="D315" s="12">
        <f t="shared" si="24"/>
        <v>0</v>
      </c>
      <c r="G315" s="4" t="str">
        <f t="shared" si="25"/>
        <v/>
      </c>
      <c r="J315" s="13" t="str">
        <f t="shared" ca="1" si="26"/>
        <v/>
      </c>
      <c r="L315" s="14" t="str">
        <f t="shared" si="27"/>
        <v/>
      </c>
      <c r="N315" s="4" t="str">
        <f t="shared" si="28"/>
        <v/>
      </c>
      <c r="O315" s="4" t="str">
        <f t="shared" si="29"/>
        <v/>
      </c>
    </row>
    <row r="316" spans="4:15">
      <c r="D316" s="12">
        <f t="shared" si="24"/>
        <v>0</v>
      </c>
      <c r="G316" s="4" t="str">
        <f t="shared" si="25"/>
        <v/>
      </c>
      <c r="J316" s="13" t="str">
        <f t="shared" ca="1" si="26"/>
        <v/>
      </c>
      <c r="L316" s="14" t="str">
        <f t="shared" si="27"/>
        <v/>
      </c>
      <c r="N316" s="4" t="str">
        <f t="shared" si="28"/>
        <v/>
      </c>
      <c r="O316" s="4" t="str">
        <f t="shared" si="29"/>
        <v/>
      </c>
    </row>
    <row r="317" spans="4:15">
      <c r="D317" s="12">
        <f t="shared" si="24"/>
        <v>0</v>
      </c>
      <c r="G317" s="4" t="str">
        <f t="shared" si="25"/>
        <v/>
      </c>
      <c r="J317" s="13" t="str">
        <f t="shared" ca="1" si="26"/>
        <v/>
      </c>
      <c r="L317" s="14" t="str">
        <f t="shared" si="27"/>
        <v/>
      </c>
      <c r="N317" s="4" t="str">
        <f t="shared" si="28"/>
        <v/>
      </c>
      <c r="O317" s="4" t="str">
        <f t="shared" si="29"/>
        <v/>
      </c>
    </row>
    <row r="318" spans="4:15">
      <c r="D318" s="12">
        <f t="shared" si="24"/>
        <v>0</v>
      </c>
      <c r="G318" s="4" t="str">
        <f t="shared" si="25"/>
        <v/>
      </c>
      <c r="J318" s="13" t="str">
        <f t="shared" ca="1" si="26"/>
        <v/>
      </c>
      <c r="L318" s="14" t="str">
        <f t="shared" si="27"/>
        <v/>
      </c>
      <c r="N318" s="4" t="str">
        <f t="shared" si="28"/>
        <v/>
      </c>
      <c r="O318" s="4" t="str">
        <f t="shared" si="29"/>
        <v/>
      </c>
    </row>
    <row r="319" spans="4:15">
      <c r="D319" s="12">
        <f t="shared" si="24"/>
        <v>0</v>
      </c>
      <c r="G319" s="4" t="str">
        <f t="shared" si="25"/>
        <v/>
      </c>
      <c r="J319" s="13" t="str">
        <f t="shared" ca="1" si="26"/>
        <v/>
      </c>
      <c r="L319" s="14" t="str">
        <f t="shared" si="27"/>
        <v/>
      </c>
      <c r="N319" s="4" t="str">
        <f t="shared" si="28"/>
        <v/>
      </c>
      <c r="O319" s="4" t="str">
        <f t="shared" si="29"/>
        <v/>
      </c>
    </row>
    <row r="320" spans="4:15">
      <c r="D320" s="12">
        <f t="shared" si="24"/>
        <v>0</v>
      </c>
      <c r="G320" s="4" t="str">
        <f t="shared" si="25"/>
        <v/>
      </c>
      <c r="J320" s="13" t="str">
        <f t="shared" ca="1" si="26"/>
        <v/>
      </c>
      <c r="L320" s="14" t="str">
        <f t="shared" si="27"/>
        <v/>
      </c>
      <c r="N320" s="4" t="str">
        <f t="shared" si="28"/>
        <v/>
      </c>
      <c r="O320" s="4" t="str">
        <f t="shared" si="29"/>
        <v/>
      </c>
    </row>
    <row r="321" spans="4:15">
      <c r="D321" s="12">
        <f t="shared" si="24"/>
        <v>0</v>
      </c>
      <c r="G321" s="4" t="str">
        <f t="shared" si="25"/>
        <v/>
      </c>
      <c r="J321" s="13" t="str">
        <f t="shared" ca="1" si="26"/>
        <v/>
      </c>
      <c r="L321" s="14" t="str">
        <f t="shared" si="27"/>
        <v/>
      </c>
      <c r="N321" s="4" t="str">
        <f t="shared" si="28"/>
        <v/>
      </c>
      <c r="O321" s="4" t="str">
        <f t="shared" si="29"/>
        <v/>
      </c>
    </row>
    <row r="322" spans="4:15">
      <c r="D322" s="12">
        <f t="shared" si="24"/>
        <v>0</v>
      </c>
      <c r="G322" s="4" t="str">
        <f t="shared" si="25"/>
        <v/>
      </c>
      <c r="J322" s="13" t="str">
        <f t="shared" ca="1" si="26"/>
        <v/>
      </c>
      <c r="L322" s="14" t="str">
        <f t="shared" si="27"/>
        <v/>
      </c>
      <c r="N322" s="4" t="str">
        <f t="shared" si="28"/>
        <v/>
      </c>
      <c r="O322" s="4" t="str">
        <f t="shared" si="29"/>
        <v/>
      </c>
    </row>
    <row r="323" spans="4:15">
      <c r="D323" s="12">
        <f t="shared" si="24"/>
        <v>0</v>
      </c>
      <c r="G323" s="4" t="str">
        <f t="shared" si="25"/>
        <v/>
      </c>
      <c r="J323" s="13" t="str">
        <f t="shared" ca="1" si="26"/>
        <v/>
      </c>
      <c r="L323" s="14" t="str">
        <f t="shared" si="27"/>
        <v/>
      </c>
      <c r="N323" s="4" t="str">
        <f t="shared" si="28"/>
        <v/>
      </c>
      <c r="O323" s="4" t="str">
        <f t="shared" si="29"/>
        <v/>
      </c>
    </row>
    <row r="324" spans="4:15">
      <c r="D324" s="12">
        <f t="shared" si="24"/>
        <v>0</v>
      </c>
      <c r="G324" s="4" t="str">
        <f t="shared" si="25"/>
        <v/>
      </c>
      <c r="J324" s="13" t="str">
        <f t="shared" ca="1" si="26"/>
        <v/>
      </c>
      <c r="L324" s="14" t="str">
        <f t="shared" si="27"/>
        <v/>
      </c>
      <c r="N324" s="4" t="str">
        <f t="shared" si="28"/>
        <v/>
      </c>
      <c r="O324" s="4" t="str">
        <f t="shared" si="29"/>
        <v/>
      </c>
    </row>
    <row r="325" spans="4:15">
      <c r="D325" s="12">
        <f t="shared" si="24"/>
        <v>0</v>
      </c>
      <c r="G325" s="4" t="str">
        <f t="shared" si="25"/>
        <v/>
      </c>
      <c r="J325" s="13" t="str">
        <f t="shared" ca="1" si="26"/>
        <v/>
      </c>
      <c r="L325" s="14" t="str">
        <f t="shared" si="27"/>
        <v/>
      </c>
      <c r="N325" s="4" t="str">
        <f t="shared" si="28"/>
        <v/>
      </c>
      <c r="O325" s="4" t="str">
        <f t="shared" si="29"/>
        <v/>
      </c>
    </row>
    <row r="326" spans="4:15">
      <c r="D326" s="12">
        <f t="shared" ref="D326:D389" si="30">IF($E326&gt;0, $O326/$G326, 0)</f>
        <v>0</v>
      </c>
      <c r="G326" s="4" t="str">
        <f t="shared" ref="G326:G389" si="31">IF($E326&lt;&gt;"", 5+IF($C326="沪", $E326*$H326*100*0.00002, 0)+$E326*$H326*100, "")</f>
        <v/>
      </c>
      <c r="J326" s="13" t="str">
        <f t="shared" ref="J326:J389" ca="1" si="32">IF($I326&lt;&gt;"", IF($K326&lt;&gt;"", $K326, TODAY())-$I326+1, "")</f>
        <v/>
      </c>
      <c r="L326" s="14" t="str">
        <f t="shared" ref="L326:L389" si="33">IF($D326&gt;10%,"（止盈）",IF($D326&lt;-5%,"（止损）",""))</f>
        <v/>
      </c>
      <c r="N326" s="4" t="str">
        <f t="shared" ref="N326:N389" si="34">IF($E326&lt;&gt;"", IF($M326&lt;&gt;"", $M326, $F326)*$H326*100*0.001+5*2+IF($C326="沪", ($E326+IF($M326&lt;&gt;"", $M326, $F326))*$H326*100*0.00002, 0), "")</f>
        <v/>
      </c>
      <c r="O326" s="4" t="str">
        <f t="shared" ref="O326:O389" si="35">IF($E326&lt;&gt;"", IF($M326&lt;&gt;"", $M326, $F326)*$H326*100-$E326*$H326*100-$N326, "")</f>
        <v/>
      </c>
    </row>
    <row r="327" spans="4:15">
      <c r="D327" s="12">
        <f t="shared" si="30"/>
        <v>0</v>
      </c>
      <c r="G327" s="4" t="str">
        <f t="shared" si="31"/>
        <v/>
      </c>
      <c r="J327" s="13" t="str">
        <f t="shared" ca="1" si="32"/>
        <v/>
      </c>
      <c r="L327" s="14" t="str">
        <f t="shared" si="33"/>
        <v/>
      </c>
      <c r="N327" s="4" t="str">
        <f t="shared" si="34"/>
        <v/>
      </c>
      <c r="O327" s="4" t="str">
        <f t="shared" si="35"/>
        <v/>
      </c>
    </row>
    <row r="328" spans="4:15">
      <c r="D328" s="12">
        <f t="shared" si="30"/>
        <v>0</v>
      </c>
      <c r="G328" s="4" t="str">
        <f t="shared" si="31"/>
        <v/>
      </c>
      <c r="J328" s="13" t="str">
        <f t="shared" ca="1" si="32"/>
        <v/>
      </c>
      <c r="L328" s="14" t="str">
        <f t="shared" si="33"/>
        <v/>
      </c>
      <c r="N328" s="4" t="str">
        <f t="shared" si="34"/>
        <v/>
      </c>
      <c r="O328" s="4" t="str">
        <f t="shared" si="35"/>
        <v/>
      </c>
    </row>
    <row r="329" spans="4:15">
      <c r="D329" s="12">
        <f t="shared" si="30"/>
        <v>0</v>
      </c>
      <c r="G329" s="4" t="str">
        <f t="shared" si="31"/>
        <v/>
      </c>
      <c r="J329" s="13" t="str">
        <f t="shared" ca="1" si="32"/>
        <v/>
      </c>
      <c r="L329" s="14" t="str">
        <f t="shared" si="33"/>
        <v/>
      </c>
      <c r="N329" s="4" t="str">
        <f t="shared" si="34"/>
        <v/>
      </c>
      <c r="O329" s="4" t="str">
        <f t="shared" si="35"/>
        <v/>
      </c>
    </row>
    <row r="330" spans="4:15">
      <c r="D330" s="12">
        <f t="shared" si="30"/>
        <v>0</v>
      </c>
      <c r="G330" s="4" t="str">
        <f t="shared" si="31"/>
        <v/>
      </c>
      <c r="J330" s="13" t="str">
        <f t="shared" ca="1" si="32"/>
        <v/>
      </c>
      <c r="L330" s="14" t="str">
        <f t="shared" si="33"/>
        <v/>
      </c>
      <c r="N330" s="4" t="str">
        <f t="shared" si="34"/>
        <v/>
      </c>
      <c r="O330" s="4" t="str">
        <f t="shared" si="35"/>
        <v/>
      </c>
    </row>
    <row r="331" spans="4:15">
      <c r="D331" s="12">
        <f t="shared" si="30"/>
        <v>0</v>
      </c>
      <c r="G331" s="4" t="str">
        <f t="shared" si="31"/>
        <v/>
      </c>
      <c r="J331" s="13" t="str">
        <f t="shared" ca="1" si="32"/>
        <v/>
      </c>
      <c r="L331" s="14" t="str">
        <f t="shared" si="33"/>
        <v/>
      </c>
      <c r="N331" s="4" t="str">
        <f t="shared" si="34"/>
        <v/>
      </c>
      <c r="O331" s="4" t="str">
        <f t="shared" si="35"/>
        <v/>
      </c>
    </row>
    <row r="332" spans="4:15">
      <c r="D332" s="12">
        <f t="shared" si="30"/>
        <v>0</v>
      </c>
      <c r="G332" s="4" t="str">
        <f t="shared" si="31"/>
        <v/>
      </c>
      <c r="J332" s="13" t="str">
        <f t="shared" ca="1" si="32"/>
        <v/>
      </c>
      <c r="L332" s="14" t="str">
        <f t="shared" si="33"/>
        <v/>
      </c>
      <c r="N332" s="4" t="str">
        <f t="shared" si="34"/>
        <v/>
      </c>
      <c r="O332" s="4" t="str">
        <f t="shared" si="35"/>
        <v/>
      </c>
    </row>
    <row r="333" spans="4:15">
      <c r="D333" s="12">
        <f t="shared" si="30"/>
        <v>0</v>
      </c>
      <c r="G333" s="4" t="str">
        <f t="shared" si="31"/>
        <v/>
      </c>
      <c r="J333" s="13" t="str">
        <f t="shared" ca="1" si="32"/>
        <v/>
      </c>
      <c r="L333" s="14" t="str">
        <f t="shared" si="33"/>
        <v/>
      </c>
      <c r="N333" s="4" t="str">
        <f t="shared" si="34"/>
        <v/>
      </c>
      <c r="O333" s="4" t="str">
        <f t="shared" si="35"/>
        <v/>
      </c>
    </row>
    <row r="334" spans="4:15">
      <c r="D334" s="12">
        <f t="shared" si="30"/>
        <v>0</v>
      </c>
      <c r="G334" s="4" t="str">
        <f t="shared" si="31"/>
        <v/>
      </c>
      <c r="J334" s="13" t="str">
        <f t="shared" ca="1" si="32"/>
        <v/>
      </c>
      <c r="L334" s="14" t="str">
        <f t="shared" si="33"/>
        <v/>
      </c>
      <c r="N334" s="4" t="str">
        <f t="shared" si="34"/>
        <v/>
      </c>
      <c r="O334" s="4" t="str">
        <f t="shared" si="35"/>
        <v/>
      </c>
    </row>
    <row r="335" spans="4:15">
      <c r="D335" s="12">
        <f t="shared" si="30"/>
        <v>0</v>
      </c>
      <c r="G335" s="4" t="str">
        <f t="shared" si="31"/>
        <v/>
      </c>
      <c r="J335" s="13" t="str">
        <f t="shared" ca="1" si="32"/>
        <v/>
      </c>
      <c r="L335" s="14" t="str">
        <f t="shared" si="33"/>
        <v/>
      </c>
      <c r="N335" s="4" t="str">
        <f t="shared" si="34"/>
        <v/>
      </c>
      <c r="O335" s="4" t="str">
        <f t="shared" si="35"/>
        <v/>
      </c>
    </row>
    <row r="336" spans="4:15">
      <c r="D336" s="12">
        <f t="shared" si="30"/>
        <v>0</v>
      </c>
      <c r="G336" s="4" t="str">
        <f t="shared" si="31"/>
        <v/>
      </c>
      <c r="J336" s="13" t="str">
        <f t="shared" ca="1" si="32"/>
        <v/>
      </c>
      <c r="L336" s="14" t="str">
        <f t="shared" si="33"/>
        <v/>
      </c>
      <c r="N336" s="4" t="str">
        <f t="shared" si="34"/>
        <v/>
      </c>
      <c r="O336" s="4" t="str">
        <f t="shared" si="35"/>
        <v/>
      </c>
    </row>
    <row r="337" spans="4:15">
      <c r="D337" s="12">
        <f t="shared" si="30"/>
        <v>0</v>
      </c>
      <c r="G337" s="4" t="str">
        <f t="shared" si="31"/>
        <v/>
      </c>
      <c r="J337" s="13" t="str">
        <f t="shared" ca="1" si="32"/>
        <v/>
      </c>
      <c r="L337" s="14" t="str">
        <f t="shared" si="33"/>
        <v/>
      </c>
      <c r="N337" s="4" t="str">
        <f t="shared" si="34"/>
        <v/>
      </c>
      <c r="O337" s="4" t="str">
        <f t="shared" si="35"/>
        <v/>
      </c>
    </row>
    <row r="338" spans="4:15">
      <c r="D338" s="12">
        <f t="shared" si="30"/>
        <v>0</v>
      </c>
      <c r="G338" s="4" t="str">
        <f t="shared" si="31"/>
        <v/>
      </c>
      <c r="J338" s="13" t="str">
        <f t="shared" ca="1" si="32"/>
        <v/>
      </c>
      <c r="L338" s="14" t="str">
        <f t="shared" si="33"/>
        <v/>
      </c>
      <c r="N338" s="4" t="str">
        <f t="shared" si="34"/>
        <v/>
      </c>
      <c r="O338" s="4" t="str">
        <f t="shared" si="35"/>
        <v/>
      </c>
    </row>
    <row r="339" spans="4:15">
      <c r="D339" s="12">
        <f t="shared" si="30"/>
        <v>0</v>
      </c>
      <c r="G339" s="4" t="str">
        <f t="shared" si="31"/>
        <v/>
      </c>
      <c r="J339" s="13" t="str">
        <f t="shared" ca="1" si="32"/>
        <v/>
      </c>
      <c r="L339" s="14" t="str">
        <f t="shared" si="33"/>
        <v/>
      </c>
      <c r="N339" s="4" t="str">
        <f t="shared" si="34"/>
        <v/>
      </c>
      <c r="O339" s="4" t="str">
        <f t="shared" si="35"/>
        <v/>
      </c>
    </row>
    <row r="340" spans="4:15">
      <c r="D340" s="12">
        <f t="shared" si="30"/>
        <v>0</v>
      </c>
      <c r="G340" s="4" t="str">
        <f t="shared" si="31"/>
        <v/>
      </c>
      <c r="J340" s="13" t="str">
        <f t="shared" ca="1" si="32"/>
        <v/>
      </c>
      <c r="L340" s="14" t="str">
        <f t="shared" si="33"/>
        <v/>
      </c>
      <c r="N340" s="4" t="str">
        <f t="shared" si="34"/>
        <v/>
      </c>
      <c r="O340" s="4" t="str">
        <f t="shared" si="35"/>
        <v/>
      </c>
    </row>
    <row r="341" spans="4:15">
      <c r="D341" s="12">
        <f t="shared" si="30"/>
        <v>0</v>
      </c>
      <c r="G341" s="4" t="str">
        <f t="shared" si="31"/>
        <v/>
      </c>
      <c r="J341" s="13" t="str">
        <f t="shared" ca="1" si="32"/>
        <v/>
      </c>
      <c r="L341" s="14" t="str">
        <f t="shared" si="33"/>
        <v/>
      </c>
      <c r="N341" s="4" t="str">
        <f t="shared" si="34"/>
        <v/>
      </c>
      <c r="O341" s="4" t="str">
        <f t="shared" si="35"/>
        <v/>
      </c>
    </row>
    <row r="342" spans="4:15">
      <c r="D342" s="12">
        <f t="shared" si="30"/>
        <v>0</v>
      </c>
      <c r="G342" s="4" t="str">
        <f t="shared" si="31"/>
        <v/>
      </c>
      <c r="J342" s="13" t="str">
        <f t="shared" ca="1" si="32"/>
        <v/>
      </c>
      <c r="L342" s="14" t="str">
        <f t="shared" si="33"/>
        <v/>
      </c>
      <c r="N342" s="4" t="str">
        <f t="shared" si="34"/>
        <v/>
      </c>
      <c r="O342" s="4" t="str">
        <f t="shared" si="35"/>
        <v/>
      </c>
    </row>
    <row r="343" spans="4:15">
      <c r="D343" s="12">
        <f t="shared" si="30"/>
        <v>0</v>
      </c>
      <c r="G343" s="4" t="str">
        <f t="shared" si="31"/>
        <v/>
      </c>
      <c r="J343" s="13" t="str">
        <f t="shared" ca="1" si="32"/>
        <v/>
      </c>
      <c r="L343" s="14" t="str">
        <f t="shared" si="33"/>
        <v/>
      </c>
      <c r="N343" s="4" t="str">
        <f t="shared" si="34"/>
        <v/>
      </c>
      <c r="O343" s="4" t="str">
        <f t="shared" si="35"/>
        <v/>
      </c>
    </row>
    <row r="344" spans="4:15">
      <c r="D344" s="12">
        <f t="shared" si="30"/>
        <v>0</v>
      </c>
      <c r="G344" s="4" t="str">
        <f t="shared" si="31"/>
        <v/>
      </c>
      <c r="J344" s="13" t="str">
        <f t="shared" ca="1" si="32"/>
        <v/>
      </c>
      <c r="L344" s="14" t="str">
        <f t="shared" si="33"/>
        <v/>
      </c>
      <c r="N344" s="4" t="str">
        <f t="shared" si="34"/>
        <v/>
      </c>
      <c r="O344" s="4" t="str">
        <f t="shared" si="35"/>
        <v/>
      </c>
    </row>
    <row r="345" spans="4:15">
      <c r="D345" s="12">
        <f t="shared" si="30"/>
        <v>0</v>
      </c>
      <c r="G345" s="4" t="str">
        <f t="shared" si="31"/>
        <v/>
      </c>
      <c r="J345" s="13" t="str">
        <f t="shared" ca="1" si="32"/>
        <v/>
      </c>
      <c r="L345" s="14" t="str">
        <f t="shared" si="33"/>
        <v/>
      </c>
      <c r="N345" s="4" t="str">
        <f t="shared" si="34"/>
        <v/>
      </c>
      <c r="O345" s="4" t="str">
        <f t="shared" si="35"/>
        <v/>
      </c>
    </row>
    <row r="346" spans="4:15">
      <c r="D346" s="12">
        <f t="shared" si="30"/>
        <v>0</v>
      </c>
      <c r="G346" s="4" t="str">
        <f t="shared" si="31"/>
        <v/>
      </c>
      <c r="J346" s="13" t="str">
        <f t="shared" ca="1" si="32"/>
        <v/>
      </c>
      <c r="L346" s="14" t="str">
        <f t="shared" si="33"/>
        <v/>
      </c>
      <c r="N346" s="4" t="str">
        <f t="shared" si="34"/>
        <v/>
      </c>
      <c r="O346" s="4" t="str">
        <f t="shared" si="35"/>
        <v/>
      </c>
    </row>
    <row r="347" spans="4:15">
      <c r="D347" s="12">
        <f t="shared" si="30"/>
        <v>0</v>
      </c>
      <c r="G347" s="4" t="str">
        <f t="shared" si="31"/>
        <v/>
      </c>
      <c r="J347" s="13" t="str">
        <f t="shared" ca="1" si="32"/>
        <v/>
      </c>
      <c r="L347" s="14" t="str">
        <f t="shared" si="33"/>
        <v/>
      </c>
      <c r="N347" s="4" t="str">
        <f t="shared" si="34"/>
        <v/>
      </c>
      <c r="O347" s="4" t="str">
        <f t="shared" si="35"/>
        <v/>
      </c>
    </row>
    <row r="348" spans="4:15">
      <c r="D348" s="12">
        <f t="shared" si="30"/>
        <v>0</v>
      </c>
      <c r="G348" s="4" t="str">
        <f t="shared" si="31"/>
        <v/>
      </c>
      <c r="J348" s="13" t="str">
        <f t="shared" ca="1" si="32"/>
        <v/>
      </c>
      <c r="L348" s="14" t="str">
        <f t="shared" si="33"/>
        <v/>
      </c>
      <c r="N348" s="4" t="str">
        <f t="shared" si="34"/>
        <v/>
      </c>
      <c r="O348" s="4" t="str">
        <f t="shared" si="35"/>
        <v/>
      </c>
    </row>
    <row r="349" spans="4:15">
      <c r="D349" s="12">
        <f t="shared" si="30"/>
        <v>0</v>
      </c>
      <c r="G349" s="4" t="str">
        <f t="shared" si="31"/>
        <v/>
      </c>
      <c r="J349" s="13" t="str">
        <f t="shared" ca="1" si="32"/>
        <v/>
      </c>
      <c r="L349" s="14" t="str">
        <f t="shared" si="33"/>
        <v/>
      </c>
      <c r="N349" s="4" t="str">
        <f t="shared" si="34"/>
        <v/>
      </c>
      <c r="O349" s="4" t="str">
        <f t="shared" si="35"/>
        <v/>
      </c>
    </row>
    <row r="350" spans="4:15">
      <c r="D350" s="12">
        <f t="shared" si="30"/>
        <v>0</v>
      </c>
      <c r="G350" s="4" t="str">
        <f t="shared" si="31"/>
        <v/>
      </c>
      <c r="J350" s="13" t="str">
        <f t="shared" ca="1" si="32"/>
        <v/>
      </c>
      <c r="L350" s="14" t="str">
        <f t="shared" si="33"/>
        <v/>
      </c>
      <c r="N350" s="4" t="str">
        <f t="shared" si="34"/>
        <v/>
      </c>
      <c r="O350" s="4" t="str">
        <f t="shared" si="35"/>
        <v/>
      </c>
    </row>
    <row r="351" spans="4:15">
      <c r="D351" s="12">
        <f t="shared" si="30"/>
        <v>0</v>
      </c>
      <c r="G351" s="4" t="str">
        <f t="shared" si="31"/>
        <v/>
      </c>
      <c r="J351" s="13" t="str">
        <f t="shared" ca="1" si="32"/>
        <v/>
      </c>
      <c r="L351" s="14" t="str">
        <f t="shared" si="33"/>
        <v/>
      </c>
      <c r="N351" s="4" t="str">
        <f t="shared" si="34"/>
        <v/>
      </c>
      <c r="O351" s="4" t="str">
        <f t="shared" si="35"/>
        <v/>
      </c>
    </row>
    <row r="352" spans="4:15">
      <c r="D352" s="12">
        <f t="shared" si="30"/>
        <v>0</v>
      </c>
      <c r="G352" s="4" t="str">
        <f t="shared" si="31"/>
        <v/>
      </c>
      <c r="J352" s="13" t="str">
        <f t="shared" ca="1" si="32"/>
        <v/>
      </c>
      <c r="L352" s="14" t="str">
        <f t="shared" si="33"/>
        <v/>
      </c>
      <c r="N352" s="4" t="str">
        <f t="shared" si="34"/>
        <v/>
      </c>
      <c r="O352" s="4" t="str">
        <f t="shared" si="35"/>
        <v/>
      </c>
    </row>
    <row r="353" spans="4:15">
      <c r="D353" s="12">
        <f t="shared" si="30"/>
        <v>0</v>
      </c>
      <c r="G353" s="4" t="str">
        <f t="shared" si="31"/>
        <v/>
      </c>
      <c r="J353" s="13" t="str">
        <f t="shared" ca="1" si="32"/>
        <v/>
      </c>
      <c r="L353" s="14" t="str">
        <f t="shared" si="33"/>
        <v/>
      </c>
      <c r="N353" s="4" t="str">
        <f t="shared" si="34"/>
        <v/>
      </c>
      <c r="O353" s="4" t="str">
        <f t="shared" si="35"/>
        <v/>
      </c>
    </row>
    <row r="354" spans="4:15">
      <c r="D354" s="12">
        <f t="shared" si="30"/>
        <v>0</v>
      </c>
      <c r="G354" s="4" t="str">
        <f t="shared" si="31"/>
        <v/>
      </c>
      <c r="J354" s="13" t="str">
        <f t="shared" ca="1" si="32"/>
        <v/>
      </c>
      <c r="L354" s="14" t="str">
        <f t="shared" si="33"/>
        <v/>
      </c>
      <c r="N354" s="4" t="str">
        <f t="shared" si="34"/>
        <v/>
      </c>
      <c r="O354" s="4" t="str">
        <f t="shared" si="35"/>
        <v/>
      </c>
    </row>
    <row r="355" spans="4:15">
      <c r="D355" s="12">
        <f t="shared" si="30"/>
        <v>0</v>
      </c>
      <c r="G355" s="4" t="str">
        <f t="shared" si="31"/>
        <v/>
      </c>
      <c r="J355" s="13" t="str">
        <f t="shared" ca="1" si="32"/>
        <v/>
      </c>
      <c r="L355" s="14" t="str">
        <f t="shared" si="33"/>
        <v/>
      </c>
      <c r="N355" s="4" t="str">
        <f t="shared" si="34"/>
        <v/>
      </c>
      <c r="O355" s="4" t="str">
        <f t="shared" si="35"/>
        <v/>
      </c>
    </row>
    <row r="356" spans="4:15">
      <c r="D356" s="12">
        <f t="shared" si="30"/>
        <v>0</v>
      </c>
      <c r="G356" s="4" t="str">
        <f t="shared" si="31"/>
        <v/>
      </c>
      <c r="J356" s="13" t="str">
        <f t="shared" ca="1" si="32"/>
        <v/>
      </c>
      <c r="L356" s="14" t="str">
        <f t="shared" si="33"/>
        <v/>
      </c>
      <c r="N356" s="4" t="str">
        <f t="shared" si="34"/>
        <v/>
      </c>
      <c r="O356" s="4" t="str">
        <f t="shared" si="35"/>
        <v/>
      </c>
    </row>
    <row r="357" spans="4:15">
      <c r="D357" s="12">
        <f t="shared" si="30"/>
        <v>0</v>
      </c>
      <c r="G357" s="4" t="str">
        <f t="shared" si="31"/>
        <v/>
      </c>
      <c r="J357" s="13" t="str">
        <f t="shared" ca="1" si="32"/>
        <v/>
      </c>
      <c r="L357" s="14" t="str">
        <f t="shared" si="33"/>
        <v/>
      </c>
      <c r="N357" s="4" t="str">
        <f t="shared" si="34"/>
        <v/>
      </c>
      <c r="O357" s="4" t="str">
        <f t="shared" si="35"/>
        <v/>
      </c>
    </row>
    <row r="358" spans="4:15">
      <c r="D358" s="12">
        <f t="shared" si="30"/>
        <v>0</v>
      </c>
      <c r="G358" s="4" t="str">
        <f t="shared" si="31"/>
        <v/>
      </c>
      <c r="J358" s="13" t="str">
        <f t="shared" ca="1" si="32"/>
        <v/>
      </c>
      <c r="L358" s="14" t="str">
        <f t="shared" si="33"/>
        <v/>
      </c>
      <c r="N358" s="4" t="str">
        <f t="shared" si="34"/>
        <v/>
      </c>
      <c r="O358" s="4" t="str">
        <f t="shared" si="35"/>
        <v/>
      </c>
    </row>
    <row r="359" spans="4:15">
      <c r="D359" s="12">
        <f t="shared" si="30"/>
        <v>0</v>
      </c>
      <c r="G359" s="4" t="str">
        <f t="shared" si="31"/>
        <v/>
      </c>
      <c r="J359" s="13" t="str">
        <f t="shared" ca="1" si="32"/>
        <v/>
      </c>
      <c r="L359" s="14" t="str">
        <f t="shared" si="33"/>
        <v/>
      </c>
      <c r="N359" s="4" t="str">
        <f t="shared" si="34"/>
        <v/>
      </c>
      <c r="O359" s="4" t="str">
        <f t="shared" si="35"/>
        <v/>
      </c>
    </row>
    <row r="360" spans="4:15">
      <c r="D360" s="12">
        <f t="shared" si="30"/>
        <v>0</v>
      </c>
      <c r="G360" s="4" t="str">
        <f t="shared" si="31"/>
        <v/>
      </c>
      <c r="J360" s="13" t="str">
        <f t="shared" ca="1" si="32"/>
        <v/>
      </c>
      <c r="L360" s="14" t="str">
        <f t="shared" si="33"/>
        <v/>
      </c>
      <c r="N360" s="4" t="str">
        <f t="shared" si="34"/>
        <v/>
      </c>
      <c r="O360" s="4" t="str">
        <f t="shared" si="35"/>
        <v/>
      </c>
    </row>
    <row r="361" spans="4:15">
      <c r="D361" s="12">
        <f t="shared" si="30"/>
        <v>0</v>
      </c>
      <c r="G361" s="4" t="str">
        <f t="shared" si="31"/>
        <v/>
      </c>
      <c r="J361" s="13" t="str">
        <f t="shared" ca="1" si="32"/>
        <v/>
      </c>
      <c r="L361" s="14" t="str">
        <f t="shared" si="33"/>
        <v/>
      </c>
      <c r="N361" s="4" t="str">
        <f t="shared" si="34"/>
        <v/>
      </c>
      <c r="O361" s="4" t="str">
        <f t="shared" si="35"/>
        <v/>
      </c>
    </row>
    <row r="362" spans="4:15">
      <c r="D362" s="12">
        <f t="shared" si="30"/>
        <v>0</v>
      </c>
      <c r="G362" s="4" t="str">
        <f t="shared" si="31"/>
        <v/>
      </c>
      <c r="J362" s="13" t="str">
        <f t="shared" ca="1" si="32"/>
        <v/>
      </c>
      <c r="L362" s="14" t="str">
        <f t="shared" si="33"/>
        <v/>
      </c>
      <c r="N362" s="4" t="str">
        <f t="shared" si="34"/>
        <v/>
      </c>
      <c r="O362" s="4" t="str">
        <f t="shared" si="35"/>
        <v/>
      </c>
    </row>
    <row r="363" spans="4:15">
      <c r="D363" s="12">
        <f t="shared" si="30"/>
        <v>0</v>
      </c>
      <c r="G363" s="4" t="str">
        <f t="shared" si="31"/>
        <v/>
      </c>
      <c r="J363" s="13" t="str">
        <f t="shared" ca="1" si="32"/>
        <v/>
      </c>
      <c r="L363" s="14" t="str">
        <f t="shared" si="33"/>
        <v/>
      </c>
      <c r="N363" s="4" t="str">
        <f t="shared" si="34"/>
        <v/>
      </c>
      <c r="O363" s="4" t="str">
        <f t="shared" si="35"/>
        <v/>
      </c>
    </row>
    <row r="364" spans="4:15">
      <c r="D364" s="12">
        <f t="shared" si="30"/>
        <v>0</v>
      </c>
      <c r="G364" s="4" t="str">
        <f t="shared" si="31"/>
        <v/>
      </c>
      <c r="J364" s="13" t="str">
        <f t="shared" ca="1" si="32"/>
        <v/>
      </c>
      <c r="L364" s="14" t="str">
        <f t="shared" si="33"/>
        <v/>
      </c>
      <c r="N364" s="4" t="str">
        <f t="shared" si="34"/>
        <v/>
      </c>
      <c r="O364" s="4" t="str">
        <f t="shared" si="35"/>
        <v/>
      </c>
    </row>
    <row r="365" spans="4:15">
      <c r="D365" s="12">
        <f t="shared" si="30"/>
        <v>0</v>
      </c>
      <c r="G365" s="4" t="str">
        <f t="shared" si="31"/>
        <v/>
      </c>
      <c r="J365" s="13" t="str">
        <f t="shared" ca="1" si="32"/>
        <v/>
      </c>
      <c r="L365" s="14" t="str">
        <f t="shared" si="33"/>
        <v/>
      </c>
      <c r="N365" s="4" t="str">
        <f t="shared" si="34"/>
        <v/>
      </c>
      <c r="O365" s="4" t="str">
        <f t="shared" si="35"/>
        <v/>
      </c>
    </row>
    <row r="366" spans="4:15">
      <c r="D366" s="12">
        <f t="shared" si="30"/>
        <v>0</v>
      </c>
      <c r="G366" s="4" t="str">
        <f t="shared" si="31"/>
        <v/>
      </c>
      <c r="J366" s="13" t="str">
        <f t="shared" ca="1" si="32"/>
        <v/>
      </c>
      <c r="L366" s="14" t="str">
        <f t="shared" si="33"/>
        <v/>
      </c>
      <c r="N366" s="4" t="str">
        <f t="shared" si="34"/>
        <v/>
      </c>
      <c r="O366" s="4" t="str">
        <f t="shared" si="35"/>
        <v/>
      </c>
    </row>
    <row r="367" spans="4:15">
      <c r="D367" s="12">
        <f t="shared" si="30"/>
        <v>0</v>
      </c>
      <c r="G367" s="4" t="str">
        <f t="shared" si="31"/>
        <v/>
      </c>
      <c r="J367" s="13" t="str">
        <f t="shared" ca="1" si="32"/>
        <v/>
      </c>
      <c r="L367" s="14" t="str">
        <f t="shared" si="33"/>
        <v/>
      </c>
      <c r="N367" s="4" t="str">
        <f t="shared" si="34"/>
        <v/>
      </c>
      <c r="O367" s="4" t="str">
        <f t="shared" si="35"/>
        <v/>
      </c>
    </row>
    <row r="368" spans="4:15">
      <c r="D368" s="12">
        <f t="shared" si="30"/>
        <v>0</v>
      </c>
      <c r="G368" s="4" t="str">
        <f t="shared" si="31"/>
        <v/>
      </c>
      <c r="J368" s="13" t="str">
        <f t="shared" ca="1" si="32"/>
        <v/>
      </c>
      <c r="L368" s="14" t="str">
        <f t="shared" si="33"/>
        <v/>
      </c>
      <c r="N368" s="4" t="str">
        <f t="shared" si="34"/>
        <v/>
      </c>
      <c r="O368" s="4" t="str">
        <f t="shared" si="35"/>
        <v/>
      </c>
    </row>
    <row r="369" spans="4:15">
      <c r="D369" s="12">
        <f t="shared" si="30"/>
        <v>0</v>
      </c>
      <c r="G369" s="4" t="str">
        <f t="shared" si="31"/>
        <v/>
      </c>
      <c r="J369" s="13" t="str">
        <f t="shared" ca="1" si="32"/>
        <v/>
      </c>
      <c r="L369" s="14" t="str">
        <f t="shared" si="33"/>
        <v/>
      </c>
      <c r="N369" s="4" t="str">
        <f t="shared" si="34"/>
        <v/>
      </c>
      <c r="O369" s="4" t="str">
        <f t="shared" si="35"/>
        <v/>
      </c>
    </row>
    <row r="370" spans="4:15">
      <c r="D370" s="12">
        <f t="shared" si="30"/>
        <v>0</v>
      </c>
      <c r="G370" s="4" t="str">
        <f t="shared" si="31"/>
        <v/>
      </c>
      <c r="J370" s="13" t="str">
        <f t="shared" ca="1" si="32"/>
        <v/>
      </c>
      <c r="L370" s="14" t="str">
        <f t="shared" si="33"/>
        <v/>
      </c>
      <c r="N370" s="4" t="str">
        <f t="shared" si="34"/>
        <v/>
      </c>
      <c r="O370" s="4" t="str">
        <f t="shared" si="35"/>
        <v/>
      </c>
    </row>
    <row r="371" spans="4:15">
      <c r="D371" s="12">
        <f t="shared" si="30"/>
        <v>0</v>
      </c>
      <c r="G371" s="4" t="str">
        <f t="shared" si="31"/>
        <v/>
      </c>
      <c r="J371" s="13" t="str">
        <f t="shared" ca="1" si="32"/>
        <v/>
      </c>
      <c r="L371" s="14" t="str">
        <f t="shared" si="33"/>
        <v/>
      </c>
      <c r="N371" s="4" t="str">
        <f t="shared" si="34"/>
        <v/>
      </c>
      <c r="O371" s="4" t="str">
        <f t="shared" si="35"/>
        <v/>
      </c>
    </row>
    <row r="372" spans="4:15">
      <c r="D372" s="12">
        <f t="shared" si="30"/>
        <v>0</v>
      </c>
      <c r="G372" s="4" t="str">
        <f t="shared" si="31"/>
        <v/>
      </c>
      <c r="J372" s="13" t="str">
        <f t="shared" ca="1" si="32"/>
        <v/>
      </c>
      <c r="L372" s="14" t="str">
        <f t="shared" si="33"/>
        <v/>
      </c>
      <c r="N372" s="4" t="str">
        <f t="shared" si="34"/>
        <v/>
      </c>
      <c r="O372" s="4" t="str">
        <f t="shared" si="35"/>
        <v/>
      </c>
    </row>
    <row r="373" spans="4:15">
      <c r="D373" s="12">
        <f t="shared" si="30"/>
        <v>0</v>
      </c>
      <c r="G373" s="4" t="str">
        <f t="shared" si="31"/>
        <v/>
      </c>
      <c r="J373" s="13" t="str">
        <f t="shared" ca="1" si="32"/>
        <v/>
      </c>
      <c r="L373" s="14" t="str">
        <f t="shared" si="33"/>
        <v/>
      </c>
      <c r="N373" s="4" t="str">
        <f t="shared" si="34"/>
        <v/>
      </c>
      <c r="O373" s="4" t="str">
        <f t="shared" si="35"/>
        <v/>
      </c>
    </row>
    <row r="374" spans="4:15">
      <c r="D374" s="12">
        <f t="shared" si="30"/>
        <v>0</v>
      </c>
      <c r="G374" s="4" t="str">
        <f t="shared" si="31"/>
        <v/>
      </c>
      <c r="J374" s="13" t="str">
        <f t="shared" ca="1" si="32"/>
        <v/>
      </c>
      <c r="L374" s="14" t="str">
        <f t="shared" si="33"/>
        <v/>
      </c>
      <c r="N374" s="4" t="str">
        <f t="shared" si="34"/>
        <v/>
      </c>
      <c r="O374" s="4" t="str">
        <f t="shared" si="35"/>
        <v/>
      </c>
    </row>
    <row r="375" spans="4:15">
      <c r="D375" s="12">
        <f t="shared" si="30"/>
        <v>0</v>
      </c>
      <c r="G375" s="4" t="str">
        <f t="shared" si="31"/>
        <v/>
      </c>
      <c r="J375" s="13" t="str">
        <f t="shared" ca="1" si="32"/>
        <v/>
      </c>
      <c r="L375" s="14" t="str">
        <f t="shared" si="33"/>
        <v/>
      </c>
      <c r="N375" s="4" t="str">
        <f t="shared" si="34"/>
        <v/>
      </c>
      <c r="O375" s="4" t="str">
        <f t="shared" si="35"/>
        <v/>
      </c>
    </row>
    <row r="376" spans="4:15">
      <c r="D376" s="12">
        <f t="shared" si="30"/>
        <v>0</v>
      </c>
      <c r="G376" s="4" t="str">
        <f t="shared" si="31"/>
        <v/>
      </c>
      <c r="J376" s="13" t="str">
        <f t="shared" ca="1" si="32"/>
        <v/>
      </c>
      <c r="L376" s="14" t="str">
        <f t="shared" si="33"/>
        <v/>
      </c>
      <c r="N376" s="4" t="str">
        <f t="shared" si="34"/>
        <v/>
      </c>
      <c r="O376" s="4" t="str">
        <f t="shared" si="35"/>
        <v/>
      </c>
    </row>
    <row r="377" spans="4:15">
      <c r="D377" s="12">
        <f t="shared" si="30"/>
        <v>0</v>
      </c>
      <c r="G377" s="4" t="str">
        <f t="shared" si="31"/>
        <v/>
      </c>
      <c r="J377" s="13" t="str">
        <f t="shared" ca="1" si="32"/>
        <v/>
      </c>
      <c r="L377" s="14" t="str">
        <f t="shared" si="33"/>
        <v/>
      </c>
      <c r="N377" s="4" t="str">
        <f t="shared" si="34"/>
        <v/>
      </c>
      <c r="O377" s="4" t="str">
        <f t="shared" si="35"/>
        <v/>
      </c>
    </row>
    <row r="378" spans="4:15">
      <c r="D378" s="12">
        <f t="shared" si="30"/>
        <v>0</v>
      </c>
      <c r="G378" s="4" t="str">
        <f t="shared" si="31"/>
        <v/>
      </c>
      <c r="J378" s="13" t="str">
        <f t="shared" ca="1" si="32"/>
        <v/>
      </c>
      <c r="L378" s="14" t="str">
        <f t="shared" si="33"/>
        <v/>
      </c>
      <c r="N378" s="4" t="str">
        <f t="shared" si="34"/>
        <v/>
      </c>
      <c r="O378" s="4" t="str">
        <f t="shared" si="35"/>
        <v/>
      </c>
    </row>
    <row r="379" spans="4:15">
      <c r="D379" s="12">
        <f t="shared" si="30"/>
        <v>0</v>
      </c>
      <c r="G379" s="4" t="str">
        <f t="shared" si="31"/>
        <v/>
      </c>
      <c r="J379" s="13" t="str">
        <f t="shared" ca="1" si="32"/>
        <v/>
      </c>
      <c r="L379" s="14" t="str">
        <f t="shared" si="33"/>
        <v/>
      </c>
      <c r="N379" s="4" t="str">
        <f t="shared" si="34"/>
        <v/>
      </c>
      <c r="O379" s="4" t="str">
        <f t="shared" si="35"/>
        <v/>
      </c>
    </row>
    <row r="380" spans="4:15">
      <c r="D380" s="12">
        <f t="shared" si="30"/>
        <v>0</v>
      </c>
      <c r="G380" s="4" t="str">
        <f t="shared" si="31"/>
        <v/>
      </c>
      <c r="J380" s="13" t="str">
        <f t="shared" ca="1" si="32"/>
        <v/>
      </c>
      <c r="L380" s="14" t="str">
        <f t="shared" si="33"/>
        <v/>
      </c>
      <c r="N380" s="4" t="str">
        <f t="shared" si="34"/>
        <v/>
      </c>
      <c r="O380" s="4" t="str">
        <f t="shared" si="35"/>
        <v/>
      </c>
    </row>
    <row r="381" spans="4:15">
      <c r="D381" s="12">
        <f t="shared" si="30"/>
        <v>0</v>
      </c>
      <c r="G381" s="4" t="str">
        <f t="shared" si="31"/>
        <v/>
      </c>
      <c r="J381" s="13" t="str">
        <f t="shared" ca="1" si="32"/>
        <v/>
      </c>
      <c r="L381" s="14" t="str">
        <f t="shared" si="33"/>
        <v/>
      </c>
      <c r="N381" s="4" t="str">
        <f t="shared" si="34"/>
        <v/>
      </c>
      <c r="O381" s="4" t="str">
        <f t="shared" si="35"/>
        <v/>
      </c>
    </row>
    <row r="382" spans="4:15">
      <c r="D382" s="12">
        <f t="shared" si="30"/>
        <v>0</v>
      </c>
      <c r="G382" s="4" t="str">
        <f t="shared" si="31"/>
        <v/>
      </c>
      <c r="J382" s="13" t="str">
        <f t="shared" ca="1" si="32"/>
        <v/>
      </c>
      <c r="L382" s="14" t="str">
        <f t="shared" si="33"/>
        <v/>
      </c>
      <c r="N382" s="4" t="str">
        <f t="shared" si="34"/>
        <v/>
      </c>
      <c r="O382" s="4" t="str">
        <f t="shared" si="35"/>
        <v/>
      </c>
    </row>
    <row r="383" spans="4:15">
      <c r="D383" s="12">
        <f t="shared" si="30"/>
        <v>0</v>
      </c>
      <c r="G383" s="4" t="str">
        <f t="shared" si="31"/>
        <v/>
      </c>
      <c r="J383" s="13" t="str">
        <f t="shared" ca="1" si="32"/>
        <v/>
      </c>
      <c r="L383" s="14" t="str">
        <f t="shared" si="33"/>
        <v/>
      </c>
      <c r="N383" s="4" t="str">
        <f t="shared" si="34"/>
        <v/>
      </c>
      <c r="O383" s="4" t="str">
        <f t="shared" si="35"/>
        <v/>
      </c>
    </row>
    <row r="384" spans="4:15">
      <c r="D384" s="12">
        <f t="shared" si="30"/>
        <v>0</v>
      </c>
      <c r="G384" s="4" t="str">
        <f t="shared" si="31"/>
        <v/>
      </c>
      <c r="J384" s="13" t="str">
        <f t="shared" ca="1" si="32"/>
        <v/>
      </c>
      <c r="L384" s="14" t="str">
        <f t="shared" si="33"/>
        <v/>
      </c>
      <c r="N384" s="4" t="str">
        <f t="shared" si="34"/>
        <v/>
      </c>
      <c r="O384" s="4" t="str">
        <f t="shared" si="35"/>
        <v/>
      </c>
    </row>
    <row r="385" spans="4:15">
      <c r="D385" s="12">
        <f t="shared" si="30"/>
        <v>0</v>
      </c>
      <c r="G385" s="4" t="str">
        <f t="shared" si="31"/>
        <v/>
      </c>
      <c r="J385" s="13" t="str">
        <f t="shared" ca="1" si="32"/>
        <v/>
      </c>
      <c r="L385" s="14" t="str">
        <f t="shared" si="33"/>
        <v/>
      </c>
      <c r="N385" s="4" t="str">
        <f t="shared" si="34"/>
        <v/>
      </c>
      <c r="O385" s="4" t="str">
        <f t="shared" si="35"/>
        <v/>
      </c>
    </row>
    <row r="386" spans="4:15">
      <c r="D386" s="12">
        <f t="shared" si="30"/>
        <v>0</v>
      </c>
      <c r="G386" s="4" t="str">
        <f t="shared" si="31"/>
        <v/>
      </c>
      <c r="J386" s="13" t="str">
        <f t="shared" ca="1" si="32"/>
        <v/>
      </c>
      <c r="L386" s="14" t="str">
        <f t="shared" si="33"/>
        <v/>
      </c>
      <c r="N386" s="4" t="str">
        <f t="shared" si="34"/>
        <v/>
      </c>
      <c r="O386" s="4" t="str">
        <f t="shared" si="35"/>
        <v/>
      </c>
    </row>
    <row r="387" spans="4:15">
      <c r="D387" s="12">
        <f t="shared" si="30"/>
        <v>0</v>
      </c>
      <c r="G387" s="4" t="str">
        <f t="shared" si="31"/>
        <v/>
      </c>
      <c r="J387" s="13" t="str">
        <f t="shared" ca="1" si="32"/>
        <v/>
      </c>
      <c r="L387" s="14" t="str">
        <f t="shared" si="33"/>
        <v/>
      </c>
      <c r="N387" s="4" t="str">
        <f t="shared" si="34"/>
        <v/>
      </c>
      <c r="O387" s="4" t="str">
        <f t="shared" si="35"/>
        <v/>
      </c>
    </row>
    <row r="388" spans="4:15">
      <c r="D388" s="12">
        <f t="shared" si="30"/>
        <v>0</v>
      </c>
      <c r="G388" s="4" t="str">
        <f t="shared" si="31"/>
        <v/>
      </c>
      <c r="J388" s="13" t="str">
        <f t="shared" ca="1" si="32"/>
        <v/>
      </c>
      <c r="L388" s="14" t="str">
        <f t="shared" si="33"/>
        <v/>
      </c>
      <c r="N388" s="4" t="str">
        <f t="shared" si="34"/>
        <v/>
      </c>
      <c r="O388" s="4" t="str">
        <f t="shared" si="35"/>
        <v/>
      </c>
    </row>
    <row r="389" spans="4:15">
      <c r="D389" s="12">
        <f t="shared" si="30"/>
        <v>0</v>
      </c>
      <c r="G389" s="4" t="str">
        <f t="shared" si="31"/>
        <v/>
      </c>
      <c r="J389" s="13" t="str">
        <f t="shared" ca="1" si="32"/>
        <v/>
      </c>
      <c r="L389" s="14" t="str">
        <f t="shared" si="33"/>
        <v/>
      </c>
      <c r="N389" s="4" t="str">
        <f t="shared" si="34"/>
        <v/>
      </c>
      <c r="O389" s="4" t="str">
        <f t="shared" si="35"/>
        <v/>
      </c>
    </row>
    <row r="390" spans="4:15">
      <c r="D390" s="12">
        <f t="shared" ref="D390:D453" si="36">IF($E390&gt;0, $O390/$G390, 0)</f>
        <v>0</v>
      </c>
      <c r="G390" s="4" t="str">
        <f t="shared" ref="G390:G453" si="37">IF($E390&lt;&gt;"", 5+IF($C390="沪", $E390*$H390*100*0.00002, 0)+$E390*$H390*100, "")</f>
        <v/>
      </c>
      <c r="J390" s="13" t="str">
        <f t="shared" ref="J390:J453" ca="1" si="38">IF($I390&lt;&gt;"", IF($K390&lt;&gt;"", $K390, TODAY())-$I390+1, "")</f>
        <v/>
      </c>
      <c r="L390" s="14" t="str">
        <f t="shared" ref="L390:L453" si="39">IF($D390&gt;10%,"（止盈）",IF($D390&lt;-5%,"（止损）",""))</f>
        <v/>
      </c>
      <c r="N390" s="4" t="str">
        <f t="shared" ref="N390:N453" si="40">IF($E390&lt;&gt;"", IF($M390&lt;&gt;"", $M390, $F390)*$H390*100*0.001+5*2+IF($C390="沪", ($E390+IF($M390&lt;&gt;"", $M390, $F390))*$H390*100*0.00002, 0), "")</f>
        <v/>
      </c>
      <c r="O390" s="4" t="str">
        <f t="shared" ref="O390:O453" si="41">IF($E390&lt;&gt;"", IF($M390&lt;&gt;"", $M390, $F390)*$H390*100-$E390*$H390*100-$N390, "")</f>
        <v/>
      </c>
    </row>
    <row r="391" spans="4:15">
      <c r="D391" s="12">
        <f t="shared" si="36"/>
        <v>0</v>
      </c>
      <c r="G391" s="4" t="str">
        <f t="shared" si="37"/>
        <v/>
      </c>
      <c r="J391" s="13" t="str">
        <f t="shared" ca="1" si="38"/>
        <v/>
      </c>
      <c r="L391" s="14" t="str">
        <f t="shared" si="39"/>
        <v/>
      </c>
      <c r="N391" s="4" t="str">
        <f t="shared" si="40"/>
        <v/>
      </c>
      <c r="O391" s="4" t="str">
        <f t="shared" si="41"/>
        <v/>
      </c>
    </row>
    <row r="392" spans="4:15">
      <c r="D392" s="12">
        <f t="shared" si="36"/>
        <v>0</v>
      </c>
      <c r="G392" s="4" t="str">
        <f t="shared" si="37"/>
        <v/>
      </c>
      <c r="J392" s="13" t="str">
        <f t="shared" ca="1" si="38"/>
        <v/>
      </c>
      <c r="L392" s="14" t="str">
        <f t="shared" si="39"/>
        <v/>
      </c>
      <c r="N392" s="4" t="str">
        <f t="shared" si="40"/>
        <v/>
      </c>
      <c r="O392" s="4" t="str">
        <f t="shared" si="41"/>
        <v/>
      </c>
    </row>
    <row r="393" spans="4:15">
      <c r="D393" s="12">
        <f t="shared" si="36"/>
        <v>0</v>
      </c>
      <c r="G393" s="4" t="str">
        <f t="shared" si="37"/>
        <v/>
      </c>
      <c r="J393" s="13" t="str">
        <f t="shared" ca="1" si="38"/>
        <v/>
      </c>
      <c r="L393" s="14" t="str">
        <f t="shared" si="39"/>
        <v/>
      </c>
      <c r="N393" s="4" t="str">
        <f t="shared" si="40"/>
        <v/>
      </c>
      <c r="O393" s="4" t="str">
        <f t="shared" si="41"/>
        <v/>
      </c>
    </row>
    <row r="394" spans="4:15">
      <c r="D394" s="12">
        <f t="shared" si="36"/>
        <v>0</v>
      </c>
      <c r="G394" s="4" t="str">
        <f t="shared" si="37"/>
        <v/>
      </c>
      <c r="J394" s="13" t="str">
        <f t="shared" ca="1" si="38"/>
        <v/>
      </c>
      <c r="L394" s="14" t="str">
        <f t="shared" si="39"/>
        <v/>
      </c>
      <c r="N394" s="4" t="str">
        <f t="shared" si="40"/>
        <v/>
      </c>
      <c r="O394" s="4" t="str">
        <f t="shared" si="41"/>
        <v/>
      </c>
    </row>
    <row r="395" spans="4:15">
      <c r="D395" s="12">
        <f t="shared" si="36"/>
        <v>0</v>
      </c>
      <c r="G395" s="4" t="str">
        <f t="shared" si="37"/>
        <v/>
      </c>
      <c r="J395" s="13" t="str">
        <f t="shared" ca="1" si="38"/>
        <v/>
      </c>
      <c r="L395" s="14" t="str">
        <f t="shared" si="39"/>
        <v/>
      </c>
      <c r="N395" s="4" t="str">
        <f t="shared" si="40"/>
        <v/>
      </c>
      <c r="O395" s="4" t="str">
        <f t="shared" si="41"/>
        <v/>
      </c>
    </row>
    <row r="396" spans="4:15">
      <c r="D396" s="12">
        <f t="shared" si="36"/>
        <v>0</v>
      </c>
      <c r="G396" s="4" t="str">
        <f t="shared" si="37"/>
        <v/>
      </c>
      <c r="J396" s="13" t="str">
        <f t="shared" ca="1" si="38"/>
        <v/>
      </c>
      <c r="L396" s="14" t="str">
        <f t="shared" si="39"/>
        <v/>
      </c>
      <c r="N396" s="4" t="str">
        <f t="shared" si="40"/>
        <v/>
      </c>
      <c r="O396" s="4" t="str">
        <f t="shared" si="41"/>
        <v/>
      </c>
    </row>
    <row r="397" spans="4:15">
      <c r="D397" s="12">
        <f t="shared" si="36"/>
        <v>0</v>
      </c>
      <c r="G397" s="4" t="str">
        <f t="shared" si="37"/>
        <v/>
      </c>
      <c r="J397" s="13" t="str">
        <f t="shared" ca="1" si="38"/>
        <v/>
      </c>
      <c r="L397" s="14" t="str">
        <f t="shared" si="39"/>
        <v/>
      </c>
      <c r="N397" s="4" t="str">
        <f t="shared" si="40"/>
        <v/>
      </c>
      <c r="O397" s="4" t="str">
        <f t="shared" si="41"/>
        <v/>
      </c>
    </row>
    <row r="398" spans="4:15">
      <c r="D398" s="12">
        <f t="shared" si="36"/>
        <v>0</v>
      </c>
      <c r="G398" s="4" t="str">
        <f t="shared" si="37"/>
        <v/>
      </c>
      <c r="J398" s="13" t="str">
        <f t="shared" ca="1" si="38"/>
        <v/>
      </c>
      <c r="L398" s="14" t="str">
        <f t="shared" si="39"/>
        <v/>
      </c>
      <c r="N398" s="4" t="str">
        <f t="shared" si="40"/>
        <v/>
      </c>
      <c r="O398" s="4" t="str">
        <f t="shared" si="41"/>
        <v/>
      </c>
    </row>
    <row r="399" spans="4:15">
      <c r="D399" s="12">
        <f t="shared" si="36"/>
        <v>0</v>
      </c>
      <c r="G399" s="4" t="str">
        <f t="shared" si="37"/>
        <v/>
      </c>
      <c r="J399" s="13" t="str">
        <f t="shared" ca="1" si="38"/>
        <v/>
      </c>
      <c r="L399" s="14" t="str">
        <f t="shared" si="39"/>
        <v/>
      </c>
      <c r="N399" s="4" t="str">
        <f t="shared" si="40"/>
        <v/>
      </c>
      <c r="O399" s="4" t="str">
        <f t="shared" si="41"/>
        <v/>
      </c>
    </row>
    <row r="400" spans="4:15">
      <c r="D400" s="12">
        <f t="shared" si="36"/>
        <v>0</v>
      </c>
      <c r="G400" s="4" t="str">
        <f t="shared" si="37"/>
        <v/>
      </c>
      <c r="J400" s="13" t="str">
        <f t="shared" ca="1" si="38"/>
        <v/>
      </c>
      <c r="L400" s="14" t="str">
        <f t="shared" si="39"/>
        <v/>
      </c>
      <c r="N400" s="4" t="str">
        <f t="shared" si="40"/>
        <v/>
      </c>
      <c r="O400" s="4" t="str">
        <f t="shared" si="41"/>
        <v/>
      </c>
    </row>
    <row r="401" spans="4:15">
      <c r="D401" s="12">
        <f t="shared" si="36"/>
        <v>0</v>
      </c>
      <c r="G401" s="4" t="str">
        <f t="shared" si="37"/>
        <v/>
      </c>
      <c r="J401" s="13" t="str">
        <f t="shared" ca="1" si="38"/>
        <v/>
      </c>
      <c r="L401" s="14" t="str">
        <f t="shared" si="39"/>
        <v/>
      </c>
      <c r="N401" s="4" t="str">
        <f t="shared" si="40"/>
        <v/>
      </c>
      <c r="O401" s="4" t="str">
        <f t="shared" si="41"/>
        <v/>
      </c>
    </row>
    <row r="402" spans="4:15">
      <c r="D402" s="12">
        <f t="shared" si="36"/>
        <v>0</v>
      </c>
      <c r="G402" s="4" t="str">
        <f t="shared" si="37"/>
        <v/>
      </c>
      <c r="J402" s="13" t="str">
        <f t="shared" ca="1" si="38"/>
        <v/>
      </c>
      <c r="L402" s="14" t="str">
        <f t="shared" si="39"/>
        <v/>
      </c>
      <c r="N402" s="4" t="str">
        <f t="shared" si="40"/>
        <v/>
      </c>
      <c r="O402" s="4" t="str">
        <f t="shared" si="41"/>
        <v/>
      </c>
    </row>
    <row r="403" spans="4:15">
      <c r="D403" s="12">
        <f t="shared" si="36"/>
        <v>0</v>
      </c>
      <c r="G403" s="4" t="str">
        <f t="shared" si="37"/>
        <v/>
      </c>
      <c r="J403" s="13" t="str">
        <f t="shared" ca="1" si="38"/>
        <v/>
      </c>
      <c r="L403" s="14" t="str">
        <f t="shared" si="39"/>
        <v/>
      </c>
      <c r="N403" s="4" t="str">
        <f t="shared" si="40"/>
        <v/>
      </c>
      <c r="O403" s="4" t="str">
        <f t="shared" si="41"/>
        <v/>
      </c>
    </row>
    <row r="404" spans="4:15">
      <c r="D404" s="12">
        <f t="shared" si="36"/>
        <v>0</v>
      </c>
      <c r="G404" s="4" t="str">
        <f t="shared" si="37"/>
        <v/>
      </c>
      <c r="J404" s="13" t="str">
        <f t="shared" ca="1" si="38"/>
        <v/>
      </c>
      <c r="L404" s="14" t="str">
        <f t="shared" si="39"/>
        <v/>
      </c>
      <c r="N404" s="4" t="str">
        <f t="shared" si="40"/>
        <v/>
      </c>
      <c r="O404" s="4" t="str">
        <f t="shared" si="41"/>
        <v/>
      </c>
    </row>
    <row r="405" spans="4:15">
      <c r="D405" s="12">
        <f t="shared" si="36"/>
        <v>0</v>
      </c>
      <c r="G405" s="4" t="str">
        <f t="shared" si="37"/>
        <v/>
      </c>
      <c r="J405" s="13" t="str">
        <f t="shared" ca="1" si="38"/>
        <v/>
      </c>
      <c r="L405" s="14" t="str">
        <f t="shared" si="39"/>
        <v/>
      </c>
      <c r="N405" s="4" t="str">
        <f t="shared" si="40"/>
        <v/>
      </c>
      <c r="O405" s="4" t="str">
        <f t="shared" si="41"/>
        <v/>
      </c>
    </row>
    <row r="406" spans="4:15">
      <c r="D406" s="12">
        <f t="shared" si="36"/>
        <v>0</v>
      </c>
      <c r="G406" s="4" t="str">
        <f t="shared" si="37"/>
        <v/>
      </c>
      <c r="J406" s="13" t="str">
        <f t="shared" ca="1" si="38"/>
        <v/>
      </c>
      <c r="L406" s="14" t="str">
        <f t="shared" si="39"/>
        <v/>
      </c>
      <c r="N406" s="4" t="str">
        <f t="shared" si="40"/>
        <v/>
      </c>
      <c r="O406" s="4" t="str">
        <f t="shared" si="41"/>
        <v/>
      </c>
    </row>
    <row r="407" spans="4:15">
      <c r="D407" s="12">
        <f t="shared" si="36"/>
        <v>0</v>
      </c>
      <c r="G407" s="4" t="str">
        <f t="shared" si="37"/>
        <v/>
      </c>
      <c r="J407" s="13" t="str">
        <f t="shared" ca="1" si="38"/>
        <v/>
      </c>
      <c r="L407" s="14" t="str">
        <f t="shared" si="39"/>
        <v/>
      </c>
      <c r="N407" s="4" t="str">
        <f t="shared" si="40"/>
        <v/>
      </c>
      <c r="O407" s="4" t="str">
        <f t="shared" si="41"/>
        <v/>
      </c>
    </row>
    <row r="408" spans="4:15">
      <c r="D408" s="12">
        <f t="shared" si="36"/>
        <v>0</v>
      </c>
      <c r="G408" s="4" t="str">
        <f t="shared" si="37"/>
        <v/>
      </c>
      <c r="J408" s="13" t="str">
        <f t="shared" ca="1" si="38"/>
        <v/>
      </c>
      <c r="L408" s="14" t="str">
        <f t="shared" si="39"/>
        <v/>
      </c>
      <c r="N408" s="4" t="str">
        <f t="shared" si="40"/>
        <v/>
      </c>
      <c r="O408" s="4" t="str">
        <f t="shared" si="41"/>
        <v/>
      </c>
    </row>
    <row r="409" spans="4:15">
      <c r="D409" s="12">
        <f t="shared" si="36"/>
        <v>0</v>
      </c>
      <c r="G409" s="4" t="str">
        <f t="shared" si="37"/>
        <v/>
      </c>
      <c r="J409" s="13" t="str">
        <f t="shared" ca="1" si="38"/>
        <v/>
      </c>
      <c r="L409" s="14" t="str">
        <f t="shared" si="39"/>
        <v/>
      </c>
      <c r="N409" s="4" t="str">
        <f t="shared" si="40"/>
        <v/>
      </c>
      <c r="O409" s="4" t="str">
        <f t="shared" si="41"/>
        <v/>
      </c>
    </row>
    <row r="410" spans="4:15">
      <c r="D410" s="12">
        <f t="shared" si="36"/>
        <v>0</v>
      </c>
      <c r="G410" s="4" t="str">
        <f t="shared" si="37"/>
        <v/>
      </c>
      <c r="J410" s="13" t="str">
        <f t="shared" ca="1" si="38"/>
        <v/>
      </c>
      <c r="L410" s="14" t="str">
        <f t="shared" si="39"/>
        <v/>
      </c>
      <c r="N410" s="4" t="str">
        <f t="shared" si="40"/>
        <v/>
      </c>
      <c r="O410" s="4" t="str">
        <f t="shared" si="41"/>
        <v/>
      </c>
    </row>
    <row r="411" spans="4:15">
      <c r="D411" s="12">
        <f t="shared" si="36"/>
        <v>0</v>
      </c>
      <c r="G411" s="4" t="str">
        <f t="shared" si="37"/>
        <v/>
      </c>
      <c r="J411" s="13" t="str">
        <f t="shared" ca="1" si="38"/>
        <v/>
      </c>
      <c r="L411" s="14" t="str">
        <f t="shared" si="39"/>
        <v/>
      </c>
      <c r="N411" s="4" t="str">
        <f t="shared" si="40"/>
        <v/>
      </c>
      <c r="O411" s="4" t="str">
        <f t="shared" si="41"/>
        <v/>
      </c>
    </row>
    <row r="412" spans="4:15">
      <c r="D412" s="12">
        <f t="shared" si="36"/>
        <v>0</v>
      </c>
      <c r="G412" s="4" t="str">
        <f t="shared" si="37"/>
        <v/>
      </c>
      <c r="J412" s="13" t="str">
        <f t="shared" ca="1" si="38"/>
        <v/>
      </c>
      <c r="L412" s="14" t="str">
        <f t="shared" si="39"/>
        <v/>
      </c>
      <c r="N412" s="4" t="str">
        <f t="shared" si="40"/>
        <v/>
      </c>
      <c r="O412" s="4" t="str">
        <f t="shared" si="41"/>
        <v/>
      </c>
    </row>
    <row r="413" spans="4:15">
      <c r="D413" s="12">
        <f t="shared" si="36"/>
        <v>0</v>
      </c>
      <c r="G413" s="4" t="str">
        <f t="shared" si="37"/>
        <v/>
      </c>
      <c r="J413" s="13" t="str">
        <f t="shared" ca="1" si="38"/>
        <v/>
      </c>
      <c r="L413" s="14" t="str">
        <f t="shared" si="39"/>
        <v/>
      </c>
      <c r="N413" s="4" t="str">
        <f t="shared" si="40"/>
        <v/>
      </c>
      <c r="O413" s="4" t="str">
        <f t="shared" si="41"/>
        <v/>
      </c>
    </row>
    <row r="414" spans="4:15">
      <c r="D414" s="12">
        <f t="shared" si="36"/>
        <v>0</v>
      </c>
      <c r="G414" s="4" t="str">
        <f t="shared" si="37"/>
        <v/>
      </c>
      <c r="J414" s="13" t="str">
        <f t="shared" ca="1" si="38"/>
        <v/>
      </c>
      <c r="L414" s="14" t="str">
        <f t="shared" si="39"/>
        <v/>
      </c>
      <c r="N414" s="4" t="str">
        <f t="shared" si="40"/>
        <v/>
      </c>
      <c r="O414" s="4" t="str">
        <f t="shared" si="41"/>
        <v/>
      </c>
    </row>
    <row r="415" spans="4:15">
      <c r="D415" s="12">
        <f t="shared" si="36"/>
        <v>0</v>
      </c>
      <c r="G415" s="4" t="str">
        <f t="shared" si="37"/>
        <v/>
      </c>
      <c r="J415" s="13" t="str">
        <f t="shared" ca="1" si="38"/>
        <v/>
      </c>
      <c r="L415" s="14" t="str">
        <f t="shared" si="39"/>
        <v/>
      </c>
      <c r="N415" s="4" t="str">
        <f t="shared" si="40"/>
        <v/>
      </c>
      <c r="O415" s="4" t="str">
        <f t="shared" si="41"/>
        <v/>
      </c>
    </row>
    <row r="416" spans="4:15">
      <c r="D416" s="12">
        <f t="shared" si="36"/>
        <v>0</v>
      </c>
      <c r="G416" s="4" t="str">
        <f t="shared" si="37"/>
        <v/>
      </c>
      <c r="J416" s="13" t="str">
        <f t="shared" ca="1" si="38"/>
        <v/>
      </c>
      <c r="L416" s="14" t="str">
        <f t="shared" si="39"/>
        <v/>
      </c>
      <c r="N416" s="4" t="str">
        <f t="shared" si="40"/>
        <v/>
      </c>
      <c r="O416" s="4" t="str">
        <f t="shared" si="41"/>
        <v/>
      </c>
    </row>
    <row r="417" spans="4:15">
      <c r="D417" s="12">
        <f t="shared" si="36"/>
        <v>0</v>
      </c>
      <c r="G417" s="4" t="str">
        <f t="shared" si="37"/>
        <v/>
      </c>
      <c r="J417" s="13" t="str">
        <f t="shared" ca="1" si="38"/>
        <v/>
      </c>
      <c r="L417" s="14" t="str">
        <f t="shared" si="39"/>
        <v/>
      </c>
      <c r="N417" s="4" t="str">
        <f t="shared" si="40"/>
        <v/>
      </c>
      <c r="O417" s="4" t="str">
        <f t="shared" si="41"/>
        <v/>
      </c>
    </row>
    <row r="418" spans="4:15">
      <c r="D418" s="12">
        <f t="shared" si="36"/>
        <v>0</v>
      </c>
      <c r="G418" s="4" t="str">
        <f t="shared" si="37"/>
        <v/>
      </c>
      <c r="J418" s="13" t="str">
        <f t="shared" ca="1" si="38"/>
        <v/>
      </c>
      <c r="L418" s="14" t="str">
        <f t="shared" si="39"/>
        <v/>
      </c>
      <c r="N418" s="4" t="str">
        <f t="shared" si="40"/>
        <v/>
      </c>
      <c r="O418" s="4" t="str">
        <f t="shared" si="41"/>
        <v/>
      </c>
    </row>
    <row r="419" spans="4:15">
      <c r="D419" s="12">
        <f t="shared" si="36"/>
        <v>0</v>
      </c>
      <c r="G419" s="4" t="str">
        <f t="shared" si="37"/>
        <v/>
      </c>
      <c r="J419" s="13" t="str">
        <f t="shared" ca="1" si="38"/>
        <v/>
      </c>
      <c r="L419" s="14" t="str">
        <f t="shared" si="39"/>
        <v/>
      </c>
      <c r="N419" s="4" t="str">
        <f t="shared" si="40"/>
        <v/>
      </c>
      <c r="O419" s="4" t="str">
        <f t="shared" si="41"/>
        <v/>
      </c>
    </row>
    <row r="420" spans="4:15">
      <c r="D420" s="12">
        <f t="shared" si="36"/>
        <v>0</v>
      </c>
      <c r="G420" s="4" t="str">
        <f t="shared" si="37"/>
        <v/>
      </c>
      <c r="J420" s="13" t="str">
        <f t="shared" ca="1" si="38"/>
        <v/>
      </c>
      <c r="L420" s="14" t="str">
        <f t="shared" si="39"/>
        <v/>
      </c>
      <c r="N420" s="4" t="str">
        <f t="shared" si="40"/>
        <v/>
      </c>
      <c r="O420" s="4" t="str">
        <f t="shared" si="41"/>
        <v/>
      </c>
    </row>
    <row r="421" spans="4:15">
      <c r="D421" s="12">
        <f t="shared" si="36"/>
        <v>0</v>
      </c>
      <c r="G421" s="4" t="str">
        <f t="shared" si="37"/>
        <v/>
      </c>
      <c r="J421" s="13" t="str">
        <f t="shared" ca="1" si="38"/>
        <v/>
      </c>
      <c r="L421" s="14" t="str">
        <f t="shared" si="39"/>
        <v/>
      </c>
      <c r="N421" s="4" t="str">
        <f t="shared" si="40"/>
        <v/>
      </c>
      <c r="O421" s="4" t="str">
        <f t="shared" si="41"/>
        <v/>
      </c>
    </row>
    <row r="422" spans="4:15">
      <c r="D422" s="12">
        <f t="shared" si="36"/>
        <v>0</v>
      </c>
      <c r="G422" s="4" t="str">
        <f t="shared" si="37"/>
        <v/>
      </c>
      <c r="J422" s="13" t="str">
        <f t="shared" ca="1" si="38"/>
        <v/>
      </c>
      <c r="L422" s="14" t="str">
        <f t="shared" si="39"/>
        <v/>
      </c>
      <c r="N422" s="4" t="str">
        <f t="shared" si="40"/>
        <v/>
      </c>
      <c r="O422" s="4" t="str">
        <f t="shared" si="41"/>
        <v/>
      </c>
    </row>
    <row r="423" spans="4:15">
      <c r="D423" s="12">
        <f t="shared" si="36"/>
        <v>0</v>
      </c>
      <c r="G423" s="4" t="str">
        <f t="shared" si="37"/>
        <v/>
      </c>
      <c r="J423" s="13" t="str">
        <f t="shared" ca="1" si="38"/>
        <v/>
      </c>
      <c r="L423" s="14" t="str">
        <f t="shared" si="39"/>
        <v/>
      </c>
      <c r="N423" s="4" t="str">
        <f t="shared" si="40"/>
        <v/>
      </c>
      <c r="O423" s="4" t="str">
        <f t="shared" si="41"/>
        <v/>
      </c>
    </row>
    <row r="424" spans="4:15">
      <c r="D424" s="12">
        <f t="shared" si="36"/>
        <v>0</v>
      </c>
      <c r="G424" s="4" t="str">
        <f t="shared" si="37"/>
        <v/>
      </c>
      <c r="J424" s="13" t="str">
        <f t="shared" ca="1" si="38"/>
        <v/>
      </c>
      <c r="L424" s="14" t="str">
        <f t="shared" si="39"/>
        <v/>
      </c>
      <c r="N424" s="4" t="str">
        <f t="shared" si="40"/>
        <v/>
      </c>
      <c r="O424" s="4" t="str">
        <f t="shared" si="41"/>
        <v/>
      </c>
    </row>
    <row r="425" spans="4:15">
      <c r="D425" s="12">
        <f t="shared" si="36"/>
        <v>0</v>
      </c>
      <c r="G425" s="4" t="str">
        <f t="shared" si="37"/>
        <v/>
      </c>
      <c r="J425" s="13" t="str">
        <f t="shared" ca="1" si="38"/>
        <v/>
      </c>
      <c r="L425" s="14" t="str">
        <f t="shared" si="39"/>
        <v/>
      </c>
      <c r="N425" s="4" t="str">
        <f t="shared" si="40"/>
        <v/>
      </c>
      <c r="O425" s="4" t="str">
        <f t="shared" si="41"/>
        <v/>
      </c>
    </row>
    <row r="426" spans="4:15">
      <c r="D426" s="12">
        <f t="shared" si="36"/>
        <v>0</v>
      </c>
      <c r="G426" s="4" t="str">
        <f t="shared" si="37"/>
        <v/>
      </c>
      <c r="J426" s="13" t="str">
        <f t="shared" ca="1" si="38"/>
        <v/>
      </c>
      <c r="L426" s="14" t="str">
        <f t="shared" si="39"/>
        <v/>
      </c>
      <c r="N426" s="4" t="str">
        <f t="shared" si="40"/>
        <v/>
      </c>
      <c r="O426" s="4" t="str">
        <f t="shared" si="41"/>
        <v/>
      </c>
    </row>
    <row r="427" spans="4:15">
      <c r="D427" s="12">
        <f t="shared" si="36"/>
        <v>0</v>
      </c>
      <c r="G427" s="4" t="str">
        <f t="shared" si="37"/>
        <v/>
      </c>
      <c r="J427" s="13" t="str">
        <f t="shared" ca="1" si="38"/>
        <v/>
      </c>
      <c r="L427" s="14" t="str">
        <f t="shared" si="39"/>
        <v/>
      </c>
      <c r="N427" s="4" t="str">
        <f t="shared" si="40"/>
        <v/>
      </c>
      <c r="O427" s="4" t="str">
        <f t="shared" si="41"/>
        <v/>
      </c>
    </row>
    <row r="428" spans="4:15">
      <c r="D428" s="12">
        <f t="shared" si="36"/>
        <v>0</v>
      </c>
      <c r="G428" s="4" t="str">
        <f t="shared" si="37"/>
        <v/>
      </c>
      <c r="J428" s="13" t="str">
        <f t="shared" ca="1" si="38"/>
        <v/>
      </c>
      <c r="L428" s="14" t="str">
        <f t="shared" si="39"/>
        <v/>
      </c>
      <c r="N428" s="4" t="str">
        <f t="shared" si="40"/>
        <v/>
      </c>
      <c r="O428" s="4" t="str">
        <f t="shared" si="41"/>
        <v/>
      </c>
    </row>
    <row r="429" spans="4:15">
      <c r="D429" s="12">
        <f t="shared" si="36"/>
        <v>0</v>
      </c>
      <c r="G429" s="4" t="str">
        <f t="shared" si="37"/>
        <v/>
      </c>
      <c r="J429" s="13" t="str">
        <f t="shared" ca="1" si="38"/>
        <v/>
      </c>
      <c r="L429" s="14" t="str">
        <f t="shared" si="39"/>
        <v/>
      </c>
      <c r="N429" s="4" t="str">
        <f t="shared" si="40"/>
        <v/>
      </c>
      <c r="O429" s="4" t="str">
        <f t="shared" si="41"/>
        <v/>
      </c>
    </row>
    <row r="430" spans="4:15">
      <c r="D430" s="12">
        <f t="shared" si="36"/>
        <v>0</v>
      </c>
      <c r="G430" s="4" t="str">
        <f t="shared" si="37"/>
        <v/>
      </c>
      <c r="J430" s="13" t="str">
        <f t="shared" ca="1" si="38"/>
        <v/>
      </c>
      <c r="L430" s="14" t="str">
        <f t="shared" si="39"/>
        <v/>
      </c>
      <c r="N430" s="4" t="str">
        <f t="shared" si="40"/>
        <v/>
      </c>
      <c r="O430" s="4" t="str">
        <f t="shared" si="41"/>
        <v/>
      </c>
    </row>
    <row r="431" spans="4:15">
      <c r="D431" s="12">
        <f t="shared" si="36"/>
        <v>0</v>
      </c>
      <c r="G431" s="4" t="str">
        <f t="shared" si="37"/>
        <v/>
      </c>
      <c r="J431" s="13" t="str">
        <f t="shared" ca="1" si="38"/>
        <v/>
      </c>
      <c r="L431" s="14" t="str">
        <f t="shared" si="39"/>
        <v/>
      </c>
      <c r="N431" s="4" t="str">
        <f t="shared" si="40"/>
        <v/>
      </c>
      <c r="O431" s="4" t="str">
        <f t="shared" si="41"/>
        <v/>
      </c>
    </row>
    <row r="432" spans="4:15">
      <c r="D432" s="12">
        <f t="shared" si="36"/>
        <v>0</v>
      </c>
      <c r="G432" s="4" t="str">
        <f t="shared" si="37"/>
        <v/>
      </c>
      <c r="J432" s="13" t="str">
        <f t="shared" ca="1" si="38"/>
        <v/>
      </c>
      <c r="L432" s="14" t="str">
        <f t="shared" si="39"/>
        <v/>
      </c>
      <c r="N432" s="4" t="str">
        <f t="shared" si="40"/>
        <v/>
      </c>
      <c r="O432" s="4" t="str">
        <f t="shared" si="41"/>
        <v/>
      </c>
    </row>
    <row r="433" spans="4:15">
      <c r="D433" s="12">
        <f t="shared" si="36"/>
        <v>0</v>
      </c>
      <c r="G433" s="4" t="str">
        <f t="shared" si="37"/>
        <v/>
      </c>
      <c r="J433" s="13" t="str">
        <f t="shared" ca="1" si="38"/>
        <v/>
      </c>
      <c r="L433" s="14" t="str">
        <f t="shared" si="39"/>
        <v/>
      </c>
      <c r="N433" s="4" t="str">
        <f t="shared" si="40"/>
        <v/>
      </c>
      <c r="O433" s="4" t="str">
        <f t="shared" si="41"/>
        <v/>
      </c>
    </row>
    <row r="434" spans="4:15">
      <c r="D434" s="12">
        <f t="shared" si="36"/>
        <v>0</v>
      </c>
      <c r="G434" s="4" t="str">
        <f t="shared" si="37"/>
        <v/>
      </c>
      <c r="J434" s="13" t="str">
        <f t="shared" ca="1" si="38"/>
        <v/>
      </c>
      <c r="L434" s="14" t="str">
        <f t="shared" si="39"/>
        <v/>
      </c>
      <c r="N434" s="4" t="str">
        <f t="shared" si="40"/>
        <v/>
      </c>
      <c r="O434" s="4" t="str">
        <f t="shared" si="41"/>
        <v/>
      </c>
    </row>
    <row r="435" spans="4:15">
      <c r="D435" s="12">
        <f t="shared" si="36"/>
        <v>0</v>
      </c>
      <c r="G435" s="4" t="str">
        <f t="shared" si="37"/>
        <v/>
      </c>
      <c r="J435" s="13" t="str">
        <f t="shared" ca="1" si="38"/>
        <v/>
      </c>
      <c r="L435" s="14" t="str">
        <f t="shared" si="39"/>
        <v/>
      </c>
      <c r="N435" s="4" t="str">
        <f t="shared" si="40"/>
        <v/>
      </c>
      <c r="O435" s="4" t="str">
        <f t="shared" si="41"/>
        <v/>
      </c>
    </row>
    <row r="436" spans="4:15">
      <c r="D436" s="12">
        <f t="shared" si="36"/>
        <v>0</v>
      </c>
      <c r="G436" s="4" t="str">
        <f t="shared" si="37"/>
        <v/>
      </c>
      <c r="J436" s="13" t="str">
        <f t="shared" ca="1" si="38"/>
        <v/>
      </c>
      <c r="L436" s="14" t="str">
        <f t="shared" si="39"/>
        <v/>
      </c>
      <c r="N436" s="4" t="str">
        <f t="shared" si="40"/>
        <v/>
      </c>
      <c r="O436" s="4" t="str">
        <f t="shared" si="41"/>
        <v/>
      </c>
    </row>
    <row r="437" spans="4:15">
      <c r="D437" s="12">
        <f t="shared" si="36"/>
        <v>0</v>
      </c>
      <c r="G437" s="4" t="str">
        <f t="shared" si="37"/>
        <v/>
      </c>
      <c r="J437" s="13" t="str">
        <f t="shared" ca="1" si="38"/>
        <v/>
      </c>
      <c r="L437" s="14" t="str">
        <f t="shared" si="39"/>
        <v/>
      </c>
      <c r="N437" s="4" t="str">
        <f t="shared" si="40"/>
        <v/>
      </c>
      <c r="O437" s="4" t="str">
        <f t="shared" si="41"/>
        <v/>
      </c>
    </row>
    <row r="438" spans="4:15">
      <c r="D438" s="12">
        <f t="shared" si="36"/>
        <v>0</v>
      </c>
      <c r="G438" s="4" t="str">
        <f t="shared" si="37"/>
        <v/>
      </c>
      <c r="J438" s="13" t="str">
        <f t="shared" ca="1" si="38"/>
        <v/>
      </c>
      <c r="L438" s="14" t="str">
        <f t="shared" si="39"/>
        <v/>
      </c>
      <c r="N438" s="4" t="str">
        <f t="shared" si="40"/>
        <v/>
      </c>
      <c r="O438" s="4" t="str">
        <f t="shared" si="41"/>
        <v/>
      </c>
    </row>
    <row r="439" spans="4:15">
      <c r="D439" s="12">
        <f t="shared" si="36"/>
        <v>0</v>
      </c>
      <c r="G439" s="4" t="str">
        <f t="shared" si="37"/>
        <v/>
      </c>
      <c r="J439" s="13" t="str">
        <f t="shared" ca="1" si="38"/>
        <v/>
      </c>
      <c r="L439" s="14" t="str">
        <f t="shared" si="39"/>
        <v/>
      </c>
      <c r="N439" s="4" t="str">
        <f t="shared" si="40"/>
        <v/>
      </c>
      <c r="O439" s="4" t="str">
        <f t="shared" si="41"/>
        <v/>
      </c>
    </row>
    <row r="440" spans="4:15">
      <c r="D440" s="12">
        <f t="shared" si="36"/>
        <v>0</v>
      </c>
      <c r="G440" s="4" t="str">
        <f t="shared" si="37"/>
        <v/>
      </c>
      <c r="J440" s="13" t="str">
        <f t="shared" ca="1" si="38"/>
        <v/>
      </c>
      <c r="L440" s="14" t="str">
        <f t="shared" si="39"/>
        <v/>
      </c>
      <c r="N440" s="4" t="str">
        <f t="shared" si="40"/>
        <v/>
      </c>
      <c r="O440" s="4" t="str">
        <f t="shared" si="41"/>
        <v/>
      </c>
    </row>
    <row r="441" spans="4:15">
      <c r="D441" s="12">
        <f t="shared" si="36"/>
        <v>0</v>
      </c>
      <c r="G441" s="4" t="str">
        <f t="shared" si="37"/>
        <v/>
      </c>
      <c r="J441" s="13" t="str">
        <f t="shared" ca="1" si="38"/>
        <v/>
      </c>
      <c r="L441" s="14" t="str">
        <f t="shared" si="39"/>
        <v/>
      </c>
      <c r="N441" s="4" t="str">
        <f t="shared" si="40"/>
        <v/>
      </c>
      <c r="O441" s="4" t="str">
        <f t="shared" si="41"/>
        <v/>
      </c>
    </row>
    <row r="442" spans="4:15">
      <c r="D442" s="12">
        <f t="shared" si="36"/>
        <v>0</v>
      </c>
      <c r="G442" s="4" t="str">
        <f t="shared" si="37"/>
        <v/>
      </c>
      <c r="J442" s="13" t="str">
        <f t="shared" ca="1" si="38"/>
        <v/>
      </c>
      <c r="L442" s="14" t="str">
        <f t="shared" si="39"/>
        <v/>
      </c>
      <c r="N442" s="4" t="str">
        <f t="shared" si="40"/>
        <v/>
      </c>
      <c r="O442" s="4" t="str">
        <f t="shared" si="41"/>
        <v/>
      </c>
    </row>
    <row r="443" spans="4:15">
      <c r="D443" s="12">
        <f t="shared" si="36"/>
        <v>0</v>
      </c>
      <c r="G443" s="4" t="str">
        <f t="shared" si="37"/>
        <v/>
      </c>
      <c r="J443" s="13" t="str">
        <f t="shared" ca="1" si="38"/>
        <v/>
      </c>
      <c r="L443" s="14" t="str">
        <f t="shared" si="39"/>
        <v/>
      </c>
      <c r="N443" s="4" t="str">
        <f t="shared" si="40"/>
        <v/>
      </c>
      <c r="O443" s="4" t="str">
        <f t="shared" si="41"/>
        <v/>
      </c>
    </row>
    <row r="444" spans="4:15">
      <c r="D444" s="12">
        <f t="shared" si="36"/>
        <v>0</v>
      </c>
      <c r="G444" s="4" t="str">
        <f t="shared" si="37"/>
        <v/>
      </c>
      <c r="J444" s="13" t="str">
        <f t="shared" ca="1" si="38"/>
        <v/>
      </c>
      <c r="L444" s="14" t="str">
        <f t="shared" si="39"/>
        <v/>
      </c>
      <c r="N444" s="4" t="str">
        <f t="shared" si="40"/>
        <v/>
      </c>
      <c r="O444" s="4" t="str">
        <f t="shared" si="41"/>
        <v/>
      </c>
    </row>
    <row r="445" spans="4:15">
      <c r="D445" s="12">
        <f t="shared" si="36"/>
        <v>0</v>
      </c>
      <c r="G445" s="4" t="str">
        <f t="shared" si="37"/>
        <v/>
      </c>
      <c r="J445" s="13" t="str">
        <f t="shared" ca="1" si="38"/>
        <v/>
      </c>
      <c r="L445" s="14" t="str">
        <f t="shared" si="39"/>
        <v/>
      </c>
      <c r="N445" s="4" t="str">
        <f t="shared" si="40"/>
        <v/>
      </c>
      <c r="O445" s="4" t="str">
        <f t="shared" si="41"/>
        <v/>
      </c>
    </row>
    <row r="446" spans="4:15">
      <c r="D446" s="12">
        <f t="shared" si="36"/>
        <v>0</v>
      </c>
      <c r="G446" s="4" t="str">
        <f t="shared" si="37"/>
        <v/>
      </c>
      <c r="J446" s="13" t="str">
        <f t="shared" ca="1" si="38"/>
        <v/>
      </c>
      <c r="L446" s="14" t="str">
        <f t="shared" si="39"/>
        <v/>
      </c>
      <c r="N446" s="4" t="str">
        <f t="shared" si="40"/>
        <v/>
      </c>
      <c r="O446" s="4" t="str">
        <f t="shared" si="41"/>
        <v/>
      </c>
    </row>
    <row r="447" spans="4:15">
      <c r="D447" s="12">
        <f t="shared" si="36"/>
        <v>0</v>
      </c>
      <c r="G447" s="4" t="str">
        <f t="shared" si="37"/>
        <v/>
      </c>
      <c r="J447" s="13" t="str">
        <f t="shared" ca="1" si="38"/>
        <v/>
      </c>
      <c r="L447" s="14" t="str">
        <f t="shared" si="39"/>
        <v/>
      </c>
      <c r="N447" s="4" t="str">
        <f t="shared" si="40"/>
        <v/>
      </c>
      <c r="O447" s="4" t="str">
        <f t="shared" si="41"/>
        <v/>
      </c>
    </row>
    <row r="448" spans="4:15">
      <c r="D448" s="12">
        <f t="shared" si="36"/>
        <v>0</v>
      </c>
      <c r="G448" s="4" t="str">
        <f t="shared" si="37"/>
        <v/>
      </c>
      <c r="J448" s="13" t="str">
        <f t="shared" ca="1" si="38"/>
        <v/>
      </c>
      <c r="L448" s="14" t="str">
        <f t="shared" si="39"/>
        <v/>
      </c>
      <c r="N448" s="4" t="str">
        <f t="shared" si="40"/>
        <v/>
      </c>
      <c r="O448" s="4" t="str">
        <f t="shared" si="41"/>
        <v/>
      </c>
    </row>
    <row r="449" spans="4:15">
      <c r="D449" s="12">
        <f t="shared" si="36"/>
        <v>0</v>
      </c>
      <c r="G449" s="4" t="str">
        <f t="shared" si="37"/>
        <v/>
      </c>
      <c r="J449" s="13" t="str">
        <f t="shared" ca="1" si="38"/>
        <v/>
      </c>
      <c r="L449" s="14" t="str">
        <f t="shared" si="39"/>
        <v/>
      </c>
      <c r="N449" s="4" t="str">
        <f t="shared" si="40"/>
        <v/>
      </c>
      <c r="O449" s="4" t="str">
        <f t="shared" si="41"/>
        <v/>
      </c>
    </row>
    <row r="450" spans="4:15">
      <c r="D450" s="12">
        <f t="shared" si="36"/>
        <v>0</v>
      </c>
      <c r="G450" s="4" t="str">
        <f t="shared" si="37"/>
        <v/>
      </c>
      <c r="J450" s="13" t="str">
        <f t="shared" ca="1" si="38"/>
        <v/>
      </c>
      <c r="L450" s="14" t="str">
        <f t="shared" si="39"/>
        <v/>
      </c>
      <c r="N450" s="4" t="str">
        <f t="shared" si="40"/>
        <v/>
      </c>
      <c r="O450" s="4" t="str">
        <f t="shared" si="41"/>
        <v/>
      </c>
    </row>
    <row r="451" spans="4:15">
      <c r="D451" s="12">
        <f t="shared" si="36"/>
        <v>0</v>
      </c>
      <c r="G451" s="4" t="str">
        <f t="shared" si="37"/>
        <v/>
      </c>
      <c r="J451" s="13" t="str">
        <f t="shared" ca="1" si="38"/>
        <v/>
      </c>
      <c r="L451" s="14" t="str">
        <f t="shared" si="39"/>
        <v/>
      </c>
      <c r="N451" s="4" t="str">
        <f t="shared" si="40"/>
        <v/>
      </c>
      <c r="O451" s="4" t="str">
        <f t="shared" si="41"/>
        <v/>
      </c>
    </row>
    <row r="452" spans="4:15">
      <c r="D452" s="12">
        <f t="shared" si="36"/>
        <v>0</v>
      </c>
      <c r="G452" s="4" t="str">
        <f t="shared" si="37"/>
        <v/>
      </c>
      <c r="J452" s="13" t="str">
        <f t="shared" ca="1" si="38"/>
        <v/>
      </c>
      <c r="L452" s="14" t="str">
        <f t="shared" si="39"/>
        <v/>
      </c>
      <c r="N452" s="4" t="str">
        <f t="shared" si="40"/>
        <v/>
      </c>
      <c r="O452" s="4" t="str">
        <f t="shared" si="41"/>
        <v/>
      </c>
    </row>
    <row r="453" spans="4:15">
      <c r="D453" s="12">
        <f t="shared" si="36"/>
        <v>0</v>
      </c>
      <c r="G453" s="4" t="str">
        <f t="shared" si="37"/>
        <v/>
      </c>
      <c r="J453" s="13" t="str">
        <f t="shared" ca="1" si="38"/>
        <v/>
      </c>
      <c r="L453" s="14" t="str">
        <f t="shared" si="39"/>
        <v/>
      </c>
      <c r="N453" s="4" t="str">
        <f t="shared" si="40"/>
        <v/>
      </c>
      <c r="O453" s="4" t="str">
        <f t="shared" si="41"/>
        <v/>
      </c>
    </row>
    <row r="454" spans="4:15">
      <c r="D454" s="12">
        <f t="shared" ref="D454:D500" si="42">IF($E454&gt;0, $O454/$G454, 0)</f>
        <v>0</v>
      </c>
      <c r="G454" s="4" t="str">
        <f t="shared" ref="G454:G500" si="43">IF($E454&lt;&gt;"", 5+IF($C454="沪", $E454*$H454*100*0.00002, 0)+$E454*$H454*100, "")</f>
        <v/>
      </c>
      <c r="J454" s="13" t="str">
        <f t="shared" ref="J454:J500" ca="1" si="44">IF($I454&lt;&gt;"", IF($K454&lt;&gt;"", $K454, TODAY())-$I454+1, "")</f>
        <v/>
      </c>
      <c r="L454" s="14" t="str">
        <f t="shared" ref="L454:L500" si="45">IF($D454&gt;10%,"（止盈）",IF($D454&lt;-5%,"（止损）",""))</f>
        <v/>
      </c>
      <c r="N454" s="4" t="str">
        <f t="shared" ref="N454:N500" si="46">IF($E454&lt;&gt;"", IF($M454&lt;&gt;"", $M454, $F454)*$H454*100*0.001+5*2+IF($C454="沪", ($E454+IF($M454&lt;&gt;"", $M454, $F454))*$H454*100*0.00002, 0), "")</f>
        <v/>
      </c>
      <c r="O454" s="4" t="str">
        <f t="shared" ref="O454:O500" si="47">IF($E454&lt;&gt;"", IF($M454&lt;&gt;"", $M454, $F454)*$H454*100-$E454*$H454*100-$N454, "")</f>
        <v/>
      </c>
    </row>
    <row r="455" spans="4:15">
      <c r="D455" s="12">
        <f t="shared" si="42"/>
        <v>0</v>
      </c>
      <c r="G455" s="4" t="str">
        <f t="shared" si="43"/>
        <v/>
      </c>
      <c r="J455" s="13" t="str">
        <f t="shared" ca="1" si="44"/>
        <v/>
      </c>
      <c r="L455" s="14" t="str">
        <f t="shared" si="45"/>
        <v/>
      </c>
      <c r="N455" s="4" t="str">
        <f t="shared" si="46"/>
        <v/>
      </c>
      <c r="O455" s="4" t="str">
        <f t="shared" si="47"/>
        <v/>
      </c>
    </row>
    <row r="456" spans="4:15">
      <c r="D456" s="12">
        <f t="shared" si="42"/>
        <v>0</v>
      </c>
      <c r="G456" s="4" t="str">
        <f t="shared" si="43"/>
        <v/>
      </c>
      <c r="J456" s="13" t="str">
        <f t="shared" ca="1" si="44"/>
        <v/>
      </c>
      <c r="L456" s="14" t="str">
        <f t="shared" si="45"/>
        <v/>
      </c>
      <c r="N456" s="4" t="str">
        <f t="shared" si="46"/>
        <v/>
      </c>
      <c r="O456" s="4" t="str">
        <f t="shared" si="47"/>
        <v/>
      </c>
    </row>
    <row r="457" spans="4:15">
      <c r="D457" s="12">
        <f t="shared" si="42"/>
        <v>0</v>
      </c>
      <c r="G457" s="4" t="str">
        <f t="shared" si="43"/>
        <v/>
      </c>
      <c r="J457" s="13" t="str">
        <f t="shared" ca="1" si="44"/>
        <v/>
      </c>
      <c r="L457" s="14" t="str">
        <f t="shared" si="45"/>
        <v/>
      </c>
      <c r="N457" s="4" t="str">
        <f t="shared" si="46"/>
        <v/>
      </c>
      <c r="O457" s="4" t="str">
        <f t="shared" si="47"/>
        <v/>
      </c>
    </row>
    <row r="458" spans="4:15">
      <c r="D458" s="12">
        <f t="shared" si="42"/>
        <v>0</v>
      </c>
      <c r="G458" s="4" t="str">
        <f t="shared" si="43"/>
        <v/>
      </c>
      <c r="J458" s="13" t="str">
        <f t="shared" ca="1" si="44"/>
        <v/>
      </c>
      <c r="L458" s="14" t="str">
        <f t="shared" si="45"/>
        <v/>
      </c>
      <c r="N458" s="4" t="str">
        <f t="shared" si="46"/>
        <v/>
      </c>
      <c r="O458" s="4" t="str">
        <f t="shared" si="47"/>
        <v/>
      </c>
    </row>
    <row r="459" spans="4:15">
      <c r="D459" s="12">
        <f t="shared" si="42"/>
        <v>0</v>
      </c>
      <c r="G459" s="4" t="str">
        <f t="shared" si="43"/>
        <v/>
      </c>
      <c r="J459" s="13" t="str">
        <f t="shared" ca="1" si="44"/>
        <v/>
      </c>
      <c r="L459" s="14" t="str">
        <f t="shared" si="45"/>
        <v/>
      </c>
      <c r="N459" s="4" t="str">
        <f t="shared" si="46"/>
        <v/>
      </c>
      <c r="O459" s="4" t="str">
        <f t="shared" si="47"/>
        <v/>
      </c>
    </row>
    <row r="460" spans="4:15">
      <c r="D460" s="12">
        <f t="shared" si="42"/>
        <v>0</v>
      </c>
      <c r="G460" s="4" t="str">
        <f t="shared" si="43"/>
        <v/>
      </c>
      <c r="J460" s="13" t="str">
        <f t="shared" ca="1" si="44"/>
        <v/>
      </c>
      <c r="L460" s="14" t="str">
        <f t="shared" si="45"/>
        <v/>
      </c>
      <c r="N460" s="4" t="str">
        <f t="shared" si="46"/>
        <v/>
      </c>
      <c r="O460" s="4" t="str">
        <f t="shared" si="47"/>
        <v/>
      </c>
    </row>
    <row r="461" spans="4:15">
      <c r="D461" s="12">
        <f t="shared" si="42"/>
        <v>0</v>
      </c>
      <c r="G461" s="4" t="str">
        <f t="shared" si="43"/>
        <v/>
      </c>
      <c r="J461" s="13" t="str">
        <f t="shared" ca="1" si="44"/>
        <v/>
      </c>
      <c r="L461" s="14" t="str">
        <f t="shared" si="45"/>
        <v/>
      </c>
      <c r="N461" s="4" t="str">
        <f t="shared" si="46"/>
        <v/>
      </c>
      <c r="O461" s="4" t="str">
        <f t="shared" si="47"/>
        <v/>
      </c>
    </row>
    <row r="462" spans="4:15">
      <c r="D462" s="12">
        <f t="shared" si="42"/>
        <v>0</v>
      </c>
      <c r="G462" s="4" t="str">
        <f t="shared" si="43"/>
        <v/>
      </c>
      <c r="J462" s="13" t="str">
        <f t="shared" ca="1" si="44"/>
        <v/>
      </c>
      <c r="L462" s="14" t="str">
        <f t="shared" si="45"/>
        <v/>
      </c>
      <c r="N462" s="4" t="str">
        <f t="shared" si="46"/>
        <v/>
      </c>
      <c r="O462" s="4" t="str">
        <f t="shared" si="47"/>
        <v/>
      </c>
    </row>
    <row r="463" spans="4:15">
      <c r="D463" s="12">
        <f t="shared" si="42"/>
        <v>0</v>
      </c>
      <c r="G463" s="4" t="str">
        <f t="shared" si="43"/>
        <v/>
      </c>
      <c r="J463" s="13" t="str">
        <f t="shared" ca="1" si="44"/>
        <v/>
      </c>
      <c r="L463" s="14" t="str">
        <f t="shared" si="45"/>
        <v/>
      </c>
      <c r="N463" s="4" t="str">
        <f t="shared" si="46"/>
        <v/>
      </c>
      <c r="O463" s="4" t="str">
        <f t="shared" si="47"/>
        <v/>
      </c>
    </row>
    <row r="464" spans="4:15">
      <c r="D464" s="12">
        <f t="shared" si="42"/>
        <v>0</v>
      </c>
      <c r="G464" s="4" t="str">
        <f t="shared" si="43"/>
        <v/>
      </c>
      <c r="J464" s="13" t="str">
        <f t="shared" ca="1" si="44"/>
        <v/>
      </c>
      <c r="L464" s="14" t="str">
        <f t="shared" si="45"/>
        <v/>
      </c>
      <c r="N464" s="4" t="str">
        <f t="shared" si="46"/>
        <v/>
      </c>
      <c r="O464" s="4" t="str">
        <f t="shared" si="47"/>
        <v/>
      </c>
    </row>
    <row r="465" spans="4:15">
      <c r="D465" s="12">
        <f t="shared" si="42"/>
        <v>0</v>
      </c>
      <c r="G465" s="4" t="str">
        <f t="shared" si="43"/>
        <v/>
      </c>
      <c r="J465" s="13" t="str">
        <f t="shared" ca="1" si="44"/>
        <v/>
      </c>
      <c r="L465" s="14" t="str">
        <f t="shared" si="45"/>
        <v/>
      </c>
      <c r="N465" s="4" t="str">
        <f t="shared" si="46"/>
        <v/>
      </c>
      <c r="O465" s="4" t="str">
        <f t="shared" si="47"/>
        <v/>
      </c>
    </row>
    <row r="466" spans="4:15">
      <c r="D466" s="12">
        <f t="shared" si="42"/>
        <v>0</v>
      </c>
      <c r="G466" s="4" t="str">
        <f t="shared" si="43"/>
        <v/>
      </c>
      <c r="J466" s="13" t="str">
        <f t="shared" ca="1" si="44"/>
        <v/>
      </c>
      <c r="L466" s="14" t="str">
        <f t="shared" si="45"/>
        <v/>
      </c>
      <c r="N466" s="4" t="str">
        <f t="shared" si="46"/>
        <v/>
      </c>
      <c r="O466" s="4" t="str">
        <f t="shared" si="47"/>
        <v/>
      </c>
    </row>
    <row r="467" spans="4:15">
      <c r="D467" s="12">
        <f t="shared" si="42"/>
        <v>0</v>
      </c>
      <c r="G467" s="4" t="str">
        <f t="shared" si="43"/>
        <v/>
      </c>
      <c r="J467" s="13" t="str">
        <f t="shared" ca="1" si="44"/>
        <v/>
      </c>
      <c r="L467" s="14" t="str">
        <f t="shared" si="45"/>
        <v/>
      </c>
      <c r="N467" s="4" t="str">
        <f t="shared" si="46"/>
        <v/>
      </c>
      <c r="O467" s="4" t="str">
        <f t="shared" si="47"/>
        <v/>
      </c>
    </row>
    <row r="468" spans="4:15">
      <c r="D468" s="12">
        <f t="shared" si="42"/>
        <v>0</v>
      </c>
      <c r="G468" s="4" t="str">
        <f t="shared" si="43"/>
        <v/>
      </c>
      <c r="J468" s="13" t="str">
        <f t="shared" ca="1" si="44"/>
        <v/>
      </c>
      <c r="L468" s="14" t="str">
        <f t="shared" si="45"/>
        <v/>
      </c>
      <c r="N468" s="4" t="str">
        <f t="shared" si="46"/>
        <v/>
      </c>
      <c r="O468" s="4" t="str">
        <f t="shared" si="47"/>
        <v/>
      </c>
    </row>
    <row r="469" spans="4:15">
      <c r="D469" s="12">
        <f t="shared" si="42"/>
        <v>0</v>
      </c>
      <c r="G469" s="4" t="str">
        <f t="shared" si="43"/>
        <v/>
      </c>
      <c r="J469" s="13" t="str">
        <f t="shared" ca="1" si="44"/>
        <v/>
      </c>
      <c r="L469" s="14" t="str">
        <f t="shared" si="45"/>
        <v/>
      </c>
      <c r="N469" s="4" t="str">
        <f t="shared" si="46"/>
        <v/>
      </c>
      <c r="O469" s="4" t="str">
        <f t="shared" si="47"/>
        <v/>
      </c>
    </row>
    <row r="470" spans="4:15">
      <c r="D470" s="12">
        <f t="shared" si="42"/>
        <v>0</v>
      </c>
      <c r="G470" s="4" t="str">
        <f t="shared" si="43"/>
        <v/>
      </c>
      <c r="J470" s="13" t="str">
        <f t="shared" ca="1" si="44"/>
        <v/>
      </c>
      <c r="L470" s="14" t="str">
        <f t="shared" si="45"/>
        <v/>
      </c>
      <c r="N470" s="4" t="str">
        <f t="shared" si="46"/>
        <v/>
      </c>
      <c r="O470" s="4" t="str">
        <f t="shared" si="47"/>
        <v/>
      </c>
    </row>
    <row r="471" spans="4:15">
      <c r="D471" s="12">
        <f t="shared" si="42"/>
        <v>0</v>
      </c>
      <c r="G471" s="4" t="str">
        <f t="shared" si="43"/>
        <v/>
      </c>
      <c r="J471" s="13" t="str">
        <f t="shared" ca="1" si="44"/>
        <v/>
      </c>
      <c r="L471" s="14" t="str">
        <f t="shared" si="45"/>
        <v/>
      </c>
      <c r="N471" s="4" t="str">
        <f t="shared" si="46"/>
        <v/>
      </c>
      <c r="O471" s="4" t="str">
        <f t="shared" si="47"/>
        <v/>
      </c>
    </row>
    <row r="472" spans="4:15">
      <c r="D472" s="12">
        <f t="shared" si="42"/>
        <v>0</v>
      </c>
      <c r="G472" s="4" t="str">
        <f t="shared" si="43"/>
        <v/>
      </c>
      <c r="J472" s="13" t="str">
        <f t="shared" ca="1" si="44"/>
        <v/>
      </c>
      <c r="L472" s="14" t="str">
        <f t="shared" si="45"/>
        <v/>
      </c>
      <c r="N472" s="4" t="str">
        <f t="shared" si="46"/>
        <v/>
      </c>
      <c r="O472" s="4" t="str">
        <f t="shared" si="47"/>
        <v/>
      </c>
    </row>
    <row r="473" spans="4:15">
      <c r="D473" s="12">
        <f t="shared" si="42"/>
        <v>0</v>
      </c>
      <c r="G473" s="4" t="str">
        <f t="shared" si="43"/>
        <v/>
      </c>
      <c r="J473" s="13" t="str">
        <f t="shared" ca="1" si="44"/>
        <v/>
      </c>
      <c r="L473" s="14" t="str">
        <f t="shared" si="45"/>
        <v/>
      </c>
      <c r="N473" s="4" t="str">
        <f t="shared" si="46"/>
        <v/>
      </c>
      <c r="O473" s="4" t="str">
        <f t="shared" si="47"/>
        <v/>
      </c>
    </row>
    <row r="474" spans="4:15">
      <c r="D474" s="12">
        <f t="shared" si="42"/>
        <v>0</v>
      </c>
      <c r="G474" s="4" t="str">
        <f t="shared" si="43"/>
        <v/>
      </c>
      <c r="J474" s="13" t="str">
        <f t="shared" ca="1" si="44"/>
        <v/>
      </c>
      <c r="L474" s="14" t="str">
        <f t="shared" si="45"/>
        <v/>
      </c>
      <c r="N474" s="4" t="str">
        <f t="shared" si="46"/>
        <v/>
      </c>
      <c r="O474" s="4" t="str">
        <f t="shared" si="47"/>
        <v/>
      </c>
    </row>
    <row r="475" spans="4:15">
      <c r="D475" s="12">
        <f t="shared" si="42"/>
        <v>0</v>
      </c>
      <c r="G475" s="4" t="str">
        <f t="shared" si="43"/>
        <v/>
      </c>
      <c r="J475" s="13" t="str">
        <f t="shared" ca="1" si="44"/>
        <v/>
      </c>
      <c r="L475" s="14" t="str">
        <f t="shared" si="45"/>
        <v/>
      </c>
      <c r="N475" s="4" t="str">
        <f t="shared" si="46"/>
        <v/>
      </c>
      <c r="O475" s="4" t="str">
        <f t="shared" si="47"/>
        <v/>
      </c>
    </row>
    <row r="476" spans="4:15">
      <c r="D476" s="12">
        <f t="shared" si="42"/>
        <v>0</v>
      </c>
      <c r="G476" s="4" t="str">
        <f t="shared" si="43"/>
        <v/>
      </c>
      <c r="J476" s="13" t="str">
        <f t="shared" ca="1" si="44"/>
        <v/>
      </c>
      <c r="L476" s="14" t="str">
        <f t="shared" si="45"/>
        <v/>
      </c>
      <c r="N476" s="4" t="str">
        <f t="shared" si="46"/>
        <v/>
      </c>
      <c r="O476" s="4" t="str">
        <f t="shared" si="47"/>
        <v/>
      </c>
    </row>
    <row r="477" spans="4:15">
      <c r="D477" s="12">
        <f t="shared" si="42"/>
        <v>0</v>
      </c>
      <c r="G477" s="4" t="str">
        <f t="shared" si="43"/>
        <v/>
      </c>
      <c r="J477" s="13" t="str">
        <f t="shared" ca="1" si="44"/>
        <v/>
      </c>
      <c r="L477" s="14" t="str">
        <f t="shared" si="45"/>
        <v/>
      </c>
      <c r="N477" s="4" t="str">
        <f t="shared" si="46"/>
        <v/>
      </c>
      <c r="O477" s="4" t="str">
        <f t="shared" si="47"/>
        <v/>
      </c>
    </row>
    <row r="478" spans="4:15">
      <c r="D478" s="12">
        <f t="shared" si="42"/>
        <v>0</v>
      </c>
      <c r="G478" s="4" t="str">
        <f t="shared" si="43"/>
        <v/>
      </c>
      <c r="J478" s="13" t="str">
        <f t="shared" ca="1" si="44"/>
        <v/>
      </c>
      <c r="L478" s="14" t="str">
        <f t="shared" si="45"/>
        <v/>
      </c>
      <c r="N478" s="4" t="str">
        <f t="shared" si="46"/>
        <v/>
      </c>
      <c r="O478" s="4" t="str">
        <f t="shared" si="47"/>
        <v/>
      </c>
    </row>
    <row r="479" spans="4:15">
      <c r="D479" s="12">
        <f t="shared" si="42"/>
        <v>0</v>
      </c>
      <c r="G479" s="4" t="str">
        <f t="shared" si="43"/>
        <v/>
      </c>
      <c r="J479" s="13" t="str">
        <f t="shared" ca="1" si="44"/>
        <v/>
      </c>
      <c r="L479" s="14" t="str">
        <f t="shared" si="45"/>
        <v/>
      </c>
      <c r="N479" s="4" t="str">
        <f t="shared" si="46"/>
        <v/>
      </c>
      <c r="O479" s="4" t="str">
        <f t="shared" si="47"/>
        <v/>
      </c>
    </row>
    <row r="480" spans="4:15">
      <c r="D480" s="12">
        <f t="shared" si="42"/>
        <v>0</v>
      </c>
      <c r="G480" s="4" t="str">
        <f t="shared" si="43"/>
        <v/>
      </c>
      <c r="J480" s="13" t="str">
        <f t="shared" ca="1" si="44"/>
        <v/>
      </c>
      <c r="L480" s="14" t="str">
        <f t="shared" si="45"/>
        <v/>
      </c>
      <c r="N480" s="4" t="str">
        <f t="shared" si="46"/>
        <v/>
      </c>
      <c r="O480" s="4" t="str">
        <f t="shared" si="47"/>
        <v/>
      </c>
    </row>
    <row r="481" spans="4:15">
      <c r="D481" s="12">
        <f t="shared" si="42"/>
        <v>0</v>
      </c>
      <c r="G481" s="4" t="str">
        <f t="shared" si="43"/>
        <v/>
      </c>
      <c r="J481" s="13" t="str">
        <f t="shared" ca="1" si="44"/>
        <v/>
      </c>
      <c r="L481" s="14" t="str">
        <f t="shared" si="45"/>
        <v/>
      </c>
      <c r="N481" s="4" t="str">
        <f t="shared" si="46"/>
        <v/>
      </c>
      <c r="O481" s="4" t="str">
        <f t="shared" si="47"/>
        <v/>
      </c>
    </row>
    <row r="482" spans="4:15">
      <c r="D482" s="12">
        <f t="shared" si="42"/>
        <v>0</v>
      </c>
      <c r="G482" s="4" t="str">
        <f t="shared" si="43"/>
        <v/>
      </c>
      <c r="J482" s="13" t="str">
        <f t="shared" ca="1" si="44"/>
        <v/>
      </c>
      <c r="L482" s="14" t="str">
        <f t="shared" si="45"/>
        <v/>
      </c>
      <c r="N482" s="4" t="str">
        <f t="shared" si="46"/>
        <v/>
      </c>
      <c r="O482" s="4" t="str">
        <f t="shared" si="47"/>
        <v/>
      </c>
    </row>
    <row r="483" spans="4:15">
      <c r="D483" s="12">
        <f t="shared" si="42"/>
        <v>0</v>
      </c>
      <c r="G483" s="4" t="str">
        <f t="shared" si="43"/>
        <v/>
      </c>
      <c r="J483" s="13" t="str">
        <f t="shared" ca="1" si="44"/>
        <v/>
      </c>
      <c r="L483" s="14" t="str">
        <f t="shared" si="45"/>
        <v/>
      </c>
      <c r="N483" s="4" t="str">
        <f t="shared" si="46"/>
        <v/>
      </c>
      <c r="O483" s="4" t="str">
        <f t="shared" si="47"/>
        <v/>
      </c>
    </row>
    <row r="484" spans="4:15">
      <c r="D484" s="12">
        <f t="shared" si="42"/>
        <v>0</v>
      </c>
      <c r="G484" s="4" t="str">
        <f t="shared" si="43"/>
        <v/>
      </c>
      <c r="J484" s="13" t="str">
        <f t="shared" ca="1" si="44"/>
        <v/>
      </c>
      <c r="L484" s="14" t="str">
        <f t="shared" si="45"/>
        <v/>
      </c>
      <c r="N484" s="4" t="str">
        <f t="shared" si="46"/>
        <v/>
      </c>
      <c r="O484" s="4" t="str">
        <f t="shared" si="47"/>
        <v/>
      </c>
    </row>
    <row r="485" spans="4:15">
      <c r="D485" s="12">
        <f t="shared" si="42"/>
        <v>0</v>
      </c>
      <c r="G485" s="4" t="str">
        <f t="shared" si="43"/>
        <v/>
      </c>
      <c r="J485" s="13" t="str">
        <f t="shared" ca="1" si="44"/>
        <v/>
      </c>
      <c r="L485" s="14" t="str">
        <f t="shared" si="45"/>
        <v/>
      </c>
      <c r="N485" s="4" t="str">
        <f t="shared" si="46"/>
        <v/>
      </c>
      <c r="O485" s="4" t="str">
        <f t="shared" si="47"/>
        <v/>
      </c>
    </row>
    <row r="486" spans="4:15">
      <c r="D486" s="12">
        <f t="shared" si="42"/>
        <v>0</v>
      </c>
      <c r="G486" s="4" t="str">
        <f t="shared" si="43"/>
        <v/>
      </c>
      <c r="J486" s="13" t="str">
        <f t="shared" ca="1" si="44"/>
        <v/>
      </c>
      <c r="L486" s="14" t="str">
        <f t="shared" si="45"/>
        <v/>
      </c>
      <c r="N486" s="4" t="str">
        <f t="shared" si="46"/>
        <v/>
      </c>
      <c r="O486" s="4" t="str">
        <f t="shared" si="47"/>
        <v/>
      </c>
    </row>
    <row r="487" spans="4:15">
      <c r="D487" s="12">
        <f t="shared" si="42"/>
        <v>0</v>
      </c>
      <c r="G487" s="4" t="str">
        <f t="shared" si="43"/>
        <v/>
      </c>
      <c r="J487" s="13" t="str">
        <f t="shared" ca="1" si="44"/>
        <v/>
      </c>
      <c r="L487" s="14" t="str">
        <f t="shared" si="45"/>
        <v/>
      </c>
      <c r="N487" s="4" t="str">
        <f t="shared" si="46"/>
        <v/>
      </c>
      <c r="O487" s="4" t="str">
        <f t="shared" si="47"/>
        <v/>
      </c>
    </row>
    <row r="488" spans="4:15">
      <c r="D488" s="12">
        <f t="shared" si="42"/>
        <v>0</v>
      </c>
      <c r="G488" s="4" t="str">
        <f t="shared" si="43"/>
        <v/>
      </c>
      <c r="J488" s="13" t="str">
        <f t="shared" ca="1" si="44"/>
        <v/>
      </c>
      <c r="L488" s="14" t="str">
        <f t="shared" si="45"/>
        <v/>
      </c>
      <c r="N488" s="4" t="str">
        <f t="shared" si="46"/>
        <v/>
      </c>
      <c r="O488" s="4" t="str">
        <f t="shared" si="47"/>
        <v/>
      </c>
    </row>
    <row r="489" spans="4:15">
      <c r="D489" s="12">
        <f t="shared" si="42"/>
        <v>0</v>
      </c>
      <c r="G489" s="4" t="str">
        <f t="shared" si="43"/>
        <v/>
      </c>
      <c r="J489" s="13" t="str">
        <f t="shared" ca="1" si="44"/>
        <v/>
      </c>
      <c r="L489" s="14" t="str">
        <f t="shared" si="45"/>
        <v/>
      </c>
      <c r="N489" s="4" t="str">
        <f t="shared" si="46"/>
        <v/>
      </c>
      <c r="O489" s="4" t="str">
        <f t="shared" si="47"/>
        <v/>
      </c>
    </row>
    <row r="490" spans="4:15">
      <c r="D490" s="12">
        <f t="shared" si="42"/>
        <v>0</v>
      </c>
      <c r="G490" s="4" t="str">
        <f t="shared" si="43"/>
        <v/>
      </c>
      <c r="J490" s="13" t="str">
        <f t="shared" ca="1" si="44"/>
        <v/>
      </c>
      <c r="L490" s="14" t="str">
        <f t="shared" si="45"/>
        <v/>
      </c>
      <c r="N490" s="4" t="str">
        <f t="shared" si="46"/>
        <v/>
      </c>
      <c r="O490" s="4" t="str">
        <f t="shared" si="47"/>
        <v/>
      </c>
    </row>
    <row r="491" spans="4:15">
      <c r="D491" s="12">
        <f t="shared" si="42"/>
        <v>0</v>
      </c>
      <c r="G491" s="4" t="str">
        <f t="shared" si="43"/>
        <v/>
      </c>
      <c r="J491" s="13" t="str">
        <f t="shared" ca="1" si="44"/>
        <v/>
      </c>
      <c r="L491" s="14" t="str">
        <f t="shared" si="45"/>
        <v/>
      </c>
      <c r="N491" s="4" t="str">
        <f t="shared" si="46"/>
        <v/>
      </c>
      <c r="O491" s="4" t="str">
        <f t="shared" si="47"/>
        <v/>
      </c>
    </row>
    <row r="492" spans="4:15">
      <c r="D492" s="12">
        <f t="shared" si="42"/>
        <v>0</v>
      </c>
      <c r="G492" s="4" t="str">
        <f t="shared" si="43"/>
        <v/>
      </c>
      <c r="J492" s="13" t="str">
        <f t="shared" ca="1" si="44"/>
        <v/>
      </c>
      <c r="L492" s="14" t="str">
        <f t="shared" si="45"/>
        <v/>
      </c>
      <c r="N492" s="4" t="str">
        <f t="shared" si="46"/>
        <v/>
      </c>
      <c r="O492" s="4" t="str">
        <f t="shared" si="47"/>
        <v/>
      </c>
    </row>
    <row r="493" spans="4:15">
      <c r="D493" s="12">
        <f t="shared" si="42"/>
        <v>0</v>
      </c>
      <c r="G493" s="4" t="str">
        <f t="shared" si="43"/>
        <v/>
      </c>
      <c r="J493" s="13" t="str">
        <f t="shared" ca="1" si="44"/>
        <v/>
      </c>
      <c r="L493" s="14" t="str">
        <f t="shared" si="45"/>
        <v/>
      </c>
      <c r="N493" s="4" t="str">
        <f t="shared" si="46"/>
        <v/>
      </c>
      <c r="O493" s="4" t="str">
        <f t="shared" si="47"/>
        <v/>
      </c>
    </row>
    <row r="494" spans="4:15">
      <c r="D494" s="12">
        <f t="shared" si="42"/>
        <v>0</v>
      </c>
      <c r="G494" s="4" t="str">
        <f t="shared" si="43"/>
        <v/>
      </c>
      <c r="J494" s="13" t="str">
        <f t="shared" ca="1" si="44"/>
        <v/>
      </c>
      <c r="L494" s="14" t="str">
        <f t="shared" si="45"/>
        <v/>
      </c>
      <c r="N494" s="4" t="str">
        <f t="shared" si="46"/>
        <v/>
      </c>
      <c r="O494" s="4" t="str">
        <f t="shared" si="47"/>
        <v/>
      </c>
    </row>
    <row r="495" spans="4:15">
      <c r="D495" s="12">
        <f t="shared" si="42"/>
        <v>0</v>
      </c>
      <c r="G495" s="4" t="str">
        <f t="shared" si="43"/>
        <v/>
      </c>
      <c r="J495" s="13" t="str">
        <f t="shared" ca="1" si="44"/>
        <v/>
      </c>
      <c r="L495" s="14" t="str">
        <f t="shared" si="45"/>
        <v/>
      </c>
      <c r="N495" s="4" t="str">
        <f t="shared" si="46"/>
        <v/>
      </c>
      <c r="O495" s="4" t="str">
        <f t="shared" si="47"/>
        <v/>
      </c>
    </row>
    <row r="496" spans="4:15">
      <c r="D496" s="12">
        <f t="shared" si="42"/>
        <v>0</v>
      </c>
      <c r="G496" s="4" t="str">
        <f t="shared" si="43"/>
        <v/>
      </c>
      <c r="J496" s="13" t="str">
        <f t="shared" ca="1" si="44"/>
        <v/>
      </c>
      <c r="L496" s="14" t="str">
        <f t="shared" si="45"/>
        <v/>
      </c>
      <c r="N496" s="4" t="str">
        <f t="shared" si="46"/>
        <v/>
      </c>
      <c r="O496" s="4" t="str">
        <f t="shared" si="47"/>
        <v/>
      </c>
    </row>
    <row r="497" spans="4:15">
      <c r="D497" s="12">
        <f t="shared" si="42"/>
        <v>0</v>
      </c>
      <c r="G497" s="4" t="str">
        <f t="shared" si="43"/>
        <v/>
      </c>
      <c r="J497" s="13" t="str">
        <f t="shared" ca="1" si="44"/>
        <v/>
      </c>
      <c r="L497" s="14" t="str">
        <f t="shared" si="45"/>
        <v/>
      </c>
      <c r="N497" s="4" t="str">
        <f t="shared" si="46"/>
        <v/>
      </c>
      <c r="O497" s="4" t="str">
        <f t="shared" si="47"/>
        <v/>
      </c>
    </row>
    <row r="498" spans="4:15">
      <c r="D498" s="12">
        <f t="shared" si="42"/>
        <v>0</v>
      </c>
      <c r="G498" s="4" t="str">
        <f t="shared" si="43"/>
        <v/>
      </c>
      <c r="J498" s="13" t="str">
        <f t="shared" ca="1" si="44"/>
        <v/>
      </c>
      <c r="L498" s="14" t="str">
        <f t="shared" si="45"/>
        <v/>
      </c>
      <c r="N498" s="4" t="str">
        <f t="shared" si="46"/>
        <v/>
      </c>
      <c r="O498" s="4" t="str">
        <f t="shared" si="47"/>
        <v/>
      </c>
    </row>
    <row r="499" spans="4:15">
      <c r="D499" s="12">
        <f t="shared" si="42"/>
        <v>0</v>
      </c>
      <c r="G499" s="4" t="str">
        <f t="shared" si="43"/>
        <v/>
      </c>
      <c r="J499" s="13" t="str">
        <f t="shared" ca="1" si="44"/>
        <v/>
      </c>
      <c r="L499" s="14" t="str">
        <f t="shared" si="45"/>
        <v/>
      </c>
      <c r="N499" s="4" t="str">
        <f t="shared" si="46"/>
        <v/>
      </c>
      <c r="O499" s="4" t="str">
        <f t="shared" si="47"/>
        <v/>
      </c>
    </row>
    <row r="500" spans="4:15">
      <c r="D500" s="12">
        <f t="shared" si="42"/>
        <v>0</v>
      </c>
      <c r="G500" s="4" t="str">
        <f t="shared" si="43"/>
        <v/>
      </c>
      <c r="J500" s="13" t="str">
        <f t="shared" ca="1" si="44"/>
        <v/>
      </c>
      <c r="L500" s="14" t="str">
        <f t="shared" si="45"/>
        <v/>
      </c>
      <c r="N500" s="4" t="str">
        <f t="shared" si="46"/>
        <v/>
      </c>
      <c r="O500" s="4" t="str">
        <f t="shared" si="47"/>
        <v/>
      </c>
    </row>
  </sheetData>
  <sheetProtection sheet="1" objects="1" scenarios="1" autoFilter="0"/>
  <autoFilter ref="A4:O4" xr:uid="{EF28F8D6-90CD-5F4C-B88F-9813F153E0B3}"/>
  <mergeCells count="6">
    <mergeCell ref="I1:K1"/>
    <mergeCell ref="A1:C2"/>
    <mergeCell ref="A3:C3"/>
    <mergeCell ref="D1:D2"/>
    <mergeCell ref="E1:F1"/>
    <mergeCell ref="G1:H1"/>
  </mergeCells>
  <phoneticPr fontId="1" type="noConversion"/>
  <conditionalFormatting sqref="H3">
    <cfRule type="cellIs" dxfId="6" priority="4" operator="greaterThan">
      <formula>90</formula>
    </cfRule>
    <cfRule type="cellIs" dxfId="5" priority="5" operator="greaterThan">
      <formula>0.8</formula>
    </cfRule>
  </conditionalFormatting>
  <conditionalFormatting sqref="L5:L1000000">
    <cfRule type="cellIs" dxfId="4" priority="2" operator="equal">
      <formula>"（止损）"</formula>
    </cfRule>
    <cfRule type="cellIs" dxfId="3" priority="3" operator="equal">
      <formula>"（止盈）"</formula>
    </cfRule>
  </conditionalFormatting>
  <conditionalFormatting sqref="D5:D1000000">
    <cfRule type="cellIs" dxfId="2" priority="6" operator="equal">
      <formula>0</formula>
    </cfRule>
    <cfRule type="cellIs" dxfId="1" priority="9" operator="lessThan">
      <formula>0</formula>
    </cfRule>
    <cfRule type="cellIs" dxfId="0" priority="10" operator="greaterThan">
      <formula>0</formula>
    </cfRule>
  </conditionalFormatting>
  <dataValidations count="1">
    <dataValidation type="list" showInputMessage="1" showErrorMessage="1" sqref="D3" xr:uid="{EF4C04BA-681D-0445-B5A1-1E7975056E42}">
      <formula1>"建仓, 平仓"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9A95-26C1-1F48-854B-D41A12E8697C}">
  <dimension ref="B2:Y7"/>
  <sheetViews>
    <sheetView tabSelected="1" zoomScale="150" zoomScaleNormal="150" workbookViewId="0">
      <selection activeCell="D3" sqref="D3:Y3"/>
    </sheetView>
  </sheetViews>
  <sheetFormatPr baseColWidth="10" defaultColWidth="3" defaultRowHeight="19"/>
  <cols>
    <col min="1" max="16384" width="3" style="1"/>
  </cols>
  <sheetData>
    <row r="2" spans="2:25">
      <c r="B2" s="31" t="s">
        <v>8</v>
      </c>
      <c r="C2" s="31" t="s">
        <v>8</v>
      </c>
      <c r="D2" s="33" t="s">
        <v>10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2:25">
      <c r="B3" s="31" t="s">
        <v>3</v>
      </c>
      <c r="C3" s="31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2:25">
      <c r="B4" s="31" t="s">
        <v>4</v>
      </c>
      <c r="C4" s="31"/>
      <c r="D4" s="29" t="s">
        <v>1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2:25">
      <c r="B5" s="31" t="s">
        <v>5</v>
      </c>
      <c r="C5" s="31"/>
      <c r="D5" s="29" t="s">
        <v>2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 spans="2:25">
      <c r="B6" s="31" t="s">
        <v>6</v>
      </c>
      <c r="C6" s="31"/>
      <c r="D6" s="29" t="s">
        <v>0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2:25">
      <c r="B7" s="32" t="s">
        <v>9</v>
      </c>
      <c r="C7" s="32" t="s">
        <v>9</v>
      </c>
      <c r="D7" s="30" t="s">
        <v>7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</sheetData>
  <sheetProtection sheet="1" objects="1" scenarios="1"/>
  <mergeCells count="12">
    <mergeCell ref="D7:Y7"/>
    <mergeCell ref="B2:C2"/>
    <mergeCell ref="B7:C7"/>
    <mergeCell ref="B3:C3"/>
    <mergeCell ref="B4:C4"/>
    <mergeCell ref="B5:C5"/>
    <mergeCell ref="B6:C6"/>
    <mergeCell ref="D2:Y2"/>
    <mergeCell ref="D3:Y3"/>
    <mergeCell ref="D4:Y4"/>
    <mergeCell ref="D5:Y5"/>
    <mergeCell ref="D6:Y6"/>
  </mergeCells>
  <phoneticPr fontId="1" type="noConversion"/>
  <hyperlinks>
    <hyperlink ref="D2" r:id="rId1" display="选股策略" xr:uid="{F91C1D0F-24FE-794C-8F0A-16FFF1E855DE}"/>
    <hyperlink ref="D2:Y2" r:id="rId2" display="【选股策略】" xr:uid="{0D872513-17B4-3E48-B4E7-EEDB976CC2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仓位管理</vt:lpstr>
      <vt:lpstr>指标配伍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李毅</dc:creator>
  <cp:lastModifiedBy>李毅</cp:lastModifiedBy>
  <dcterms:created xsi:type="dcterms:W3CDTF">2021-11-28T14:57:10Z</dcterms:created>
  <dcterms:modified xsi:type="dcterms:W3CDTF">2021-11-28T19:27:08Z</dcterms:modified>
</cp:coreProperties>
</file>