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9945"/>
  </bookViews>
  <sheets>
    <sheet name="2016-02-08" sheetId="1" r:id="rId1"/>
    <sheet name="2016-02-09" sheetId="2" r:id="rId2"/>
    <sheet name="2016-02-10" sheetId="3" r:id="rId3"/>
    <sheet name="2016-02-11" sheetId="4" r:id="rId4"/>
    <sheet name="2016-02-12" sheetId="5" r:id="rId5"/>
    <sheet name="2016-02-13" sheetId="6" r:id="rId6"/>
    <sheet name="2016-02-14" sheetId="7" r:id="rId7"/>
  </sheets>
  <calcPr calcId="144525" concurrentCalc="0"/>
</workbook>
</file>

<file path=xl/sharedStrings.xml><?xml version="1.0" encoding="utf-8"?>
<sst xmlns="http://schemas.openxmlformats.org/spreadsheetml/2006/main" count="41">
  <si>
    <t>时间点</t>
  </si>
  <si>
    <t>5.0所有锁座</t>
  </si>
  <si>
    <t>5.0异常失败</t>
  </si>
  <si>
    <t>5.0成功锁座</t>
  </si>
  <si>
    <t>5.0正常失败</t>
  </si>
  <si>
    <t>6.3所有锁座</t>
  </si>
  <si>
    <t>6.3异常失败</t>
  </si>
  <si>
    <t>6.3成功锁座</t>
  </si>
  <si>
    <t>6.3正常失败</t>
  </si>
  <si>
    <t>5.0成功率</t>
  </si>
  <si>
    <t>6.3成功率</t>
  </si>
  <si>
    <t>总体成功率</t>
  </si>
  <si>
    <t>5.0异常失败率</t>
  </si>
  <si>
    <t>6.3异常失败率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</si>
  <si>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</si>
  <si>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</si>
  <si>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</si>
  <si>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</si>
  <si>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</si>
  <si>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</si>
  <si>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</si>
  <si>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</si>
  <si>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</si>
  <si>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</si>
  <si>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</si>
  <si>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</si>
  <si>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</si>
  <si>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</si>
  <si>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</si>
  <si>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</si>
  <si>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</si>
  <si>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</si>
  <si>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</si>
  <si>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</si>
  <si>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</si>
  <si>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</si>
  <si>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</si>
  <si>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</si>
  <si>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</si>
  <si>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</si>
  <si>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r>
      <rPr>
        <sz val="11"/>
        <color rgb="FF000000"/>
        <rFont val="宋体"/>
        <charset val="134"/>
      </rPr>
      <t>异常失败指：</t>
    </r>
    <r>
      <rPr>
        <sz val="11"/>
        <color rgb="FFFF0000"/>
        <rFont val="宋体"/>
        <charset val="134"/>
      </rPr>
      <t>网络超时</t>
    </r>
    <r>
      <rPr>
        <sz val="11"/>
        <color rgb="FF000000"/>
        <rFont val="宋体"/>
        <charset val="134"/>
      </rPr>
      <t xml:space="preserve">  正常失败=</t>
    </r>
    <r>
      <rPr>
        <sz val="11"/>
        <color rgb="FFFF0000"/>
        <rFont val="宋体"/>
        <charset val="134"/>
      </rPr>
      <t>总数-成功-异常（该列未统计）  
NG成功率高于NGC，因为NGC处理了部分错误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</si>
</sst>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6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 applyFont="1" applyBorder="1">
      <alignment vertical="center"/>
    </xf>
    <xf numFmtId="10" fontId="0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NumberFormat="1" applyFont="1" applyBorder="1">
      <alignment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0" fontId="1" fillId="0" borderId="0" xfId="0" applyNumberFormat="1" applyFont="1" applyBorder="1">
      <alignment vertical="center"/>
    </xf>
    <xf numFmtId="9" fontId="0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'2016-02-08'!$J$1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'2016-02-08'!$J$2:$J$27</c:f>
              <c:numCache>
                <c:formatCode>0.00%</c:formatCode>
                <c:ptCount val="26"/>
                <c:pt idx="0">
                  <c:v>0.492</c:v>
                </c:pt>
                <c:pt idx="1">
                  <c:v>0.521</c:v>
                </c:pt>
                <c:pt idx="2">
                  <c:v>0.557</c:v>
                </c:pt>
                <c:pt idx="3">
                  <c:v>0.579</c:v>
                </c:pt>
                <c:pt idx="4">
                  <c:v>0.635</c:v>
                </c:pt>
                <c:pt idx="5">
                  <c:v>0.543</c:v>
                </c:pt>
                <c:pt idx="6">
                  <c:v>0.522</c:v>
                </c:pt>
                <c:pt idx="7">
                  <c:v>0.483</c:v>
                </c:pt>
                <c:pt idx="8">
                  <c:v>0.498</c:v>
                </c:pt>
                <c:pt idx="9">
                  <c:v>0.495</c:v>
                </c:pt>
                <c:pt idx="10" c:formatCode="0%">
                  <c:v>0.55</c:v>
                </c:pt>
                <c:pt idx="11">
                  <c:v>0.555</c:v>
                </c:pt>
                <c:pt idx="12">
                  <c:v>0.542</c:v>
                </c:pt>
                <c:pt idx="13">
                  <c:v>0.548</c:v>
                </c:pt>
                <c:pt idx="14">
                  <c:v>0.572</c:v>
                </c:pt>
                <c:pt idx="15">
                  <c:v>0.622</c:v>
                </c:pt>
                <c:pt idx="16">
                  <c:v>0.554</c:v>
                </c:pt>
                <c:pt idx="17" c:formatCode="0%">
                  <c:v>0.51</c:v>
                </c:pt>
                <c:pt idx="18">
                  <c:v>0.521</c:v>
                </c:pt>
                <c:pt idx="19">
                  <c:v>0.457</c:v>
                </c:pt>
                <c:pt idx="20" c:formatCode="0%">
                  <c:v>0.48</c:v>
                </c:pt>
                <c:pt idx="21">
                  <c:v>0.495</c:v>
                </c:pt>
                <c:pt idx="22" c:formatCode="0%">
                  <c:v>0.47</c:v>
                </c:pt>
                <c:pt idx="23">
                  <c:v>0.519</c:v>
                </c:pt>
                <c:pt idx="24">
                  <c:v>0.505</c:v>
                </c:pt>
                <c:pt idx="25">
                  <c:v>0.525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'2016-02-08'!$K$1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'2016-02-08'!$K$2:$K$27</c:f>
              <c:numCache>
                <c:formatCode>0.00%</c:formatCode>
                <c:ptCount val="26"/>
                <c:pt idx="0">
                  <c:v>0.916</c:v>
                </c:pt>
                <c:pt idx="1">
                  <c:v>0.939</c:v>
                </c:pt>
                <c:pt idx="2" c:formatCode="0%">
                  <c:v>1</c:v>
                </c:pt>
                <c:pt idx="3">
                  <c:v>0.975</c:v>
                </c:pt>
                <c:pt idx="4" c:formatCode="0%">
                  <c:v>0.95</c:v>
                </c:pt>
                <c:pt idx="5">
                  <c:v>0.992</c:v>
                </c:pt>
                <c:pt idx="6">
                  <c:v>0.897</c:v>
                </c:pt>
                <c:pt idx="7">
                  <c:v>0.861</c:v>
                </c:pt>
                <c:pt idx="8">
                  <c:v>0.959</c:v>
                </c:pt>
                <c:pt idx="9">
                  <c:v>0.978</c:v>
                </c:pt>
                <c:pt idx="10" c:formatCode="0%">
                  <c:v>0.91</c:v>
                </c:pt>
                <c:pt idx="11">
                  <c:v>0.871</c:v>
                </c:pt>
                <c:pt idx="12">
                  <c:v>0.846</c:v>
                </c:pt>
                <c:pt idx="13" c:formatCode="0%">
                  <c:v>0.93</c:v>
                </c:pt>
                <c:pt idx="14">
                  <c:v>0.914</c:v>
                </c:pt>
                <c:pt idx="15">
                  <c:v>0.923</c:v>
                </c:pt>
                <c:pt idx="16">
                  <c:v>0.814</c:v>
                </c:pt>
                <c:pt idx="17">
                  <c:v>0.548</c:v>
                </c:pt>
                <c:pt idx="18">
                  <c:v>0.349</c:v>
                </c:pt>
                <c:pt idx="19">
                  <c:v>0.619</c:v>
                </c:pt>
                <c:pt idx="20" c:formatCode="0%">
                  <c:v>0.74</c:v>
                </c:pt>
                <c:pt idx="21">
                  <c:v>0.767</c:v>
                </c:pt>
                <c:pt idx="22">
                  <c:v>0.909</c:v>
                </c:pt>
                <c:pt idx="23">
                  <c:v>0.817</c:v>
                </c:pt>
                <c:pt idx="24" c:formatCode="0%">
                  <c:v>0.87</c:v>
                </c:pt>
                <c:pt idx="25">
                  <c:v>0.923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'2016-02-08'!$L$1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'2016-02-08'!$L$2:$L$27</c:f>
              <c:numCache>
                <c:formatCode>0.00%</c:formatCode>
                <c:ptCount val="26"/>
                <c:pt idx="0">
                  <c:v>0.506</c:v>
                </c:pt>
                <c:pt idx="1">
                  <c:v>0.532</c:v>
                </c:pt>
                <c:pt idx="2">
                  <c:v>0.569</c:v>
                </c:pt>
                <c:pt idx="3" c:formatCode="0%">
                  <c:v>0.59</c:v>
                </c:pt>
                <c:pt idx="4">
                  <c:v>0.645</c:v>
                </c:pt>
                <c:pt idx="5">
                  <c:v>0.557</c:v>
                </c:pt>
                <c:pt idx="6">
                  <c:v>0.536</c:v>
                </c:pt>
                <c:pt idx="7">
                  <c:v>0.495</c:v>
                </c:pt>
                <c:pt idx="8">
                  <c:v>0.514</c:v>
                </c:pt>
                <c:pt idx="9">
                  <c:v>0.512</c:v>
                </c:pt>
                <c:pt idx="10">
                  <c:v>0.565</c:v>
                </c:pt>
                <c:pt idx="11">
                  <c:v>0.571</c:v>
                </c:pt>
                <c:pt idx="12">
                  <c:v>0.557</c:v>
                </c:pt>
                <c:pt idx="13">
                  <c:v>0.566</c:v>
                </c:pt>
                <c:pt idx="14">
                  <c:v>0.589</c:v>
                </c:pt>
                <c:pt idx="15" c:formatCode="0%">
                  <c:v>0.64</c:v>
                </c:pt>
                <c:pt idx="16">
                  <c:v>0.569</c:v>
                </c:pt>
                <c:pt idx="17">
                  <c:v>0.512</c:v>
                </c:pt>
                <c:pt idx="18">
                  <c:v>0.503</c:v>
                </c:pt>
                <c:pt idx="19">
                  <c:v>0.467</c:v>
                </c:pt>
                <c:pt idx="20">
                  <c:v>0.491</c:v>
                </c:pt>
                <c:pt idx="21">
                  <c:v>0.506</c:v>
                </c:pt>
                <c:pt idx="22">
                  <c:v>0.491</c:v>
                </c:pt>
                <c:pt idx="23" c:formatCode="0%">
                  <c:v>0.53</c:v>
                </c:pt>
                <c:pt idx="24" c:formatCode="0%">
                  <c:v>0.52</c:v>
                </c:pt>
                <c:pt idx="25">
                  <c:v>0.541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'2016-02-08'!$M$1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'2016-02-08'!$M$2:$M$27</c:f>
              <c:numCache>
                <c:formatCode>0.00%</c:formatCode>
                <c:ptCount val="26"/>
                <c:pt idx="0">
                  <c:v>0.334475668265936</c:v>
                </c:pt>
                <c:pt idx="1">
                  <c:v>0.328260869565217</c:v>
                </c:pt>
                <c:pt idx="2">
                  <c:v>0.283260819784749</c:v>
                </c:pt>
                <c:pt idx="3">
                  <c:v>0.277763594587695</c:v>
                </c:pt>
                <c:pt idx="4">
                  <c:v>0.234151605071486</c:v>
                </c:pt>
                <c:pt idx="5">
                  <c:v>0.279635258358663</c:v>
                </c:pt>
                <c:pt idx="6">
                  <c:v>0.29510127178521</c:v>
                </c:pt>
                <c:pt idx="7">
                  <c:v>0.317215506461025</c:v>
                </c:pt>
                <c:pt idx="8">
                  <c:v>0.315563198624248</c:v>
                </c:pt>
                <c:pt idx="9">
                  <c:v>0.314780835881753</c:v>
                </c:pt>
                <c:pt idx="10">
                  <c:v>0.284791038345541</c:v>
                </c:pt>
                <c:pt idx="11">
                  <c:v>0.275928297055058</c:v>
                </c:pt>
                <c:pt idx="12">
                  <c:v>0.302933818512622</c:v>
                </c:pt>
                <c:pt idx="13">
                  <c:v>0.277254098360656</c:v>
                </c:pt>
                <c:pt idx="14">
                  <c:v>0.259883344134802</c:v>
                </c:pt>
                <c:pt idx="15">
                  <c:v>0.239109621828626</c:v>
                </c:pt>
                <c:pt idx="16">
                  <c:v>0.279187817258883</c:v>
                </c:pt>
                <c:pt idx="17">
                  <c:v>0.29718875502008</c:v>
                </c:pt>
                <c:pt idx="18">
                  <c:v>0.29011132940406</c:v>
                </c:pt>
                <c:pt idx="19">
                  <c:v>0.340397640375792</c:v>
                </c:pt>
                <c:pt idx="20">
                  <c:v>0.301984877126654</c:v>
                </c:pt>
                <c:pt idx="21">
                  <c:v>0.283523008411677</c:v>
                </c:pt>
                <c:pt idx="22">
                  <c:v>0.316040100250627</c:v>
                </c:pt>
                <c:pt idx="23">
                  <c:v>0.280942516830658</c:v>
                </c:pt>
                <c:pt idx="24">
                  <c:v>0.302184466019417</c:v>
                </c:pt>
                <c:pt idx="25">
                  <c:v>0.280887544125063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'2016-02-08'!$N$1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'2016-02-08'!$A$2:$A$27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'2016-02-08'!$N$2:$N$27</c:f>
              <c:numCache>
                <c:formatCode>0.00%</c:formatCode>
                <c:ptCount val="26"/>
                <c:pt idx="0">
                  <c:v>0.00699300699300699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0.0424242424242424</c:v>
                </c:pt>
                <c:pt idx="7">
                  <c:v>0.0632911392405063</c:v>
                </c:pt>
                <c:pt idx="8">
                  <c:v>0.00584795321637427</c:v>
                </c:pt>
                <c:pt idx="9">
                  <c:v>0</c:v>
                </c:pt>
                <c:pt idx="10">
                  <c:v>0.00497512437810945</c:v>
                </c:pt>
                <c:pt idx="11">
                  <c:v>0.0241935483870968</c:v>
                </c:pt>
                <c:pt idx="12">
                  <c:v>0.0175438596491228</c:v>
                </c:pt>
                <c:pt idx="13">
                  <c:v>0</c:v>
                </c:pt>
                <c:pt idx="14">
                  <c:v>0</c:v>
                </c:pt>
                <c:pt idx="15">
                  <c:v>0.0115384615384615</c:v>
                </c:pt>
                <c:pt idx="16">
                  <c:v>0.0340909090909091</c:v>
                </c:pt>
                <c:pt idx="17">
                  <c:v>0.201923076923077</c:v>
                </c:pt>
                <c:pt idx="18">
                  <c:v>0.189493433395872</c:v>
                </c:pt>
                <c:pt idx="19">
                  <c:v>0.0903010033444816</c:v>
                </c:pt>
                <c:pt idx="20">
                  <c:v>0.0883977900552486</c:v>
                </c:pt>
                <c:pt idx="21">
                  <c:v>0.0232558139534884</c:v>
                </c:pt>
                <c:pt idx="22">
                  <c:v>0.0101010101010101</c:v>
                </c:pt>
                <c:pt idx="23">
                  <c:v>0</c:v>
                </c:pt>
                <c:pt idx="24">
                  <c:v>0.0217391304347826</c:v>
                </c:pt>
                <c:pt idx="25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'2016-02-09'!$J$1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'2016-02-09'!$J$2:$J$27</c:f>
              <c:numCache>
                <c:formatCode>0.00%</c:formatCode>
                <c:ptCount val="26"/>
                <c:pt idx="0">
                  <c:v>0.566</c:v>
                </c:pt>
                <c:pt idx="1">
                  <c:v>0.572</c:v>
                </c:pt>
                <c:pt idx="2">
                  <c:v>0.665</c:v>
                </c:pt>
                <c:pt idx="3" c:formatCode="0%">
                  <c:v>0.68</c:v>
                </c:pt>
                <c:pt idx="4">
                  <c:v>0.655</c:v>
                </c:pt>
                <c:pt idx="5">
                  <c:v>0.551</c:v>
                </c:pt>
                <c:pt idx="6">
                  <c:v>0.578</c:v>
                </c:pt>
                <c:pt idx="7">
                  <c:v>0.661</c:v>
                </c:pt>
                <c:pt idx="8">
                  <c:v>0.609</c:v>
                </c:pt>
                <c:pt idx="9">
                  <c:v>0.584</c:v>
                </c:pt>
                <c:pt idx="10">
                  <c:v>0.668</c:v>
                </c:pt>
                <c:pt idx="11">
                  <c:v>0.691</c:v>
                </c:pt>
                <c:pt idx="12">
                  <c:v>0.616</c:v>
                </c:pt>
                <c:pt idx="13">
                  <c:v>0.637</c:v>
                </c:pt>
                <c:pt idx="14">
                  <c:v>0.582</c:v>
                </c:pt>
                <c:pt idx="15">
                  <c:v>0.567</c:v>
                </c:pt>
                <c:pt idx="16">
                  <c:v>0.546</c:v>
                </c:pt>
                <c:pt idx="17">
                  <c:v>0.564</c:v>
                </c:pt>
                <c:pt idx="18" c:formatCode="0%">
                  <c:v>0.54</c:v>
                </c:pt>
                <c:pt idx="19">
                  <c:v>0.642</c:v>
                </c:pt>
                <c:pt idx="20">
                  <c:v>0.579</c:v>
                </c:pt>
                <c:pt idx="21">
                  <c:v>0.567</c:v>
                </c:pt>
                <c:pt idx="22">
                  <c:v>0.592</c:v>
                </c:pt>
                <c:pt idx="23">
                  <c:v>0.626</c:v>
                </c:pt>
                <c:pt idx="24">
                  <c:v>0.539</c:v>
                </c:pt>
                <c:pt idx="25">
                  <c:v>0.562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'2016-02-09'!$K$1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'2016-02-09'!$K$2:$K$27</c:f>
              <c:numCache>
                <c:formatCode>0.00%</c:formatCode>
                <c:ptCount val="26"/>
                <c:pt idx="0">
                  <c:v>0.876</c:v>
                </c:pt>
                <c:pt idx="1" c:formatCode="0%">
                  <c:v>0.94</c:v>
                </c:pt>
                <c:pt idx="2">
                  <c:v>0.934</c:v>
                </c:pt>
                <c:pt idx="3">
                  <c:v>0.929</c:v>
                </c:pt>
                <c:pt idx="4" c:formatCode="0%">
                  <c:v>0.96</c:v>
                </c:pt>
                <c:pt idx="5" c:formatCode="0%">
                  <c:v>1</c:v>
                </c:pt>
                <c:pt idx="6">
                  <c:v>0.972</c:v>
                </c:pt>
                <c:pt idx="7">
                  <c:v>0.992</c:v>
                </c:pt>
                <c:pt idx="8">
                  <c:v>0.902</c:v>
                </c:pt>
                <c:pt idx="9">
                  <c:v>0.787</c:v>
                </c:pt>
                <c:pt idx="10">
                  <c:v>0.932</c:v>
                </c:pt>
                <c:pt idx="11">
                  <c:v>0.952</c:v>
                </c:pt>
                <c:pt idx="12">
                  <c:v>0.744</c:v>
                </c:pt>
                <c:pt idx="13">
                  <c:v>0.879</c:v>
                </c:pt>
                <c:pt idx="14">
                  <c:v>0.734</c:v>
                </c:pt>
                <c:pt idx="15">
                  <c:v>0.784</c:v>
                </c:pt>
                <c:pt idx="16">
                  <c:v>0.714</c:v>
                </c:pt>
                <c:pt idx="17">
                  <c:v>0.799</c:v>
                </c:pt>
                <c:pt idx="18" c:formatCode="0%">
                  <c:v>0.74</c:v>
                </c:pt>
                <c:pt idx="19">
                  <c:v>0.915</c:v>
                </c:pt>
                <c:pt idx="20">
                  <c:v>0.931</c:v>
                </c:pt>
                <c:pt idx="21">
                  <c:v>0.838</c:v>
                </c:pt>
                <c:pt idx="22">
                  <c:v>0.856</c:v>
                </c:pt>
                <c:pt idx="23">
                  <c:v>0.867</c:v>
                </c:pt>
                <c:pt idx="24">
                  <c:v>0.833</c:v>
                </c:pt>
                <c:pt idx="25">
                  <c:v>0.817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'2016-02-09'!$L$1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'2016-02-09'!$L$2:$L$27</c:f>
              <c:numCache>
                <c:formatCode>0.00%</c:formatCode>
                <c:ptCount val="26"/>
                <c:pt idx="0">
                  <c:v>0.578</c:v>
                </c:pt>
                <c:pt idx="1">
                  <c:v>0.586</c:v>
                </c:pt>
                <c:pt idx="2">
                  <c:v>0.673</c:v>
                </c:pt>
                <c:pt idx="3">
                  <c:v>0.691</c:v>
                </c:pt>
                <c:pt idx="4">
                  <c:v>0.666</c:v>
                </c:pt>
                <c:pt idx="5">
                  <c:v>0.566</c:v>
                </c:pt>
                <c:pt idx="6" c:formatCode="0%">
                  <c:v>0.59</c:v>
                </c:pt>
                <c:pt idx="7">
                  <c:v>0.674</c:v>
                </c:pt>
                <c:pt idx="8">
                  <c:v>0.626</c:v>
                </c:pt>
                <c:pt idx="9">
                  <c:v>0.597</c:v>
                </c:pt>
                <c:pt idx="10">
                  <c:v>0.682</c:v>
                </c:pt>
                <c:pt idx="11">
                  <c:v>0.704</c:v>
                </c:pt>
                <c:pt idx="12">
                  <c:v>0.623</c:v>
                </c:pt>
                <c:pt idx="13">
                  <c:v>0.651</c:v>
                </c:pt>
                <c:pt idx="14">
                  <c:v>0.592</c:v>
                </c:pt>
                <c:pt idx="15">
                  <c:v>0.581</c:v>
                </c:pt>
                <c:pt idx="16">
                  <c:v>0.554</c:v>
                </c:pt>
                <c:pt idx="17">
                  <c:v>0.577</c:v>
                </c:pt>
                <c:pt idx="18" c:formatCode="0%">
                  <c:v>0.55</c:v>
                </c:pt>
                <c:pt idx="19">
                  <c:v>0.653</c:v>
                </c:pt>
                <c:pt idx="20">
                  <c:v>0.593</c:v>
                </c:pt>
                <c:pt idx="21">
                  <c:v>0.579</c:v>
                </c:pt>
                <c:pt idx="22">
                  <c:v>0.606</c:v>
                </c:pt>
                <c:pt idx="23">
                  <c:v>0.635</c:v>
                </c:pt>
                <c:pt idx="24">
                  <c:v>0.551</c:v>
                </c:pt>
                <c:pt idx="25" c:formatCode="0%">
                  <c:v>0.57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'2016-02-09'!$M$1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'2016-02-09'!$M$2:$M$27</c:f>
              <c:numCache>
                <c:formatCode>0.00%</c:formatCode>
                <c:ptCount val="26"/>
                <c:pt idx="0">
                  <c:v>0.231385345594779</c:v>
                </c:pt>
                <c:pt idx="1">
                  <c:v>0.23759713090257</c:v>
                </c:pt>
                <c:pt idx="2">
                  <c:v>0.204611886976291</c:v>
                </c:pt>
                <c:pt idx="3">
                  <c:v>0.193392980041294</c:v>
                </c:pt>
                <c:pt idx="4">
                  <c:v>0.196054254007398</c:v>
                </c:pt>
                <c:pt idx="5">
                  <c:v>0.244766955065587</c:v>
                </c:pt>
                <c:pt idx="6">
                  <c:v>0.221354166666667</c:v>
                </c:pt>
                <c:pt idx="7">
                  <c:v>0.185567010309278</c:v>
                </c:pt>
                <c:pt idx="8">
                  <c:v>0.222255912674348</c:v>
                </c:pt>
                <c:pt idx="9">
                  <c:v>0.239206221507106</c:v>
                </c:pt>
                <c:pt idx="10">
                  <c:v>0.180878552971576</c:v>
                </c:pt>
                <c:pt idx="11">
                  <c:v>0.166435506241331</c:v>
                </c:pt>
                <c:pt idx="12">
                  <c:v>0.206705385427666</c:v>
                </c:pt>
                <c:pt idx="13">
                  <c:v>0.20774046670461</c:v>
                </c:pt>
                <c:pt idx="14">
                  <c:v>0.229861467419189</c:v>
                </c:pt>
                <c:pt idx="15">
                  <c:v>0.240628166160081</c:v>
                </c:pt>
                <c:pt idx="16">
                  <c:v>0.240909090909091</c:v>
                </c:pt>
                <c:pt idx="17">
                  <c:v>0.232270478284772</c:v>
                </c:pt>
                <c:pt idx="18">
                  <c:v>0.247604247604248</c:v>
                </c:pt>
                <c:pt idx="19">
                  <c:v>0.198649951783992</c:v>
                </c:pt>
                <c:pt idx="20">
                  <c:v>0.22640940608984</c:v>
                </c:pt>
                <c:pt idx="21">
                  <c:v>0.255205047318612</c:v>
                </c:pt>
                <c:pt idx="22">
                  <c:v>0.230769230769231</c:v>
                </c:pt>
                <c:pt idx="23">
                  <c:v>0.207473309608541</c:v>
                </c:pt>
                <c:pt idx="24">
                  <c:v>0.279787234042553</c:v>
                </c:pt>
                <c:pt idx="25">
                  <c:v>0.245031232254401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'2016-02-09'!$N$1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'2016-02-09'!$A$2:$A$27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'2016-02-09'!$N$2:$N$27</c:f>
              <c:numCache>
                <c:formatCode>0.00%</c:formatCode>
                <c:ptCount val="26"/>
                <c:pt idx="0">
                  <c:v>0.0620689655172414</c:v>
                </c:pt>
                <c:pt idx="1">
                  <c:v>0</c:v>
                </c:pt>
                <c:pt idx="2">
                  <c:v>0</c:v>
                </c:pt>
                <c:pt idx="3">
                  <c:v>0.0285714285714286</c:v>
                </c:pt>
                <c:pt idx="4">
                  <c:v>0.008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0.0257731958762887</c:v>
                </c:pt>
                <c:pt idx="9">
                  <c:v>0.0763052208835341</c:v>
                </c:pt>
                <c:pt idx="10">
                  <c:v>0.0157068062827225</c:v>
                </c:pt>
                <c:pt idx="11">
                  <c:v>0.0160427807486631</c:v>
                </c:pt>
                <c:pt idx="12">
                  <c:v>0.0420168067226891</c:v>
                </c:pt>
                <c:pt idx="13">
                  <c:v>0</c:v>
                </c:pt>
                <c:pt idx="14">
                  <c:v>0.0145985401459854</c:v>
                </c:pt>
                <c:pt idx="15">
                  <c:v>0.0669144981412639</c:v>
                </c:pt>
                <c:pt idx="16">
                  <c:v>0.0825242718446602</c:v>
                </c:pt>
                <c:pt idx="17">
                  <c:v>0.0191387559808612</c:v>
                </c:pt>
                <c:pt idx="18">
                  <c:v>0.075</c:v>
                </c:pt>
                <c:pt idx="19">
                  <c:v>0.00769230769230769</c:v>
                </c:pt>
                <c:pt idx="20">
                  <c:v>0.0206896551724138</c:v>
                </c:pt>
                <c:pt idx="21">
                  <c:v>0.00649350649350649</c:v>
                </c:pt>
                <c:pt idx="22">
                  <c:v>0.029940119760479</c:v>
                </c:pt>
                <c:pt idx="23">
                  <c:v>0</c:v>
                </c:pt>
                <c:pt idx="24">
                  <c:v>0.025</c:v>
                </c:pt>
                <c:pt idx="25">
                  <c:v>0.0333333333333333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'2016-02-10'!$J$1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'2016-02-10'!$J$2:$J$27</c:f>
              <c:numCache>
                <c:formatCode>0.00%</c:formatCode>
                <c:ptCount val="26"/>
                <c:pt idx="0">
                  <c:v>0.678</c:v>
                </c:pt>
                <c:pt idx="1">
                  <c:v>0.604</c:v>
                </c:pt>
                <c:pt idx="2">
                  <c:v>0.731</c:v>
                </c:pt>
                <c:pt idx="3">
                  <c:v>0.675</c:v>
                </c:pt>
                <c:pt idx="4" c:formatCode="0%">
                  <c:v>0.71</c:v>
                </c:pt>
                <c:pt idx="5">
                  <c:v>0.654</c:v>
                </c:pt>
                <c:pt idx="6">
                  <c:v>0.614</c:v>
                </c:pt>
                <c:pt idx="7">
                  <c:v>0.562</c:v>
                </c:pt>
                <c:pt idx="8">
                  <c:v>0.607</c:v>
                </c:pt>
                <c:pt idx="9" c:formatCode="0%">
                  <c:v>0.55</c:v>
                </c:pt>
                <c:pt idx="10">
                  <c:v>0.577</c:v>
                </c:pt>
                <c:pt idx="11">
                  <c:v>0.549</c:v>
                </c:pt>
                <c:pt idx="12">
                  <c:v>0.543</c:v>
                </c:pt>
                <c:pt idx="13">
                  <c:v>0.586</c:v>
                </c:pt>
                <c:pt idx="14">
                  <c:v>0.482</c:v>
                </c:pt>
                <c:pt idx="15">
                  <c:v>0.547</c:v>
                </c:pt>
                <c:pt idx="16">
                  <c:v>0.587</c:v>
                </c:pt>
                <c:pt idx="17">
                  <c:v>0.521</c:v>
                </c:pt>
                <c:pt idx="18" c:formatCode="0%">
                  <c:v>0.48</c:v>
                </c:pt>
                <c:pt idx="19">
                  <c:v>0.459</c:v>
                </c:pt>
                <c:pt idx="20">
                  <c:v>0.503</c:v>
                </c:pt>
                <c:pt idx="21">
                  <c:v>0.483</c:v>
                </c:pt>
                <c:pt idx="22" c:formatCode="0%">
                  <c:v>0.46</c:v>
                </c:pt>
                <c:pt idx="23">
                  <c:v>0.508</c:v>
                </c:pt>
                <c:pt idx="24">
                  <c:v>0.491</c:v>
                </c:pt>
                <c:pt idx="25" c:formatCode="0%">
                  <c:v>0.45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'2016-02-10'!$K$1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'2016-02-10'!$K$2:$K$27</c:f>
              <c:numCache>
                <c:formatCode>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 c:formatCode="0.00%">
                  <c:v>0.939</c:v>
                </c:pt>
                <c:pt idx="4">
                  <c:v>1</c:v>
                </c:pt>
                <c:pt idx="5" c:formatCode="0.00%">
                  <c:v>0.954</c:v>
                </c:pt>
                <c:pt idx="6" c:formatCode="0.00%">
                  <c:v>0.904</c:v>
                </c:pt>
                <c:pt idx="7" c:formatCode="0.00%">
                  <c:v>0.819</c:v>
                </c:pt>
                <c:pt idx="8" c:formatCode="0.00%">
                  <c:v>0.642</c:v>
                </c:pt>
                <c:pt idx="9">
                  <c:v>1</c:v>
                </c:pt>
                <c:pt idx="10">
                  <c:v>0.96</c:v>
                </c:pt>
                <c:pt idx="11" c:formatCode="0.00%">
                  <c:v>0.788</c:v>
                </c:pt>
                <c:pt idx="12" c:formatCode="0.00%">
                  <c:v>0.956</c:v>
                </c:pt>
                <c:pt idx="13" c:formatCode="0.00%">
                  <c:v>0.912</c:v>
                </c:pt>
                <c:pt idx="14" c:formatCode="0.00%">
                  <c:v>0.792</c:v>
                </c:pt>
                <c:pt idx="15" c:formatCode="0.00%">
                  <c:v>0.438</c:v>
                </c:pt>
                <c:pt idx="16" c:formatCode="0.00%">
                  <c:v>0.771</c:v>
                </c:pt>
                <c:pt idx="17" c:formatCode="0.00%">
                  <c:v>0.862</c:v>
                </c:pt>
                <c:pt idx="18" c:formatCode="0.00%">
                  <c:v>0.835</c:v>
                </c:pt>
                <c:pt idx="19" c:formatCode="0.00%">
                  <c:v>0.749</c:v>
                </c:pt>
                <c:pt idx="20" c:formatCode="0.00%">
                  <c:v>0.529</c:v>
                </c:pt>
                <c:pt idx="21" c:formatCode="0.00%">
                  <c:v>0.862</c:v>
                </c:pt>
                <c:pt idx="22" c:formatCode="0.00%">
                  <c:v>0.832</c:v>
                </c:pt>
                <c:pt idx="23" c:formatCode="0.00%">
                  <c:v>0.759</c:v>
                </c:pt>
                <c:pt idx="24" c:formatCode="0.00%">
                  <c:v>0.825</c:v>
                </c:pt>
                <c:pt idx="25" c:formatCode="0.00%">
                  <c:v>0.801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'2016-02-10'!$L$1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'2016-02-10'!$L$2:$L$27</c:f>
              <c:numCache>
                <c:formatCode>0.00%</c:formatCode>
                <c:ptCount val="26"/>
                <c:pt idx="0">
                  <c:v>0.689</c:v>
                </c:pt>
                <c:pt idx="1">
                  <c:v>0.618</c:v>
                </c:pt>
                <c:pt idx="2">
                  <c:v>0.741</c:v>
                </c:pt>
                <c:pt idx="3">
                  <c:v>0.683</c:v>
                </c:pt>
                <c:pt idx="4">
                  <c:v>0.718</c:v>
                </c:pt>
                <c:pt idx="5">
                  <c:v>0.662</c:v>
                </c:pt>
                <c:pt idx="6">
                  <c:v>0.626</c:v>
                </c:pt>
                <c:pt idx="7">
                  <c:v>0.574</c:v>
                </c:pt>
                <c:pt idx="8">
                  <c:v>0.609</c:v>
                </c:pt>
                <c:pt idx="9">
                  <c:v>0.568</c:v>
                </c:pt>
                <c:pt idx="10">
                  <c:v>0.595</c:v>
                </c:pt>
                <c:pt idx="11">
                  <c:v>0.561</c:v>
                </c:pt>
                <c:pt idx="12" c:formatCode="0%">
                  <c:v>0.56</c:v>
                </c:pt>
                <c:pt idx="13">
                  <c:v>0.601</c:v>
                </c:pt>
                <c:pt idx="14">
                  <c:v>0.497</c:v>
                </c:pt>
                <c:pt idx="15">
                  <c:v>0.537</c:v>
                </c:pt>
                <c:pt idx="16">
                  <c:v>0.596</c:v>
                </c:pt>
                <c:pt idx="17" c:formatCode="0%">
                  <c:v>0.54</c:v>
                </c:pt>
                <c:pt idx="18">
                  <c:v>0.496</c:v>
                </c:pt>
                <c:pt idx="19">
                  <c:v>0.474</c:v>
                </c:pt>
                <c:pt idx="20">
                  <c:v>0.505</c:v>
                </c:pt>
                <c:pt idx="21">
                  <c:v>0.499</c:v>
                </c:pt>
                <c:pt idx="22">
                  <c:v>0.472</c:v>
                </c:pt>
                <c:pt idx="23">
                  <c:v>0.516</c:v>
                </c:pt>
                <c:pt idx="24">
                  <c:v>0.504</c:v>
                </c:pt>
                <c:pt idx="25">
                  <c:v>0.461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'2016-02-10'!$M$1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'2016-02-10'!$M$2:$M$27</c:f>
              <c:numCache>
                <c:formatCode>0.00%</c:formatCode>
                <c:ptCount val="26"/>
                <c:pt idx="0">
                  <c:v>0.178206997084548</c:v>
                </c:pt>
                <c:pt idx="1">
                  <c:v>0.250986842105263</c:v>
                </c:pt>
                <c:pt idx="2">
                  <c:v>0.153780435711235</c:v>
                </c:pt>
                <c:pt idx="3">
                  <c:v>0.185347738014855</c:v>
                </c:pt>
                <c:pt idx="4">
                  <c:v>0.16849935316947</c:v>
                </c:pt>
                <c:pt idx="5">
                  <c:v>0.198808403888366</c:v>
                </c:pt>
                <c:pt idx="6">
                  <c:v>0.206634205721242</c:v>
                </c:pt>
                <c:pt idx="7">
                  <c:v>0.23340604549704</c:v>
                </c:pt>
                <c:pt idx="8">
                  <c:v>0.217074784910655</c:v>
                </c:pt>
                <c:pt idx="9">
                  <c:v>0.239811477682284</c:v>
                </c:pt>
                <c:pt idx="10">
                  <c:v>0.229376257545272</c:v>
                </c:pt>
                <c:pt idx="11">
                  <c:v>0.242397137745975</c:v>
                </c:pt>
                <c:pt idx="12">
                  <c:v>0.245144356955381</c:v>
                </c:pt>
                <c:pt idx="13">
                  <c:v>0.217903415783274</c:v>
                </c:pt>
                <c:pt idx="14">
                  <c:v>0.266733769501761</c:v>
                </c:pt>
                <c:pt idx="15">
                  <c:v>0.233270116499594</c:v>
                </c:pt>
                <c:pt idx="16">
                  <c:v>0.218472976837289</c:v>
                </c:pt>
                <c:pt idx="17">
                  <c:v>0.26054303870595</c:v>
                </c:pt>
                <c:pt idx="18">
                  <c:v>0.278378378378378</c:v>
                </c:pt>
                <c:pt idx="19">
                  <c:v>0.296347923055478</c:v>
                </c:pt>
                <c:pt idx="20">
                  <c:v>0.278041958041958</c:v>
                </c:pt>
                <c:pt idx="21">
                  <c:v>0.287474332648871</c:v>
                </c:pt>
                <c:pt idx="22">
                  <c:v>0.304396215915415</c:v>
                </c:pt>
                <c:pt idx="23">
                  <c:v>0.26912</c:v>
                </c:pt>
                <c:pt idx="24">
                  <c:v>0.281128747795414</c:v>
                </c:pt>
                <c:pt idx="25">
                  <c:v>0.337984496124031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'2016-02-10'!$N$1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'2016-02-10'!$A$2:$A$27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'2016-02-10'!$N$2:$N$27</c:f>
              <c:numCache>
                <c:formatCode>0.00%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0.0606060606060606</c:v>
                </c:pt>
                <c:pt idx="4">
                  <c:v>0</c:v>
                </c:pt>
                <c:pt idx="5">
                  <c:v>0.0229885057471264</c:v>
                </c:pt>
                <c:pt idx="6">
                  <c:v>0.0294117647058824</c:v>
                </c:pt>
                <c:pt idx="7">
                  <c:v>0.138888888888889</c:v>
                </c:pt>
                <c:pt idx="8">
                  <c:v>0.227979274611399</c:v>
                </c:pt>
                <c:pt idx="9">
                  <c:v>0</c:v>
                </c:pt>
                <c:pt idx="10">
                  <c:v>0</c:v>
                </c:pt>
                <c:pt idx="11">
                  <c:v>0.0726256983240224</c:v>
                </c:pt>
                <c:pt idx="12">
                  <c:v>0</c:v>
                </c:pt>
                <c:pt idx="13">
                  <c:v>0</c:v>
                </c:pt>
                <c:pt idx="14">
                  <c:v>0.0396039603960396</c:v>
                </c:pt>
                <c:pt idx="15">
                  <c:v>0.266304347826087</c:v>
                </c:pt>
                <c:pt idx="16">
                  <c:v>0.145251396648045</c:v>
                </c:pt>
                <c:pt idx="17">
                  <c:v>0.0564102564102564</c:v>
                </c:pt>
                <c:pt idx="18">
                  <c:v>0.00568181818181818</c:v>
                </c:pt>
                <c:pt idx="19">
                  <c:v>0.0994764397905759</c:v>
                </c:pt>
                <c:pt idx="20">
                  <c:v>0.233333333333333</c:v>
                </c:pt>
                <c:pt idx="21">
                  <c:v>0.0657894736842105</c:v>
                </c:pt>
                <c:pt idx="22">
                  <c:v>0.0353982300884956</c:v>
                </c:pt>
                <c:pt idx="23">
                  <c:v>0.0555555555555556</c:v>
                </c:pt>
                <c:pt idx="24">
                  <c:v>0.0789473684210526</c:v>
                </c:pt>
                <c:pt idx="25">
                  <c:v>0.0684931506849315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'2016-02-11'!$J$1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'2016-02-11'!$J$2:$J$27</c:f>
              <c:numCache>
                <c:formatCode>0.00%</c:formatCode>
                <c:ptCount val="26"/>
                <c:pt idx="0">
                  <c:v>0.677</c:v>
                </c:pt>
                <c:pt idx="1">
                  <c:v>0.662</c:v>
                </c:pt>
                <c:pt idx="2">
                  <c:v>0.741</c:v>
                </c:pt>
                <c:pt idx="3" c:formatCode="0%">
                  <c:v>0.76</c:v>
                </c:pt>
                <c:pt idx="4">
                  <c:v>0.754</c:v>
                </c:pt>
                <c:pt idx="5">
                  <c:v>0.704</c:v>
                </c:pt>
                <c:pt idx="6">
                  <c:v>0.638</c:v>
                </c:pt>
                <c:pt idx="7" c:formatCode="0%">
                  <c:v>0.63</c:v>
                </c:pt>
                <c:pt idx="8">
                  <c:v>0.655</c:v>
                </c:pt>
                <c:pt idx="9">
                  <c:v>0.617</c:v>
                </c:pt>
                <c:pt idx="10">
                  <c:v>0.591</c:v>
                </c:pt>
                <c:pt idx="11">
                  <c:v>0.604</c:v>
                </c:pt>
                <c:pt idx="12">
                  <c:v>0.504</c:v>
                </c:pt>
                <c:pt idx="13">
                  <c:v>0.528</c:v>
                </c:pt>
                <c:pt idx="14">
                  <c:v>0.548</c:v>
                </c:pt>
                <c:pt idx="15">
                  <c:v>0.457</c:v>
                </c:pt>
                <c:pt idx="16">
                  <c:v>0.521</c:v>
                </c:pt>
                <c:pt idx="17">
                  <c:v>0.503</c:v>
                </c:pt>
                <c:pt idx="18">
                  <c:v>0.524</c:v>
                </c:pt>
                <c:pt idx="19">
                  <c:v>0.571</c:v>
                </c:pt>
                <c:pt idx="20">
                  <c:v>0.523</c:v>
                </c:pt>
                <c:pt idx="21">
                  <c:v>0.554</c:v>
                </c:pt>
                <c:pt idx="22">
                  <c:v>0.548</c:v>
                </c:pt>
                <c:pt idx="23">
                  <c:v>0.531</c:v>
                </c:pt>
                <c:pt idx="24">
                  <c:v>0.548</c:v>
                </c:pt>
                <c:pt idx="25">
                  <c:v>0.515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'2016-02-11'!$K$1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'2016-02-11'!$K$2:$K$27</c:f>
              <c:numCache>
                <c:formatCode>0.00%</c:formatCode>
                <c:ptCount val="26"/>
                <c:pt idx="0">
                  <c:v>0.891</c:v>
                </c:pt>
                <c:pt idx="1">
                  <c:v>0.943</c:v>
                </c:pt>
                <c:pt idx="2">
                  <c:v>0.904</c:v>
                </c:pt>
                <c:pt idx="3">
                  <c:v>0.942</c:v>
                </c:pt>
                <c:pt idx="4">
                  <c:v>0.983</c:v>
                </c:pt>
                <c:pt idx="5">
                  <c:v>0.991</c:v>
                </c:pt>
                <c:pt idx="6">
                  <c:v>0.368</c:v>
                </c:pt>
                <c:pt idx="7">
                  <c:v>0.209</c:v>
                </c:pt>
                <c:pt idx="8">
                  <c:v>0.307</c:v>
                </c:pt>
                <c:pt idx="9">
                  <c:v>0.463</c:v>
                </c:pt>
                <c:pt idx="10">
                  <c:v>0.964</c:v>
                </c:pt>
                <c:pt idx="11">
                  <c:v>0.867</c:v>
                </c:pt>
                <c:pt idx="12">
                  <c:v>0.845</c:v>
                </c:pt>
                <c:pt idx="13">
                  <c:v>0.737</c:v>
                </c:pt>
                <c:pt idx="14" c:formatCode="0%">
                  <c:v>0.97</c:v>
                </c:pt>
                <c:pt idx="15">
                  <c:v>0.833</c:v>
                </c:pt>
                <c:pt idx="16">
                  <c:v>0.688</c:v>
                </c:pt>
                <c:pt idx="17">
                  <c:v>0.942</c:v>
                </c:pt>
                <c:pt idx="18">
                  <c:v>0.934</c:v>
                </c:pt>
                <c:pt idx="19">
                  <c:v>0.781</c:v>
                </c:pt>
                <c:pt idx="20">
                  <c:v>0.802</c:v>
                </c:pt>
                <c:pt idx="21">
                  <c:v>0.863</c:v>
                </c:pt>
                <c:pt idx="22">
                  <c:v>0.922</c:v>
                </c:pt>
                <c:pt idx="23">
                  <c:v>0.985</c:v>
                </c:pt>
                <c:pt idx="24">
                  <c:v>0.783</c:v>
                </c:pt>
                <c:pt idx="25">
                  <c:v>0.837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'2016-02-11'!$L$1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'2016-02-11'!$L$2:$L$27</c:f>
              <c:numCache>
                <c:formatCode>0.00%</c:formatCode>
                <c:ptCount val="26"/>
                <c:pt idx="0">
                  <c:v>0.681</c:v>
                </c:pt>
                <c:pt idx="1">
                  <c:v>0.668</c:v>
                </c:pt>
                <c:pt idx="2">
                  <c:v>0.746</c:v>
                </c:pt>
                <c:pt idx="3">
                  <c:v>0.767</c:v>
                </c:pt>
                <c:pt idx="4">
                  <c:v>0.765</c:v>
                </c:pt>
                <c:pt idx="5">
                  <c:v>0.715</c:v>
                </c:pt>
                <c:pt idx="6">
                  <c:v>0.617</c:v>
                </c:pt>
                <c:pt idx="7">
                  <c:v>0.592</c:v>
                </c:pt>
                <c:pt idx="8" c:formatCode="0%">
                  <c:v>0.63</c:v>
                </c:pt>
                <c:pt idx="9">
                  <c:v>0.607</c:v>
                </c:pt>
                <c:pt idx="10" c:formatCode="0%">
                  <c:v>0.61</c:v>
                </c:pt>
                <c:pt idx="11">
                  <c:v>0.618</c:v>
                </c:pt>
                <c:pt idx="12">
                  <c:v>0.519</c:v>
                </c:pt>
                <c:pt idx="13" c:formatCode="0%">
                  <c:v>0.54</c:v>
                </c:pt>
                <c:pt idx="14">
                  <c:v>0.565</c:v>
                </c:pt>
                <c:pt idx="15">
                  <c:v>0.474</c:v>
                </c:pt>
                <c:pt idx="16">
                  <c:v>0.529</c:v>
                </c:pt>
                <c:pt idx="17">
                  <c:v>0.518</c:v>
                </c:pt>
                <c:pt idx="18">
                  <c:v>0.537</c:v>
                </c:pt>
                <c:pt idx="19">
                  <c:v>0.581</c:v>
                </c:pt>
                <c:pt idx="20">
                  <c:v>0.532</c:v>
                </c:pt>
                <c:pt idx="21">
                  <c:v>0.566</c:v>
                </c:pt>
                <c:pt idx="22">
                  <c:v>0.561</c:v>
                </c:pt>
                <c:pt idx="23">
                  <c:v>0.549</c:v>
                </c:pt>
                <c:pt idx="24">
                  <c:v>0.559</c:v>
                </c:pt>
                <c:pt idx="25">
                  <c:v>0.525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'2016-02-11'!$M$1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'2016-02-11'!$M$2:$M$27</c:f>
              <c:numCache>
                <c:formatCode>0.00%</c:formatCode>
                <c:ptCount val="26"/>
                <c:pt idx="0">
                  <c:v>0.178247734138973</c:v>
                </c:pt>
                <c:pt idx="1">
                  <c:v>0.19969512195122</c:v>
                </c:pt>
                <c:pt idx="2">
                  <c:v>0.143226282761166</c:v>
                </c:pt>
                <c:pt idx="3">
                  <c:v>0.132778581765557</c:v>
                </c:pt>
                <c:pt idx="4">
                  <c:v>0.13484907879263</c:v>
                </c:pt>
                <c:pt idx="5">
                  <c:v>0.160968660968661</c:v>
                </c:pt>
                <c:pt idx="6">
                  <c:v>0.209183673469388</c:v>
                </c:pt>
                <c:pt idx="7">
                  <c:v>0.196284612688398</c:v>
                </c:pt>
                <c:pt idx="8">
                  <c:v>0.184120465434634</c:v>
                </c:pt>
                <c:pt idx="9">
                  <c:v>0.199874292897549</c:v>
                </c:pt>
                <c:pt idx="10">
                  <c:v>0.218652260449247</c:v>
                </c:pt>
                <c:pt idx="11">
                  <c:v>0.204285294980922</c:v>
                </c:pt>
                <c:pt idx="12">
                  <c:v>0.272453587556448</c:v>
                </c:pt>
                <c:pt idx="13">
                  <c:v>0.256497449599223</c:v>
                </c:pt>
                <c:pt idx="14">
                  <c:v>0.235066941297631</c:v>
                </c:pt>
                <c:pt idx="15">
                  <c:v>0.27825702278257</c:v>
                </c:pt>
                <c:pt idx="16">
                  <c:v>0.246987951807229</c:v>
                </c:pt>
                <c:pt idx="17">
                  <c:v>0.268364348677767</c:v>
                </c:pt>
                <c:pt idx="18">
                  <c:v>0.249204665959703</c:v>
                </c:pt>
                <c:pt idx="19">
                  <c:v>0.224923162894663</c:v>
                </c:pt>
                <c:pt idx="20">
                  <c:v>0.24726609963548</c:v>
                </c:pt>
                <c:pt idx="21">
                  <c:v>0.239572561185798</c:v>
                </c:pt>
                <c:pt idx="22">
                  <c:v>0.238709677419355</c:v>
                </c:pt>
                <c:pt idx="23">
                  <c:v>0.240885010906825</c:v>
                </c:pt>
                <c:pt idx="24">
                  <c:v>0.247452099470037</c:v>
                </c:pt>
                <c:pt idx="25">
                  <c:v>0.295119471276055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'2016-02-11'!$N$1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'2016-02-11'!$A$2:$A$27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'2016-02-11'!$N$2:$N$27</c:f>
              <c:numCache>
                <c:formatCode>0.00%</c:formatCode>
                <c:ptCount val="26"/>
                <c:pt idx="0">
                  <c:v>0.0545454545454545</c:v>
                </c:pt>
                <c:pt idx="1">
                  <c:v>0</c:v>
                </c:pt>
                <c:pt idx="2">
                  <c:v>0.072289156626506</c:v>
                </c:pt>
                <c:pt idx="3">
                  <c:v>0.029126213592233</c:v>
                </c:pt>
                <c:pt idx="4">
                  <c:v>0</c:v>
                </c:pt>
                <c:pt idx="5">
                  <c:v>0</c:v>
                </c:pt>
                <c:pt idx="6">
                  <c:v>0.611111111111111</c:v>
                </c:pt>
                <c:pt idx="7">
                  <c:v>0.762411347517731</c:v>
                </c:pt>
                <c:pt idx="8">
                  <c:v>0.635555555555556</c:v>
                </c:pt>
                <c:pt idx="9">
                  <c:v>0.506550218340611</c:v>
                </c:pt>
                <c:pt idx="10">
                  <c:v>0</c:v>
                </c:pt>
                <c:pt idx="11">
                  <c:v>0.0306122448979592</c:v>
                </c:pt>
                <c:pt idx="12">
                  <c:v>0.0386740331491713</c:v>
                </c:pt>
                <c:pt idx="13">
                  <c:v>0.129554655870445</c:v>
                </c:pt>
                <c:pt idx="14">
                  <c:v>0.00595238095238095</c:v>
                </c:pt>
                <c:pt idx="15">
                  <c:v>0.0325581395348837</c:v>
                </c:pt>
                <c:pt idx="16">
                  <c:v>0.10752688172043</c:v>
                </c:pt>
                <c:pt idx="17">
                  <c:v>0.00719424460431655</c:v>
                </c:pt>
                <c:pt idx="18">
                  <c:v>0.0247933884297521</c:v>
                </c:pt>
                <c:pt idx="19">
                  <c:v>0.0983606557377049</c:v>
                </c:pt>
                <c:pt idx="20">
                  <c:v>0.099009900990099</c:v>
                </c:pt>
                <c:pt idx="21">
                  <c:v>0.00854700854700855</c:v>
                </c:pt>
                <c:pt idx="22">
                  <c:v>0.0173913043478261</c:v>
                </c:pt>
                <c:pt idx="23">
                  <c:v>0</c:v>
                </c:pt>
                <c:pt idx="24">
                  <c:v>0.0956521739130435</c:v>
                </c:pt>
                <c:pt idx="25">
                  <c:v>0.0232558139534884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'2016-02-12'!$J$1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'2016-02-12'!$J$2:$J$27</c:f>
              <c:numCache>
                <c:formatCode>0.00%</c:formatCode>
                <c:ptCount val="26"/>
                <c:pt idx="0">
                  <c:v>0.631</c:v>
                </c:pt>
                <c:pt idx="1">
                  <c:v>0.569</c:v>
                </c:pt>
                <c:pt idx="2">
                  <c:v>0.605</c:v>
                </c:pt>
                <c:pt idx="3">
                  <c:v>0.582</c:v>
                </c:pt>
                <c:pt idx="4">
                  <c:v>0.654</c:v>
                </c:pt>
                <c:pt idx="5">
                  <c:v>0.658</c:v>
                </c:pt>
                <c:pt idx="6" c:formatCode="0%">
                  <c:v>0.63</c:v>
                </c:pt>
                <c:pt idx="7">
                  <c:v>0.681</c:v>
                </c:pt>
                <c:pt idx="8">
                  <c:v>0.629</c:v>
                </c:pt>
                <c:pt idx="9">
                  <c:v>0.676</c:v>
                </c:pt>
                <c:pt idx="10">
                  <c:v>0.572</c:v>
                </c:pt>
                <c:pt idx="11">
                  <c:v>0.572</c:v>
                </c:pt>
                <c:pt idx="12">
                  <c:v>0.567</c:v>
                </c:pt>
                <c:pt idx="13">
                  <c:v>0.582</c:v>
                </c:pt>
                <c:pt idx="14">
                  <c:v>0.576</c:v>
                </c:pt>
                <c:pt idx="15">
                  <c:v>0.577</c:v>
                </c:pt>
                <c:pt idx="16">
                  <c:v>0.559</c:v>
                </c:pt>
                <c:pt idx="17">
                  <c:v>0.587</c:v>
                </c:pt>
                <c:pt idx="18">
                  <c:v>0.562</c:v>
                </c:pt>
                <c:pt idx="19">
                  <c:v>0.535</c:v>
                </c:pt>
                <c:pt idx="20">
                  <c:v>0.553</c:v>
                </c:pt>
                <c:pt idx="21">
                  <c:v>0.491</c:v>
                </c:pt>
                <c:pt idx="22">
                  <c:v>0.542</c:v>
                </c:pt>
                <c:pt idx="23">
                  <c:v>0.538</c:v>
                </c:pt>
                <c:pt idx="24">
                  <c:v>0.506</c:v>
                </c:pt>
                <c:pt idx="25">
                  <c:v>0.519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'2016-02-12'!$K$1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'2016-02-12'!$K$2:$K$27</c:f>
              <c:numCache>
                <c:formatCode>0.00%</c:formatCode>
                <c:ptCount val="26"/>
                <c:pt idx="0">
                  <c:v>0.921</c:v>
                </c:pt>
                <c:pt idx="1">
                  <c:v>0.677</c:v>
                </c:pt>
                <c:pt idx="2">
                  <c:v>0.972</c:v>
                </c:pt>
                <c:pt idx="3" c:formatCode="0%">
                  <c:v>1</c:v>
                </c:pt>
                <c:pt idx="4">
                  <c:v>0.719</c:v>
                </c:pt>
                <c:pt idx="5">
                  <c:v>0.944</c:v>
                </c:pt>
                <c:pt idx="6">
                  <c:v>0.896</c:v>
                </c:pt>
                <c:pt idx="7" c:formatCode="0%">
                  <c:v>1</c:v>
                </c:pt>
                <c:pt idx="8" c:formatCode="0%">
                  <c:v>0.97</c:v>
                </c:pt>
                <c:pt idx="9">
                  <c:v>0.771</c:v>
                </c:pt>
                <c:pt idx="10">
                  <c:v>0.962</c:v>
                </c:pt>
                <c:pt idx="11">
                  <c:v>0.819</c:v>
                </c:pt>
                <c:pt idx="12">
                  <c:v>0.729</c:v>
                </c:pt>
                <c:pt idx="13">
                  <c:v>0.987</c:v>
                </c:pt>
                <c:pt idx="14" c:formatCode="0%">
                  <c:v>0.8</c:v>
                </c:pt>
                <c:pt idx="15">
                  <c:v>0.813</c:v>
                </c:pt>
                <c:pt idx="16">
                  <c:v>0.775</c:v>
                </c:pt>
                <c:pt idx="17">
                  <c:v>0.733</c:v>
                </c:pt>
                <c:pt idx="18">
                  <c:v>0.897</c:v>
                </c:pt>
                <c:pt idx="19">
                  <c:v>0.838</c:v>
                </c:pt>
                <c:pt idx="20">
                  <c:v>0.705</c:v>
                </c:pt>
                <c:pt idx="21">
                  <c:v>0.716</c:v>
                </c:pt>
                <c:pt idx="22">
                  <c:v>0.902</c:v>
                </c:pt>
                <c:pt idx="23">
                  <c:v>0.811</c:v>
                </c:pt>
                <c:pt idx="24">
                  <c:v>0.857</c:v>
                </c:pt>
                <c:pt idx="25" c:formatCode="0%">
                  <c:v>0.78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'2016-02-12'!$L$1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'2016-02-12'!$L$2:$L$27</c:f>
              <c:numCache>
                <c:formatCode>0.00%</c:formatCode>
                <c:ptCount val="26"/>
                <c:pt idx="0">
                  <c:v>0.639</c:v>
                </c:pt>
                <c:pt idx="1">
                  <c:v>0.573</c:v>
                </c:pt>
                <c:pt idx="2">
                  <c:v>0.617</c:v>
                </c:pt>
                <c:pt idx="3">
                  <c:v>0.593</c:v>
                </c:pt>
                <c:pt idx="4">
                  <c:v>0.658</c:v>
                </c:pt>
                <c:pt idx="5">
                  <c:v>0.671</c:v>
                </c:pt>
                <c:pt idx="6">
                  <c:v>0.643</c:v>
                </c:pt>
                <c:pt idx="7">
                  <c:v>0.692</c:v>
                </c:pt>
                <c:pt idx="8">
                  <c:v>0.639</c:v>
                </c:pt>
                <c:pt idx="9">
                  <c:v>0.681</c:v>
                </c:pt>
                <c:pt idx="10">
                  <c:v>0.586</c:v>
                </c:pt>
                <c:pt idx="11">
                  <c:v>0.582</c:v>
                </c:pt>
                <c:pt idx="12">
                  <c:v>0.574</c:v>
                </c:pt>
                <c:pt idx="13">
                  <c:v>0.598</c:v>
                </c:pt>
                <c:pt idx="14">
                  <c:v>0.585</c:v>
                </c:pt>
                <c:pt idx="15">
                  <c:v>0.587</c:v>
                </c:pt>
                <c:pt idx="16">
                  <c:v>0.567</c:v>
                </c:pt>
                <c:pt idx="17">
                  <c:v>0.594</c:v>
                </c:pt>
                <c:pt idx="18">
                  <c:v>0.575</c:v>
                </c:pt>
                <c:pt idx="19">
                  <c:v>0.547</c:v>
                </c:pt>
                <c:pt idx="20" c:formatCode="0%">
                  <c:v>0.56</c:v>
                </c:pt>
                <c:pt idx="21">
                  <c:v>0.498</c:v>
                </c:pt>
                <c:pt idx="22">
                  <c:v>0.555</c:v>
                </c:pt>
                <c:pt idx="23">
                  <c:v>0.546</c:v>
                </c:pt>
                <c:pt idx="24">
                  <c:v>0.518</c:v>
                </c:pt>
                <c:pt idx="25">
                  <c:v>0.529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'2016-02-12'!$M$1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'2016-02-12'!$M$2:$M$27</c:f>
              <c:numCache>
                <c:formatCode>0.00%</c:formatCode>
                <c:ptCount val="26"/>
                <c:pt idx="0">
                  <c:v>0.215579710144928</c:v>
                </c:pt>
                <c:pt idx="1">
                  <c:v>0.241622078287806</c:v>
                </c:pt>
                <c:pt idx="2">
                  <c:v>0.242921492921493</c:v>
                </c:pt>
                <c:pt idx="3">
                  <c:v>0.230718954248366</c:v>
                </c:pt>
                <c:pt idx="4">
                  <c:v>0.195771053590959</c:v>
                </c:pt>
                <c:pt idx="5">
                  <c:v>0.189748487742757</c:v>
                </c:pt>
                <c:pt idx="6">
                  <c:v>0.218112244897959</c:v>
                </c:pt>
                <c:pt idx="7">
                  <c:v>0.198292843072882</c:v>
                </c:pt>
                <c:pt idx="8">
                  <c:v>0.217298288508557</c:v>
                </c:pt>
                <c:pt idx="9">
                  <c:v>0.197414064963734</c:v>
                </c:pt>
                <c:pt idx="10">
                  <c:v>0.252417302798982</c:v>
                </c:pt>
                <c:pt idx="11">
                  <c:v>0.246978851963746</c:v>
                </c:pt>
                <c:pt idx="12">
                  <c:v>0.244514935236585</c:v>
                </c:pt>
                <c:pt idx="13">
                  <c:v>0.248366013071895</c:v>
                </c:pt>
                <c:pt idx="14">
                  <c:v>0.237529077280951</c:v>
                </c:pt>
                <c:pt idx="15">
                  <c:v>0.240676147035149</c:v>
                </c:pt>
                <c:pt idx="16">
                  <c:v>0.249870934434693</c:v>
                </c:pt>
                <c:pt idx="17">
                  <c:v>0.237345331833521</c:v>
                </c:pt>
                <c:pt idx="18">
                  <c:v>0.238827626233314</c:v>
                </c:pt>
                <c:pt idx="19">
                  <c:v>0.288716814159292</c:v>
                </c:pt>
                <c:pt idx="20">
                  <c:v>0.264424470861119</c:v>
                </c:pt>
                <c:pt idx="21">
                  <c:v>0.285714285714286</c:v>
                </c:pt>
                <c:pt idx="22">
                  <c:v>0.258716671549956</c:v>
                </c:pt>
                <c:pt idx="23">
                  <c:v>0.251259259259259</c:v>
                </c:pt>
                <c:pt idx="24">
                  <c:v>0.293157346300799</c:v>
                </c:pt>
                <c:pt idx="25">
                  <c:v>0.295678024239652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'2016-02-12'!$N$1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'2016-02-12'!$A$2:$A$27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'2016-02-12'!$N$2:$N$27</c:f>
              <c:numCache>
                <c:formatCode>0.00%</c:formatCode>
                <c:ptCount val="26"/>
                <c:pt idx="0">
                  <c:v>0.0449438202247191</c:v>
                </c:pt>
                <c:pt idx="1">
                  <c:v>0.25</c:v>
                </c:pt>
                <c:pt idx="2">
                  <c:v>0.0188679245283019</c:v>
                </c:pt>
                <c:pt idx="3">
                  <c:v>0</c:v>
                </c:pt>
                <c:pt idx="4">
                  <c:v>0.20863309352518</c:v>
                </c:pt>
                <c:pt idx="5">
                  <c:v>0.013986013986014</c:v>
                </c:pt>
                <c:pt idx="6">
                  <c:v>0.00613496932515337</c:v>
                </c:pt>
                <c:pt idx="7">
                  <c:v>0</c:v>
                </c:pt>
                <c:pt idx="8">
                  <c:v>0</c:v>
                </c:pt>
                <c:pt idx="9">
                  <c:v>0.0742857142857143</c:v>
                </c:pt>
                <c:pt idx="10">
                  <c:v>0.0256410256410256</c:v>
                </c:pt>
                <c:pt idx="11">
                  <c:v>0.0760233918128655</c:v>
                </c:pt>
                <c:pt idx="12">
                  <c:v>0.0169491525423729</c:v>
                </c:pt>
                <c:pt idx="13">
                  <c:v>0</c:v>
                </c:pt>
                <c:pt idx="14">
                  <c:v>0.0117647058823529</c:v>
                </c:pt>
                <c:pt idx="15">
                  <c:v>0.08</c:v>
                </c:pt>
                <c:pt idx="16">
                  <c:v>0.0993377483443709</c:v>
                </c:pt>
                <c:pt idx="17">
                  <c:v>0.121212121212121</c:v>
                </c:pt>
                <c:pt idx="18">
                  <c:v>0.0342465753424658</c:v>
                </c:pt>
                <c:pt idx="19">
                  <c:v>0.0584415584415584</c:v>
                </c:pt>
                <c:pt idx="20">
                  <c:v>0.0852272727272727</c:v>
                </c:pt>
                <c:pt idx="21">
                  <c:v>0.0917431192660551</c:v>
                </c:pt>
                <c:pt idx="22">
                  <c:v>0.0327868852459016</c:v>
                </c:pt>
                <c:pt idx="23">
                  <c:v>0</c:v>
                </c:pt>
                <c:pt idx="24">
                  <c:v>0</c:v>
                </c:pt>
                <c:pt idx="25">
                  <c:v>0.0178571428571429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'2016-02-13'!$J$1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'2016-02-13'!$J$2:$J$27</c:f>
              <c:numCache>
                <c:formatCode>0.00%</c:formatCode>
                <c:ptCount val="26"/>
                <c:pt idx="0">
                  <c:v>0.632</c:v>
                </c:pt>
                <c:pt idx="1">
                  <c:v>0.551</c:v>
                </c:pt>
                <c:pt idx="2" c:formatCode="0%">
                  <c:v>0.6</c:v>
                </c:pt>
                <c:pt idx="3">
                  <c:v>0.604</c:v>
                </c:pt>
                <c:pt idx="4">
                  <c:v>0.591</c:v>
                </c:pt>
                <c:pt idx="5">
                  <c:v>0.629</c:v>
                </c:pt>
                <c:pt idx="6">
                  <c:v>0.571</c:v>
                </c:pt>
                <c:pt idx="7" c:formatCode="0%">
                  <c:v>0.61</c:v>
                </c:pt>
                <c:pt idx="8">
                  <c:v>0.575</c:v>
                </c:pt>
                <c:pt idx="9">
                  <c:v>0.589</c:v>
                </c:pt>
                <c:pt idx="10">
                  <c:v>0.643</c:v>
                </c:pt>
                <c:pt idx="11">
                  <c:v>0.619</c:v>
                </c:pt>
                <c:pt idx="12">
                  <c:v>0.566</c:v>
                </c:pt>
                <c:pt idx="13">
                  <c:v>0.502</c:v>
                </c:pt>
                <c:pt idx="14">
                  <c:v>0.575</c:v>
                </c:pt>
                <c:pt idx="15">
                  <c:v>0.568</c:v>
                </c:pt>
                <c:pt idx="16">
                  <c:v>0.615</c:v>
                </c:pt>
                <c:pt idx="17">
                  <c:v>0.545</c:v>
                </c:pt>
                <c:pt idx="18">
                  <c:v>0.507</c:v>
                </c:pt>
                <c:pt idx="19">
                  <c:v>0.488</c:v>
                </c:pt>
                <c:pt idx="20">
                  <c:v>0.592</c:v>
                </c:pt>
                <c:pt idx="21">
                  <c:v>0.624</c:v>
                </c:pt>
                <c:pt idx="22">
                  <c:v>0.532</c:v>
                </c:pt>
                <c:pt idx="23">
                  <c:v>0.577</c:v>
                </c:pt>
                <c:pt idx="24">
                  <c:v>0.536</c:v>
                </c:pt>
                <c:pt idx="25">
                  <c:v>0.563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'2016-02-13'!$K$1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'2016-02-13'!$K$2:$K$27</c:f>
              <c:numCache>
                <c:formatCode>0.00%</c:formatCode>
                <c:ptCount val="26"/>
                <c:pt idx="0">
                  <c:v>0.982</c:v>
                </c:pt>
                <c:pt idx="1">
                  <c:v>0.805</c:v>
                </c:pt>
                <c:pt idx="2">
                  <c:v>0.972</c:v>
                </c:pt>
                <c:pt idx="3" c:formatCode="0%">
                  <c:v>1</c:v>
                </c:pt>
                <c:pt idx="4" c:formatCode="0%">
                  <c:v>1</c:v>
                </c:pt>
                <c:pt idx="5" c:formatCode="0%">
                  <c:v>1</c:v>
                </c:pt>
                <c:pt idx="6" c:formatCode="0%">
                  <c:v>1</c:v>
                </c:pt>
                <c:pt idx="7">
                  <c:v>0.946</c:v>
                </c:pt>
                <c:pt idx="8">
                  <c:v>0.814</c:v>
                </c:pt>
                <c:pt idx="9">
                  <c:v>0.954</c:v>
                </c:pt>
                <c:pt idx="10">
                  <c:v>0.895</c:v>
                </c:pt>
                <c:pt idx="11">
                  <c:v>0.733</c:v>
                </c:pt>
                <c:pt idx="12">
                  <c:v>0.924</c:v>
                </c:pt>
                <c:pt idx="13">
                  <c:v>0.896</c:v>
                </c:pt>
                <c:pt idx="14">
                  <c:v>0.912</c:v>
                </c:pt>
                <c:pt idx="15">
                  <c:v>0.431</c:v>
                </c:pt>
                <c:pt idx="16">
                  <c:v>0.563</c:v>
                </c:pt>
                <c:pt idx="17">
                  <c:v>0.868</c:v>
                </c:pt>
                <c:pt idx="18">
                  <c:v>0.611</c:v>
                </c:pt>
                <c:pt idx="19">
                  <c:v>0.714</c:v>
                </c:pt>
                <c:pt idx="20">
                  <c:v>0.424</c:v>
                </c:pt>
                <c:pt idx="21">
                  <c:v>0.376</c:v>
                </c:pt>
                <c:pt idx="22">
                  <c:v>0.636</c:v>
                </c:pt>
                <c:pt idx="23">
                  <c:v>0.363</c:v>
                </c:pt>
                <c:pt idx="24">
                  <c:v>0.762</c:v>
                </c:pt>
                <c:pt idx="25">
                  <c:v>0.936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'2016-02-13'!$L$1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'2016-02-13'!$L$2:$L$27</c:f>
              <c:numCache>
                <c:formatCode>0.00%</c:formatCode>
                <c:ptCount val="26"/>
                <c:pt idx="0">
                  <c:v>0.644</c:v>
                </c:pt>
                <c:pt idx="1">
                  <c:v>0.559</c:v>
                </c:pt>
                <c:pt idx="2">
                  <c:v>0.609</c:v>
                </c:pt>
                <c:pt idx="3">
                  <c:v>0.616</c:v>
                </c:pt>
                <c:pt idx="4">
                  <c:v>0.605</c:v>
                </c:pt>
                <c:pt idx="5">
                  <c:v>0.639</c:v>
                </c:pt>
                <c:pt idx="6">
                  <c:v>0.585</c:v>
                </c:pt>
                <c:pt idx="7">
                  <c:v>0.626</c:v>
                </c:pt>
                <c:pt idx="8">
                  <c:v>0.586</c:v>
                </c:pt>
                <c:pt idx="9">
                  <c:v>0.607</c:v>
                </c:pt>
                <c:pt idx="10">
                  <c:v>0.656</c:v>
                </c:pt>
                <c:pt idx="11">
                  <c:v>0.626</c:v>
                </c:pt>
                <c:pt idx="12">
                  <c:v>0.579</c:v>
                </c:pt>
                <c:pt idx="13" c:formatCode="0%">
                  <c:v>0.52</c:v>
                </c:pt>
                <c:pt idx="14" c:formatCode="0%">
                  <c:v>0.59</c:v>
                </c:pt>
                <c:pt idx="15">
                  <c:v>0.555</c:v>
                </c:pt>
                <c:pt idx="16">
                  <c:v>0.612</c:v>
                </c:pt>
                <c:pt idx="17">
                  <c:v>0.562</c:v>
                </c:pt>
                <c:pt idx="18">
                  <c:v>0.514</c:v>
                </c:pt>
                <c:pt idx="19">
                  <c:v>0.501</c:v>
                </c:pt>
                <c:pt idx="20">
                  <c:v>0.574</c:v>
                </c:pt>
                <c:pt idx="21">
                  <c:v>0.592</c:v>
                </c:pt>
                <c:pt idx="22">
                  <c:v>0.537</c:v>
                </c:pt>
                <c:pt idx="23">
                  <c:v>0.559</c:v>
                </c:pt>
                <c:pt idx="24">
                  <c:v>0.547</c:v>
                </c:pt>
                <c:pt idx="25">
                  <c:v>0.576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'2016-02-13'!$M$1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'2016-02-13'!$M$2:$M$27</c:f>
              <c:numCache>
                <c:formatCode>0.00%</c:formatCode>
                <c:ptCount val="26"/>
                <c:pt idx="0">
                  <c:v>0.229292929292929</c:v>
                </c:pt>
                <c:pt idx="1">
                  <c:v>0.2889019377569</c:v>
                </c:pt>
                <c:pt idx="2">
                  <c:v>0.269553541456865</c:v>
                </c:pt>
                <c:pt idx="3">
                  <c:v>0.250697350069735</c:v>
                </c:pt>
                <c:pt idx="4">
                  <c:v>0.260738255033557</c:v>
                </c:pt>
                <c:pt idx="5">
                  <c:v>0.228434504792332</c:v>
                </c:pt>
                <c:pt idx="6">
                  <c:v>0.259621451104101</c:v>
                </c:pt>
                <c:pt idx="7">
                  <c:v>0.252683226004293</c:v>
                </c:pt>
                <c:pt idx="8">
                  <c:v>0.284758138119866</c:v>
                </c:pt>
                <c:pt idx="9">
                  <c:v>0.274231678486998</c:v>
                </c:pt>
                <c:pt idx="10">
                  <c:v>0.242907236212942</c:v>
                </c:pt>
                <c:pt idx="11">
                  <c:v>0.259632483698874</c:v>
                </c:pt>
                <c:pt idx="12">
                  <c:v>0.29087552742616</c:v>
                </c:pt>
                <c:pt idx="13">
                  <c:v>0.304966308959321</c:v>
                </c:pt>
                <c:pt idx="14">
                  <c:v>0.259386567953464</c:v>
                </c:pt>
                <c:pt idx="15">
                  <c:v>0.247449646874183</c:v>
                </c:pt>
                <c:pt idx="16">
                  <c:v>0.220162224797219</c:v>
                </c:pt>
                <c:pt idx="17">
                  <c:v>0.257172131147541</c:v>
                </c:pt>
                <c:pt idx="18">
                  <c:v>0.274875295353111</c:v>
                </c:pt>
                <c:pt idx="19">
                  <c:v>0.290776577029404</c:v>
                </c:pt>
                <c:pt idx="20">
                  <c:v>0.248372093023256</c:v>
                </c:pt>
                <c:pt idx="21">
                  <c:v>0.222842139809649</c:v>
                </c:pt>
                <c:pt idx="22">
                  <c:v>0.268742791234141</c:v>
                </c:pt>
                <c:pt idx="23">
                  <c:v>0.239615623062616</c:v>
                </c:pt>
                <c:pt idx="24">
                  <c:v>0.283266496536639</c:v>
                </c:pt>
                <c:pt idx="25">
                  <c:v>0.253367543296985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'2016-02-13'!$N$1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'2016-02-13'!$A$2:$A$27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'2016-02-13'!$N$2:$N$27</c:f>
              <c:numCache>
                <c:formatCode>0.00%</c:formatCode>
                <c:ptCount val="26"/>
                <c:pt idx="0">
                  <c:v>0</c:v>
                </c:pt>
                <c:pt idx="1">
                  <c:v>0.0265486725663717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0.0833333333333333</c:v>
                </c:pt>
                <c:pt idx="9">
                  <c:v>0</c:v>
                </c:pt>
                <c:pt idx="10">
                  <c:v>0.0465116279069767</c:v>
                </c:pt>
                <c:pt idx="11">
                  <c:v>0.111111111111111</c:v>
                </c:pt>
                <c:pt idx="12">
                  <c:v>0.0208333333333333</c:v>
                </c:pt>
                <c:pt idx="13">
                  <c:v>0.015625</c:v>
                </c:pt>
                <c:pt idx="14">
                  <c:v>0.0294117647058824</c:v>
                </c:pt>
                <c:pt idx="15">
                  <c:v>0.220551378446115</c:v>
                </c:pt>
                <c:pt idx="16">
                  <c:v>0.160919540229885</c:v>
                </c:pt>
                <c:pt idx="17">
                  <c:v>0.0136986301369863</c:v>
                </c:pt>
                <c:pt idx="18">
                  <c:v>0.105058365758755</c:v>
                </c:pt>
                <c:pt idx="19">
                  <c:v>0.121848739495798</c:v>
                </c:pt>
                <c:pt idx="20">
                  <c:v>0.275252525252525</c:v>
                </c:pt>
                <c:pt idx="21">
                  <c:v>0.272108843537415</c:v>
                </c:pt>
                <c:pt idx="22">
                  <c:v>0.233766233766234</c:v>
                </c:pt>
                <c:pt idx="23">
                  <c:v>0.403333333333333</c:v>
                </c:pt>
                <c:pt idx="24">
                  <c:v>0.0927152317880795</c:v>
                </c:pt>
                <c:pt idx="25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成功率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'2016-02-14'!$J$1</c:f>
              <c:strCache>
                <c:ptCount val="1"/>
                <c:pt idx="0">
                  <c:v>5.0成功率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'2016-02-14'!$J$2:$J$27</c:f>
              <c:numCache>
                <c:formatCode>0.00%</c:formatCode>
                <c:ptCount val="26"/>
                <c:pt idx="0">
                  <c:v>0.534</c:v>
                </c:pt>
                <c:pt idx="1">
                  <c:v>0.558</c:v>
                </c:pt>
                <c:pt idx="2" c:formatCode="0%">
                  <c:v>0.59</c:v>
                </c:pt>
                <c:pt idx="3" c:formatCode="0%">
                  <c:v>0.59</c:v>
                </c:pt>
                <c:pt idx="4">
                  <c:v>0.586</c:v>
                </c:pt>
                <c:pt idx="5">
                  <c:v>0.606</c:v>
                </c:pt>
                <c:pt idx="6" c:formatCode="0%">
                  <c:v>0.59</c:v>
                </c:pt>
                <c:pt idx="7">
                  <c:v>0.546</c:v>
                </c:pt>
                <c:pt idx="8">
                  <c:v>0.573</c:v>
                </c:pt>
                <c:pt idx="9">
                  <c:v>0.545</c:v>
                </c:pt>
                <c:pt idx="10">
                  <c:v>0.562</c:v>
                </c:pt>
                <c:pt idx="11">
                  <c:v>0.584</c:v>
                </c:pt>
                <c:pt idx="12">
                  <c:v>0.519</c:v>
                </c:pt>
                <c:pt idx="13">
                  <c:v>0.513</c:v>
                </c:pt>
                <c:pt idx="14">
                  <c:v>0.515</c:v>
                </c:pt>
                <c:pt idx="15">
                  <c:v>0.474</c:v>
                </c:pt>
                <c:pt idx="16">
                  <c:v>0.444</c:v>
                </c:pt>
                <c:pt idx="17">
                  <c:v>0.479</c:v>
                </c:pt>
                <c:pt idx="18">
                  <c:v>0.487</c:v>
                </c:pt>
                <c:pt idx="19">
                  <c:v>0.456</c:v>
                </c:pt>
                <c:pt idx="20">
                  <c:v>0.483</c:v>
                </c:pt>
                <c:pt idx="21">
                  <c:v>0.444</c:v>
                </c:pt>
                <c:pt idx="22">
                  <c:v>0.531</c:v>
                </c:pt>
                <c:pt idx="23">
                  <c:v>0.564</c:v>
                </c:pt>
                <c:pt idx="24">
                  <c:v>0.462</c:v>
                </c:pt>
                <c:pt idx="25">
                  <c:v>0.466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'2016-02-14'!$K$1</c:f>
              <c:strCache>
                <c:ptCount val="1"/>
                <c:pt idx="0">
                  <c:v>6.3成功率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'2016-02-14'!$K$2:$K$27</c:f>
              <c:numCache>
                <c:formatCode>0.00%</c:formatCode>
                <c:ptCount val="26"/>
                <c:pt idx="0">
                  <c:v>0.534</c:v>
                </c:pt>
                <c:pt idx="1">
                  <c:v>0.823</c:v>
                </c:pt>
                <c:pt idx="2" c:formatCode="0%">
                  <c:v>1</c:v>
                </c:pt>
                <c:pt idx="3">
                  <c:v>0.958</c:v>
                </c:pt>
                <c:pt idx="4">
                  <c:v>0.865</c:v>
                </c:pt>
                <c:pt idx="5">
                  <c:v>0.959</c:v>
                </c:pt>
                <c:pt idx="6">
                  <c:v>0.971</c:v>
                </c:pt>
                <c:pt idx="7">
                  <c:v>0.938</c:v>
                </c:pt>
                <c:pt idx="8">
                  <c:v>0.887</c:v>
                </c:pt>
                <c:pt idx="9">
                  <c:v>0.911</c:v>
                </c:pt>
                <c:pt idx="10">
                  <c:v>0.866</c:v>
                </c:pt>
                <c:pt idx="11">
                  <c:v>0.875</c:v>
                </c:pt>
                <c:pt idx="12">
                  <c:v>0.877</c:v>
                </c:pt>
                <c:pt idx="13">
                  <c:v>0.913</c:v>
                </c:pt>
                <c:pt idx="14">
                  <c:v>0.747</c:v>
                </c:pt>
                <c:pt idx="15">
                  <c:v>0.816</c:v>
                </c:pt>
                <c:pt idx="16" c:formatCode="0%">
                  <c:v>0.81</c:v>
                </c:pt>
                <c:pt idx="17">
                  <c:v>0.868</c:v>
                </c:pt>
                <c:pt idx="18">
                  <c:v>0.844</c:v>
                </c:pt>
                <c:pt idx="19">
                  <c:v>0.803</c:v>
                </c:pt>
                <c:pt idx="20">
                  <c:v>0.562</c:v>
                </c:pt>
                <c:pt idx="21">
                  <c:v>0.948</c:v>
                </c:pt>
                <c:pt idx="22">
                  <c:v>0.801</c:v>
                </c:pt>
                <c:pt idx="23">
                  <c:v>0.867</c:v>
                </c:pt>
                <c:pt idx="24">
                  <c:v>0.945</c:v>
                </c:pt>
                <c:pt idx="25">
                  <c:v>0.868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'2016-02-14'!$L$1</c:f>
              <c:strCache>
                <c:ptCount val="1"/>
                <c:pt idx="0">
                  <c:v>总体成功率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'2016-02-14'!$L$2:$L$27</c:f>
              <c:numCache>
                <c:formatCode>0.00%</c:formatCode>
                <c:ptCount val="26"/>
                <c:pt idx="0">
                  <c:v>0.534</c:v>
                </c:pt>
                <c:pt idx="1">
                  <c:v>0.571</c:v>
                </c:pt>
                <c:pt idx="2">
                  <c:v>0.611</c:v>
                </c:pt>
                <c:pt idx="3">
                  <c:v>0.604</c:v>
                </c:pt>
                <c:pt idx="4">
                  <c:v>0.598</c:v>
                </c:pt>
                <c:pt idx="5">
                  <c:v>0.624</c:v>
                </c:pt>
                <c:pt idx="6" c:formatCode="0%">
                  <c:v>0.61</c:v>
                </c:pt>
                <c:pt idx="7">
                  <c:v>0.562</c:v>
                </c:pt>
                <c:pt idx="8">
                  <c:v>0.592</c:v>
                </c:pt>
                <c:pt idx="9">
                  <c:v>0.566</c:v>
                </c:pt>
                <c:pt idx="10">
                  <c:v>0.581</c:v>
                </c:pt>
                <c:pt idx="11">
                  <c:v>0.602</c:v>
                </c:pt>
                <c:pt idx="12">
                  <c:v>0.539</c:v>
                </c:pt>
                <c:pt idx="13">
                  <c:v>0.538</c:v>
                </c:pt>
                <c:pt idx="14">
                  <c:v>0.527</c:v>
                </c:pt>
                <c:pt idx="15">
                  <c:v>0.497</c:v>
                </c:pt>
                <c:pt idx="16">
                  <c:v>0.468</c:v>
                </c:pt>
                <c:pt idx="17">
                  <c:v>0.503</c:v>
                </c:pt>
                <c:pt idx="18" c:formatCode="0%">
                  <c:v>0.51</c:v>
                </c:pt>
                <c:pt idx="19">
                  <c:v>0.475</c:v>
                </c:pt>
                <c:pt idx="20">
                  <c:v>0.489</c:v>
                </c:pt>
                <c:pt idx="21">
                  <c:v>0.471</c:v>
                </c:pt>
                <c:pt idx="22">
                  <c:v>0.551</c:v>
                </c:pt>
                <c:pt idx="23">
                  <c:v>0.584</c:v>
                </c:pt>
                <c:pt idx="24">
                  <c:v>0.483</c:v>
                </c:pt>
                <c:pt idx="25">
                  <c:v>0.486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'2016-02-14'!$M$1</c:f>
              <c:strCache>
                <c:ptCount val="1"/>
                <c:pt idx="0">
                  <c:v>5.0异常失败率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'2016-02-14'!$M$2:$M$27</c:f>
              <c:numCache>
                <c:formatCode>0.00%</c:formatCode>
                <c:ptCount val="26"/>
                <c:pt idx="0">
                  <c:v>0.270662608288457</c:v>
                </c:pt>
                <c:pt idx="1">
                  <c:v>0.272885140163731</c:v>
                </c:pt>
                <c:pt idx="2">
                  <c:v>0.239519202579889</c:v>
                </c:pt>
                <c:pt idx="3">
                  <c:v>0.23762109795479</c:v>
                </c:pt>
                <c:pt idx="4">
                  <c:v>0.246673762639702</c:v>
                </c:pt>
                <c:pt idx="5">
                  <c:v>0.239825184375854</c:v>
                </c:pt>
                <c:pt idx="6">
                  <c:v>0.267828418230563</c:v>
                </c:pt>
                <c:pt idx="7">
                  <c:v>0.289056603773585</c:v>
                </c:pt>
                <c:pt idx="8">
                  <c:v>0.255110167241837</c:v>
                </c:pt>
                <c:pt idx="9">
                  <c:v>0.271039305522064</c:v>
                </c:pt>
                <c:pt idx="10">
                  <c:v>0.261611374407583</c:v>
                </c:pt>
                <c:pt idx="11">
                  <c:v>0.250956388676358</c:v>
                </c:pt>
                <c:pt idx="12">
                  <c:v>0.277023751817741</c:v>
                </c:pt>
                <c:pt idx="13">
                  <c:v>0.292386011509517</c:v>
                </c:pt>
                <c:pt idx="14">
                  <c:v>0.278451492537313</c:v>
                </c:pt>
                <c:pt idx="15">
                  <c:v>0.297665819274324</c:v>
                </c:pt>
                <c:pt idx="16">
                  <c:v>0.32082878953108</c:v>
                </c:pt>
                <c:pt idx="17">
                  <c:v>0.302970783206482</c:v>
                </c:pt>
                <c:pt idx="18">
                  <c:v>0.306503198294243</c:v>
                </c:pt>
                <c:pt idx="19">
                  <c:v>0.323777777777778</c:v>
                </c:pt>
                <c:pt idx="20">
                  <c:v>0.303119168221808</c:v>
                </c:pt>
                <c:pt idx="21">
                  <c:v>0.312046080641122</c:v>
                </c:pt>
                <c:pt idx="22">
                  <c:v>0.284627092846271</c:v>
                </c:pt>
                <c:pt idx="23">
                  <c:v>0.269011406844106</c:v>
                </c:pt>
                <c:pt idx="24">
                  <c:v>0.342249436029649</c:v>
                </c:pt>
                <c:pt idx="25">
                  <c:v>0.311420844601623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'2016-02-14'!$N$1</c:f>
              <c:strCache>
                <c:ptCount val="1"/>
                <c:pt idx="0">
                  <c:v>6.3异常失败率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'2016-02-14'!$A$2:$A$27</c:f>
              <c:strCache>
                <c:ptCount val="26"/>
                <c:pt idx="0">
                  <c:v>11:10</c:v>
                </c:pt>
                <c:pt idx="1">
                  <c:v>11:20</c:v>
                </c:pt>
                <c:pt idx="2">
                  <c:v>11:30</c:v>
                </c:pt>
                <c:pt idx="3">
                  <c:v>11:40</c:v>
                </c:pt>
                <c:pt idx="4">
                  <c:v>11:50</c:v>
                </c:pt>
                <c:pt idx="5">
                  <c:v>12:00</c:v>
                </c:pt>
                <c:pt idx="6">
                  <c:v>12:10</c:v>
                </c:pt>
                <c:pt idx="7">
                  <c:v>12:20</c:v>
                </c:pt>
                <c:pt idx="8">
                  <c:v>12:30</c:v>
                </c:pt>
                <c:pt idx="9">
                  <c:v>12:40</c:v>
                </c:pt>
                <c:pt idx="10">
                  <c:v>12:50</c:v>
                </c:pt>
                <c:pt idx="11">
                  <c:v>13:00</c:v>
                </c:pt>
                <c:pt idx="12">
                  <c:v>13:10</c:v>
                </c:pt>
                <c:pt idx="13">
                  <c:v>13:20</c:v>
                </c:pt>
                <c:pt idx="14">
                  <c:v>13:30</c:v>
                </c:pt>
                <c:pt idx="15">
                  <c:v>13:40</c:v>
                </c:pt>
                <c:pt idx="16">
                  <c:v>13:50</c:v>
                </c:pt>
                <c:pt idx="17">
                  <c:v>14:00</c:v>
                </c:pt>
                <c:pt idx="18">
                  <c:v>14:10</c:v>
                </c:pt>
                <c:pt idx="19">
                  <c:v>14:20</c:v>
                </c:pt>
                <c:pt idx="20">
                  <c:v>14:30</c:v>
                </c:pt>
                <c:pt idx="21">
                  <c:v>14:40</c:v>
                </c:pt>
                <c:pt idx="22">
                  <c:v>14:50</c:v>
                </c:pt>
                <c:pt idx="23">
                  <c:v>15:00</c:v>
                </c:pt>
                <c:pt idx="24">
                  <c:v>15:10</c:v>
                </c:pt>
                <c:pt idx="25">
                  <c:v>15:20</c:v>
                </c:pt>
              </c:strCache>
            </c:strRef>
          </c:cat>
          <c:val>
            <c:numRef>
              <c:f>'2016-02-14'!$N$2:$N$27</c:f>
              <c:numCache>
                <c:formatCode>0.00%</c:formatCode>
                <c:ptCount val="26"/>
                <c:pt idx="0">
                  <c:v>0.439169139465875</c:v>
                </c:pt>
                <c:pt idx="1">
                  <c:v>0.157635467980296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0.0050761421319797</c:v>
                </c:pt>
                <c:pt idx="6">
                  <c:v>0.00480769230769231</c:v>
                </c:pt>
                <c:pt idx="7">
                  <c:v>0</c:v>
                </c:pt>
                <c:pt idx="8">
                  <c:v>0.0241935483870968</c:v>
                </c:pt>
                <c:pt idx="9">
                  <c:v>0</c:v>
                </c:pt>
                <c:pt idx="10">
                  <c:v>0.0549828178694158</c:v>
                </c:pt>
                <c:pt idx="11">
                  <c:v>0.0377358490566038</c:v>
                </c:pt>
                <c:pt idx="12">
                  <c:v>0.0329218106995885</c:v>
                </c:pt>
                <c:pt idx="13">
                  <c:v>0.0167224080267559</c:v>
                </c:pt>
                <c:pt idx="14">
                  <c:v>0.0271493212669683</c:v>
                </c:pt>
                <c:pt idx="15">
                  <c:v>0.0387096774193548</c:v>
                </c:pt>
                <c:pt idx="16">
                  <c:v>0.0603174603174603</c:v>
                </c:pt>
                <c:pt idx="17">
                  <c:v>0.0116731517509728</c:v>
                </c:pt>
                <c:pt idx="18">
                  <c:v>0.00778210116731518</c:v>
                </c:pt>
                <c:pt idx="19">
                  <c:v>0.0401459854014599</c:v>
                </c:pt>
                <c:pt idx="20">
                  <c:v>0.13968253968254</c:v>
                </c:pt>
                <c:pt idx="21">
                  <c:v>0</c:v>
                </c:pt>
                <c:pt idx="22">
                  <c:v>0.0516605166051661</c:v>
                </c:pt>
                <c:pt idx="23">
                  <c:v>0.0398230088495575</c:v>
                </c:pt>
                <c:pt idx="24">
                  <c:v>0.0206896551724138</c:v>
                </c:pt>
                <c:pt idx="25">
                  <c:v>0.0271317829457364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42655"/>
        <c:axId val="382492495"/>
      </c:lineChart>
      <c:catAx>
        <c:axId val="419142655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2495"/>
        <c:crosses val="autoZero"/>
        <c:auto val="1"/>
        <c:lblAlgn val="ctr"/>
        <c:lblOffset val="100"/>
        <c:tickMarkSkip val="1"/>
        <c:noMultiLvlLbl val="0"/>
      </c:catAx>
      <c:valAx>
        <c:axId val="382492495"/>
        <c:scaling>
          <c:orientation val="minMax"/>
          <c:max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714375</xdr:colOff>
      <xdr:row>9</xdr:row>
      <xdr:rowOff>9525</xdr:rowOff>
    </xdr:from>
    <xdr:to>
      <xdr:col>19</xdr:col>
      <xdr:colOff>452755</xdr:colOff>
      <xdr:row>33</xdr:row>
      <xdr:rowOff>43180</xdr:rowOff>
    </xdr:to>
    <xdr:graphicFrame>
      <xdr:nvGraphicFramePr>
        <xdr:cNvPr id="2" name="图表 1"/>
        <xdr:cNvGraphicFramePr/>
      </xdr:nvGraphicFramePr>
      <xdr:xfrm>
        <a:off x="7686675" y="1552575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352425</xdr:colOff>
      <xdr:row>9</xdr:row>
      <xdr:rowOff>0</xdr:rowOff>
    </xdr:from>
    <xdr:to>
      <xdr:col>19</xdr:col>
      <xdr:colOff>90805</xdr:colOff>
      <xdr:row>33</xdr:row>
      <xdr:rowOff>33655</xdr:rowOff>
    </xdr:to>
    <xdr:graphicFrame>
      <xdr:nvGraphicFramePr>
        <xdr:cNvPr id="2" name="图表 1"/>
        <xdr:cNvGraphicFramePr/>
      </xdr:nvGraphicFramePr>
      <xdr:xfrm>
        <a:off x="7629525" y="154305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638175</xdr:colOff>
      <xdr:row>8</xdr:row>
      <xdr:rowOff>152400</xdr:rowOff>
    </xdr:from>
    <xdr:to>
      <xdr:col>19</xdr:col>
      <xdr:colOff>586105</xdr:colOff>
      <xdr:row>33</xdr:row>
      <xdr:rowOff>14605</xdr:rowOff>
    </xdr:to>
    <xdr:graphicFrame>
      <xdr:nvGraphicFramePr>
        <xdr:cNvPr id="2" name="图表 1"/>
        <xdr:cNvGraphicFramePr/>
      </xdr:nvGraphicFramePr>
      <xdr:xfrm>
        <a:off x="7610475" y="152400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647700</xdr:colOff>
      <xdr:row>9</xdr:row>
      <xdr:rowOff>0</xdr:rowOff>
    </xdr:from>
    <xdr:to>
      <xdr:col>19</xdr:col>
      <xdr:colOff>595630</xdr:colOff>
      <xdr:row>33</xdr:row>
      <xdr:rowOff>33655</xdr:rowOff>
    </xdr:to>
    <xdr:graphicFrame>
      <xdr:nvGraphicFramePr>
        <xdr:cNvPr id="2" name="图表 1"/>
        <xdr:cNvGraphicFramePr/>
      </xdr:nvGraphicFramePr>
      <xdr:xfrm>
        <a:off x="7620000" y="154305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609600</xdr:colOff>
      <xdr:row>8</xdr:row>
      <xdr:rowOff>95250</xdr:rowOff>
    </xdr:from>
    <xdr:to>
      <xdr:col>19</xdr:col>
      <xdr:colOff>557530</xdr:colOff>
      <xdr:row>32</xdr:row>
      <xdr:rowOff>128905</xdr:rowOff>
    </xdr:to>
    <xdr:graphicFrame>
      <xdr:nvGraphicFramePr>
        <xdr:cNvPr id="2" name="图表 1"/>
        <xdr:cNvGraphicFramePr/>
      </xdr:nvGraphicFramePr>
      <xdr:xfrm>
        <a:off x="7581900" y="146685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476250</xdr:colOff>
      <xdr:row>8</xdr:row>
      <xdr:rowOff>133350</xdr:rowOff>
    </xdr:from>
    <xdr:to>
      <xdr:col>19</xdr:col>
      <xdr:colOff>424180</xdr:colOff>
      <xdr:row>32</xdr:row>
      <xdr:rowOff>167005</xdr:rowOff>
    </xdr:to>
    <xdr:graphicFrame>
      <xdr:nvGraphicFramePr>
        <xdr:cNvPr id="2" name="图表 1"/>
        <xdr:cNvGraphicFramePr/>
      </xdr:nvGraphicFramePr>
      <xdr:xfrm>
        <a:off x="7448550" y="1504950"/>
        <a:ext cx="65392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381000</xdr:colOff>
      <xdr:row>8</xdr:row>
      <xdr:rowOff>47625</xdr:rowOff>
    </xdr:from>
    <xdr:to>
      <xdr:col>19</xdr:col>
      <xdr:colOff>595630</xdr:colOff>
      <xdr:row>32</xdr:row>
      <xdr:rowOff>81280</xdr:rowOff>
    </xdr:to>
    <xdr:graphicFrame>
      <xdr:nvGraphicFramePr>
        <xdr:cNvPr id="2" name="图表 1"/>
        <xdr:cNvGraphicFramePr/>
      </xdr:nvGraphicFramePr>
      <xdr:xfrm>
        <a:off x="7867650" y="1419225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tabSelected="1" workbookViewId="0">
      <selection activeCell="A30" sqref="A30:L30"/>
    </sheetView>
  </sheetViews>
  <sheetFormatPr defaultColWidth="9" defaultRowHeight="13.5"/>
  <cols>
    <col min="5" max="5" width="10.5" customWidth="1"/>
    <col min="11" max="11" width="10.25" customWidth="1"/>
    <col min="12" max="12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4377</v>
      </c>
      <c r="C2" s="3">
        <v>1464</v>
      </c>
      <c r="D2" s="3">
        <v>2155</v>
      </c>
      <c r="E2" s="3">
        <f>B2-C2-D2</f>
        <v>758</v>
      </c>
      <c r="F2" s="3">
        <v>143</v>
      </c>
      <c r="G2" s="3">
        <v>1</v>
      </c>
      <c r="H2" s="3">
        <v>131</v>
      </c>
      <c r="I2" s="3">
        <f>F2-G2-H2</f>
        <v>11</v>
      </c>
      <c r="J2" s="1">
        <v>0.492</v>
      </c>
      <c r="K2" s="1">
        <v>0.916</v>
      </c>
      <c r="L2" s="1">
        <v>0.506</v>
      </c>
      <c r="M2" s="1">
        <f>C2/B2</f>
        <v>0.334475668265936</v>
      </c>
      <c r="N2" s="1">
        <f>G2/F2</f>
        <v>0.00699300699300699</v>
      </c>
    </row>
    <row r="3" spans="1:14">
      <c r="A3" t="s">
        <v>15</v>
      </c>
      <c r="B3" s="3">
        <v>4600</v>
      </c>
      <c r="C3" s="3">
        <v>1510</v>
      </c>
      <c r="D3" s="3">
        <v>2395</v>
      </c>
      <c r="E3" s="3">
        <f t="shared" ref="E3:E27" si="0">B3-C3-D3</f>
        <v>695</v>
      </c>
      <c r="F3" s="3">
        <v>131</v>
      </c>
      <c r="G3" s="3">
        <v>0</v>
      </c>
      <c r="H3" s="3">
        <v>123</v>
      </c>
      <c r="I3" s="3">
        <f t="shared" ref="I3:I27" si="1">F3-G3-H3</f>
        <v>8</v>
      </c>
      <c r="J3" s="1">
        <v>0.521</v>
      </c>
      <c r="K3" s="1">
        <v>0.939</v>
      </c>
      <c r="L3" s="1">
        <v>0.532</v>
      </c>
      <c r="M3" s="1">
        <f t="shared" ref="M3:M27" si="2">C3/B3</f>
        <v>0.328260869565217</v>
      </c>
      <c r="N3" s="1">
        <f t="shared" ref="N3:N27" si="3">G3/F3</f>
        <v>0</v>
      </c>
    </row>
    <row r="4" spans="1:14">
      <c r="A4" t="s">
        <v>16</v>
      </c>
      <c r="B4" s="3">
        <v>4367</v>
      </c>
      <c r="C4" s="3">
        <v>1237</v>
      </c>
      <c r="D4" s="3">
        <v>2432</v>
      </c>
      <c r="E4" s="3">
        <f t="shared" si="0"/>
        <v>698</v>
      </c>
      <c r="F4" s="3">
        <v>124</v>
      </c>
      <c r="G4" s="3">
        <v>0</v>
      </c>
      <c r="H4" s="3">
        <v>124</v>
      </c>
      <c r="I4" s="3">
        <f t="shared" si="1"/>
        <v>0</v>
      </c>
      <c r="J4" s="1">
        <v>0.557</v>
      </c>
      <c r="K4" s="7">
        <v>1</v>
      </c>
      <c r="L4" s="1">
        <v>0.569</v>
      </c>
      <c r="M4" s="1">
        <f t="shared" si="2"/>
        <v>0.283260819784749</v>
      </c>
      <c r="N4" s="1">
        <f t="shared" si="3"/>
        <v>0</v>
      </c>
    </row>
    <row r="5" spans="1:14">
      <c r="A5" t="s">
        <v>17</v>
      </c>
      <c r="B5" s="3">
        <v>3917</v>
      </c>
      <c r="C5" s="3">
        <v>1088</v>
      </c>
      <c r="D5" s="3">
        <v>2266</v>
      </c>
      <c r="E5" s="3">
        <f t="shared" si="0"/>
        <v>563</v>
      </c>
      <c r="F5" s="3">
        <v>118</v>
      </c>
      <c r="G5" s="3">
        <v>0</v>
      </c>
      <c r="H5" s="3">
        <v>115</v>
      </c>
      <c r="I5" s="3">
        <f t="shared" si="1"/>
        <v>3</v>
      </c>
      <c r="J5" s="1">
        <v>0.579</v>
      </c>
      <c r="K5" s="1">
        <v>0.975</v>
      </c>
      <c r="L5" s="7">
        <v>0.59</v>
      </c>
      <c r="M5" s="1">
        <f t="shared" si="2"/>
        <v>0.277763594587695</v>
      </c>
      <c r="N5" s="1">
        <f t="shared" si="3"/>
        <v>0</v>
      </c>
    </row>
    <row r="6" spans="1:14">
      <c r="A6" t="s">
        <v>18</v>
      </c>
      <c r="B6" s="3">
        <v>3707</v>
      </c>
      <c r="C6" s="3">
        <v>868</v>
      </c>
      <c r="D6" s="3">
        <v>2354</v>
      </c>
      <c r="E6" s="3">
        <f t="shared" si="0"/>
        <v>485</v>
      </c>
      <c r="F6" s="3">
        <v>121</v>
      </c>
      <c r="G6" s="3">
        <v>0</v>
      </c>
      <c r="H6" s="3">
        <v>115</v>
      </c>
      <c r="I6" s="3">
        <f t="shared" si="1"/>
        <v>6</v>
      </c>
      <c r="J6" s="1">
        <v>0.635</v>
      </c>
      <c r="K6" s="7">
        <v>0.95</v>
      </c>
      <c r="L6" s="1">
        <v>0.645</v>
      </c>
      <c r="M6" s="1">
        <f t="shared" si="2"/>
        <v>0.234151605071486</v>
      </c>
      <c r="N6" s="1">
        <f t="shared" si="3"/>
        <v>0</v>
      </c>
    </row>
    <row r="7" spans="1:14">
      <c r="A7" t="s">
        <v>19</v>
      </c>
      <c r="B7" s="3">
        <v>3948</v>
      </c>
      <c r="C7" s="3">
        <v>1104</v>
      </c>
      <c r="D7" s="3">
        <v>2144</v>
      </c>
      <c r="E7" s="3">
        <f t="shared" si="0"/>
        <v>700</v>
      </c>
      <c r="F7" s="3">
        <v>122</v>
      </c>
      <c r="G7" s="3">
        <v>0</v>
      </c>
      <c r="H7" s="3">
        <v>121</v>
      </c>
      <c r="I7" s="3">
        <f t="shared" si="1"/>
        <v>1</v>
      </c>
      <c r="J7" s="1">
        <v>0.543</v>
      </c>
      <c r="K7" s="1">
        <v>0.992</v>
      </c>
      <c r="L7" s="1">
        <v>0.557</v>
      </c>
      <c r="M7" s="1">
        <f t="shared" si="2"/>
        <v>0.279635258358663</v>
      </c>
      <c r="N7" s="1">
        <f t="shared" si="3"/>
        <v>0</v>
      </c>
    </row>
    <row r="8" spans="1:14">
      <c r="A8" t="s">
        <v>20</v>
      </c>
      <c r="B8" s="3">
        <v>4246</v>
      </c>
      <c r="C8" s="3">
        <v>1253</v>
      </c>
      <c r="D8" s="3">
        <v>2217</v>
      </c>
      <c r="E8" s="3">
        <f t="shared" si="0"/>
        <v>776</v>
      </c>
      <c r="F8" s="3">
        <v>165</v>
      </c>
      <c r="G8" s="3">
        <v>7</v>
      </c>
      <c r="H8" s="3">
        <v>148</v>
      </c>
      <c r="I8" s="3">
        <f t="shared" si="1"/>
        <v>10</v>
      </c>
      <c r="J8" s="1">
        <v>0.522</v>
      </c>
      <c r="K8" s="1">
        <v>0.897</v>
      </c>
      <c r="L8" s="1">
        <v>0.536</v>
      </c>
      <c r="M8" s="1">
        <f t="shared" si="2"/>
        <v>0.29510127178521</v>
      </c>
      <c r="N8" s="1">
        <f t="shared" si="3"/>
        <v>0.0424242424242424</v>
      </c>
    </row>
    <row r="9" spans="1:14">
      <c r="A9" t="s">
        <v>21</v>
      </c>
      <c r="B9" s="3">
        <v>4798</v>
      </c>
      <c r="C9" s="3">
        <v>1522</v>
      </c>
      <c r="D9" s="3">
        <v>2317</v>
      </c>
      <c r="E9" s="3">
        <f t="shared" si="0"/>
        <v>959</v>
      </c>
      <c r="F9" s="3">
        <v>158</v>
      </c>
      <c r="G9" s="3">
        <v>10</v>
      </c>
      <c r="H9" s="3">
        <v>136</v>
      </c>
      <c r="I9" s="3">
        <f t="shared" si="1"/>
        <v>12</v>
      </c>
      <c r="J9" s="1">
        <v>0.483</v>
      </c>
      <c r="K9" s="1">
        <v>0.861</v>
      </c>
      <c r="L9" s="1">
        <v>0.495</v>
      </c>
      <c r="M9" s="1">
        <f t="shared" si="2"/>
        <v>0.317215506461025</v>
      </c>
      <c r="N9" s="1">
        <f t="shared" si="3"/>
        <v>0.0632911392405063</v>
      </c>
    </row>
    <row r="10" spans="1:14">
      <c r="A10" t="s">
        <v>22</v>
      </c>
      <c r="B10" s="3">
        <v>4652</v>
      </c>
      <c r="C10" s="3">
        <v>1468</v>
      </c>
      <c r="D10" s="3">
        <v>2315</v>
      </c>
      <c r="E10" s="3">
        <f t="shared" si="0"/>
        <v>869</v>
      </c>
      <c r="F10" s="3">
        <v>171</v>
      </c>
      <c r="G10" s="3">
        <v>1</v>
      </c>
      <c r="H10" s="3">
        <v>164</v>
      </c>
      <c r="I10" s="3">
        <f t="shared" si="1"/>
        <v>6</v>
      </c>
      <c r="J10" s="1">
        <v>0.498</v>
      </c>
      <c r="K10" s="1">
        <v>0.959</v>
      </c>
      <c r="L10" s="1">
        <v>0.514</v>
      </c>
      <c r="M10" s="1">
        <f t="shared" si="2"/>
        <v>0.315563198624248</v>
      </c>
      <c r="N10" s="1">
        <f t="shared" si="3"/>
        <v>0.00584795321637427</v>
      </c>
    </row>
    <row r="11" spans="1:14">
      <c r="A11" t="s">
        <v>23</v>
      </c>
      <c r="B11" s="3">
        <v>4905</v>
      </c>
      <c r="C11" s="3">
        <v>1544</v>
      </c>
      <c r="D11" s="3">
        <v>2427</v>
      </c>
      <c r="E11" s="3">
        <f t="shared" si="0"/>
        <v>934</v>
      </c>
      <c r="F11" s="3">
        <v>180</v>
      </c>
      <c r="G11" s="3">
        <v>0</v>
      </c>
      <c r="H11" s="3">
        <v>176</v>
      </c>
      <c r="I11" s="3">
        <f t="shared" si="1"/>
        <v>4</v>
      </c>
      <c r="J11" s="1">
        <v>0.495</v>
      </c>
      <c r="K11" s="1">
        <v>0.978</v>
      </c>
      <c r="L11" s="1">
        <v>0.512</v>
      </c>
      <c r="M11" s="1">
        <f t="shared" si="2"/>
        <v>0.314780835881753</v>
      </c>
      <c r="N11" s="1">
        <f t="shared" si="3"/>
        <v>0</v>
      </c>
    </row>
    <row r="12" spans="1:14">
      <c r="A12" t="s">
        <v>24</v>
      </c>
      <c r="B12" s="3">
        <v>4642</v>
      </c>
      <c r="C12" s="3">
        <v>1322</v>
      </c>
      <c r="D12" s="3">
        <v>2555</v>
      </c>
      <c r="E12" s="3">
        <f t="shared" si="0"/>
        <v>765</v>
      </c>
      <c r="F12" s="3">
        <v>201</v>
      </c>
      <c r="G12" s="3">
        <v>1</v>
      </c>
      <c r="H12" s="3">
        <v>183</v>
      </c>
      <c r="I12" s="3">
        <f t="shared" si="1"/>
        <v>17</v>
      </c>
      <c r="J12" s="7">
        <v>0.55</v>
      </c>
      <c r="K12" s="7">
        <v>0.91</v>
      </c>
      <c r="L12" s="1">
        <v>0.565</v>
      </c>
      <c r="M12" s="1">
        <f t="shared" si="2"/>
        <v>0.284791038345541</v>
      </c>
      <c r="N12" s="1">
        <f t="shared" si="3"/>
        <v>0.00497512437810945</v>
      </c>
    </row>
    <row r="13" spans="1:14">
      <c r="A13" t="s">
        <v>25</v>
      </c>
      <c r="B13" s="3">
        <v>4686</v>
      </c>
      <c r="C13" s="3">
        <v>1293</v>
      </c>
      <c r="D13" s="3">
        <v>2601</v>
      </c>
      <c r="E13" s="3">
        <f t="shared" si="0"/>
        <v>792</v>
      </c>
      <c r="F13" s="3">
        <v>248</v>
      </c>
      <c r="G13" s="3">
        <v>6</v>
      </c>
      <c r="H13" s="3">
        <v>216</v>
      </c>
      <c r="I13" s="3">
        <f t="shared" si="1"/>
        <v>26</v>
      </c>
      <c r="J13" s="1">
        <v>0.555</v>
      </c>
      <c r="K13" s="1">
        <v>0.871</v>
      </c>
      <c r="L13" s="1">
        <v>0.571</v>
      </c>
      <c r="M13" s="1">
        <f t="shared" si="2"/>
        <v>0.275928297055058</v>
      </c>
      <c r="N13" s="1">
        <f t="shared" si="3"/>
        <v>0.0241935483870968</v>
      </c>
    </row>
    <row r="14" spans="1:14">
      <c r="A14" t="s">
        <v>26</v>
      </c>
      <c r="B14" s="3">
        <v>4397</v>
      </c>
      <c r="C14" s="3">
        <v>1332</v>
      </c>
      <c r="D14" s="3">
        <v>2382</v>
      </c>
      <c r="E14" s="3">
        <f t="shared" si="0"/>
        <v>683</v>
      </c>
      <c r="F14" s="3">
        <v>228</v>
      </c>
      <c r="G14" s="3">
        <v>4</v>
      </c>
      <c r="H14" s="3">
        <v>193</v>
      </c>
      <c r="I14" s="3">
        <f t="shared" si="1"/>
        <v>31</v>
      </c>
      <c r="J14" s="1">
        <v>0.542</v>
      </c>
      <c r="K14" s="1">
        <v>0.846</v>
      </c>
      <c r="L14" s="1">
        <v>0.557</v>
      </c>
      <c r="M14" s="1">
        <f t="shared" si="2"/>
        <v>0.302933818512622</v>
      </c>
      <c r="N14" s="1">
        <f t="shared" si="3"/>
        <v>0.0175438596491228</v>
      </c>
    </row>
    <row r="15" spans="1:14">
      <c r="A15" t="s">
        <v>27</v>
      </c>
      <c r="B15" s="3">
        <v>4880</v>
      </c>
      <c r="C15" s="3">
        <v>1353</v>
      </c>
      <c r="D15" s="3">
        <v>2676</v>
      </c>
      <c r="E15" s="3">
        <f t="shared" si="0"/>
        <v>851</v>
      </c>
      <c r="F15" s="3">
        <v>243</v>
      </c>
      <c r="G15" s="3">
        <v>0</v>
      </c>
      <c r="H15" s="3">
        <v>226</v>
      </c>
      <c r="I15" s="3">
        <f t="shared" si="1"/>
        <v>17</v>
      </c>
      <c r="J15" s="1">
        <v>0.548</v>
      </c>
      <c r="K15" s="7">
        <v>0.93</v>
      </c>
      <c r="L15" s="1">
        <v>0.566</v>
      </c>
      <c r="M15" s="1">
        <f t="shared" si="2"/>
        <v>0.277254098360656</v>
      </c>
      <c r="N15" s="1">
        <f t="shared" si="3"/>
        <v>0</v>
      </c>
    </row>
    <row r="16" spans="1:14">
      <c r="A16" t="s">
        <v>28</v>
      </c>
      <c r="B16" s="3">
        <v>4629</v>
      </c>
      <c r="C16" s="3">
        <v>1203</v>
      </c>
      <c r="D16" s="3">
        <v>2649</v>
      </c>
      <c r="E16" s="3">
        <f t="shared" si="0"/>
        <v>777</v>
      </c>
      <c r="F16" s="3">
        <v>245</v>
      </c>
      <c r="G16" s="3">
        <v>0</v>
      </c>
      <c r="H16" s="3">
        <v>224</v>
      </c>
      <c r="I16" s="3">
        <f t="shared" si="1"/>
        <v>21</v>
      </c>
      <c r="J16" s="1">
        <v>0.572</v>
      </c>
      <c r="K16" s="1">
        <v>0.914</v>
      </c>
      <c r="L16" s="1">
        <v>0.589</v>
      </c>
      <c r="M16" s="1">
        <f t="shared" si="2"/>
        <v>0.259883344134802</v>
      </c>
      <c r="N16" s="1">
        <f t="shared" si="3"/>
        <v>0</v>
      </c>
    </row>
    <row r="17" spans="1:14">
      <c r="A17" t="s">
        <v>29</v>
      </c>
      <c r="B17" s="3">
        <v>4178</v>
      </c>
      <c r="C17" s="3">
        <v>999</v>
      </c>
      <c r="D17" s="3">
        <v>2599</v>
      </c>
      <c r="E17" s="3">
        <f t="shared" si="0"/>
        <v>580</v>
      </c>
      <c r="F17" s="3">
        <v>260</v>
      </c>
      <c r="G17" s="3">
        <v>3</v>
      </c>
      <c r="H17" s="3">
        <v>240</v>
      </c>
      <c r="I17" s="3">
        <f t="shared" si="1"/>
        <v>17</v>
      </c>
      <c r="J17" s="1">
        <v>0.622</v>
      </c>
      <c r="K17" s="1">
        <v>0.923</v>
      </c>
      <c r="L17" s="7">
        <v>0.64</v>
      </c>
      <c r="M17" s="1">
        <f t="shared" si="2"/>
        <v>0.239109621828626</v>
      </c>
      <c r="N17" s="1">
        <f t="shared" si="3"/>
        <v>0.0115384615384615</v>
      </c>
    </row>
    <row r="18" spans="1:14">
      <c r="A18" t="s">
        <v>30</v>
      </c>
      <c r="B18" s="3">
        <v>4531</v>
      </c>
      <c r="C18" s="3">
        <v>1265</v>
      </c>
      <c r="D18" s="3">
        <v>2512</v>
      </c>
      <c r="E18" s="3">
        <f t="shared" si="0"/>
        <v>754</v>
      </c>
      <c r="F18" s="3">
        <v>264</v>
      </c>
      <c r="G18" s="3">
        <v>9</v>
      </c>
      <c r="H18" s="3">
        <v>215</v>
      </c>
      <c r="I18" s="3">
        <f t="shared" si="1"/>
        <v>40</v>
      </c>
      <c r="J18" s="1">
        <v>0.554</v>
      </c>
      <c r="K18" s="1">
        <v>0.814</v>
      </c>
      <c r="L18" s="1">
        <v>0.569</v>
      </c>
      <c r="M18" s="1">
        <f t="shared" si="2"/>
        <v>0.279187817258883</v>
      </c>
      <c r="N18" s="1">
        <f t="shared" si="3"/>
        <v>0.0340909090909091</v>
      </c>
    </row>
    <row r="19" spans="1:14">
      <c r="A19" t="s">
        <v>31</v>
      </c>
      <c r="B19" s="3">
        <v>4731</v>
      </c>
      <c r="C19" s="3">
        <v>1406</v>
      </c>
      <c r="D19" s="3">
        <v>2413</v>
      </c>
      <c r="E19" s="3">
        <f t="shared" si="0"/>
        <v>912</v>
      </c>
      <c r="F19" s="3">
        <v>312</v>
      </c>
      <c r="G19" s="3">
        <v>63</v>
      </c>
      <c r="H19" s="3">
        <v>171</v>
      </c>
      <c r="I19" s="3">
        <f t="shared" si="1"/>
        <v>78</v>
      </c>
      <c r="J19" s="7">
        <v>0.51</v>
      </c>
      <c r="K19" s="1">
        <v>0.548</v>
      </c>
      <c r="L19" s="1">
        <v>0.512</v>
      </c>
      <c r="M19" s="1">
        <f t="shared" si="2"/>
        <v>0.29718875502008</v>
      </c>
      <c r="N19" s="1">
        <f t="shared" si="3"/>
        <v>0.201923076923077</v>
      </c>
    </row>
    <row r="20" spans="1:14">
      <c r="A20" t="s">
        <v>32</v>
      </c>
      <c r="B20" s="3">
        <v>4581</v>
      </c>
      <c r="C20" s="3">
        <v>1329</v>
      </c>
      <c r="D20" s="3">
        <v>2388</v>
      </c>
      <c r="E20" s="3">
        <f t="shared" si="0"/>
        <v>864</v>
      </c>
      <c r="F20" s="3">
        <v>533</v>
      </c>
      <c r="G20" s="3">
        <v>101</v>
      </c>
      <c r="H20" s="3">
        <v>186</v>
      </c>
      <c r="I20" s="3">
        <f t="shared" si="1"/>
        <v>246</v>
      </c>
      <c r="J20" s="1">
        <v>0.521</v>
      </c>
      <c r="K20" s="1">
        <v>0.349</v>
      </c>
      <c r="L20" s="1">
        <v>0.503</v>
      </c>
      <c r="M20" s="1">
        <f t="shared" si="2"/>
        <v>0.29011132940406</v>
      </c>
      <c r="N20" s="1">
        <f t="shared" si="3"/>
        <v>0.189493433395872</v>
      </c>
    </row>
    <row r="21" spans="1:14">
      <c r="A21" t="s">
        <v>33</v>
      </c>
      <c r="B21" s="3">
        <v>4577</v>
      </c>
      <c r="C21" s="3">
        <v>1558</v>
      </c>
      <c r="D21" s="3">
        <v>2093</v>
      </c>
      <c r="E21" s="3">
        <f t="shared" si="0"/>
        <v>926</v>
      </c>
      <c r="F21" s="3">
        <v>299</v>
      </c>
      <c r="G21" s="3">
        <v>27</v>
      </c>
      <c r="H21" s="3">
        <v>185</v>
      </c>
      <c r="I21" s="3">
        <f t="shared" si="1"/>
        <v>87</v>
      </c>
      <c r="J21" s="1">
        <v>0.457</v>
      </c>
      <c r="K21" s="1">
        <v>0.619</v>
      </c>
      <c r="L21" s="1">
        <v>0.467</v>
      </c>
      <c r="M21" s="1">
        <f t="shared" si="2"/>
        <v>0.340397640375792</v>
      </c>
      <c r="N21" s="1">
        <f t="shared" si="3"/>
        <v>0.0903010033444816</v>
      </c>
    </row>
    <row r="22" spans="1:14">
      <c r="A22" t="s">
        <v>34</v>
      </c>
      <c r="B22" s="3">
        <v>4232</v>
      </c>
      <c r="C22" s="3">
        <v>1278</v>
      </c>
      <c r="D22" s="3">
        <v>2032</v>
      </c>
      <c r="E22" s="3">
        <f t="shared" si="0"/>
        <v>922</v>
      </c>
      <c r="F22" s="3">
        <v>181</v>
      </c>
      <c r="G22" s="3">
        <v>16</v>
      </c>
      <c r="H22" s="3">
        <v>134</v>
      </c>
      <c r="I22" s="3">
        <f t="shared" si="1"/>
        <v>31</v>
      </c>
      <c r="J22" s="7">
        <v>0.48</v>
      </c>
      <c r="K22" s="7">
        <v>0.74</v>
      </c>
      <c r="L22" s="1">
        <v>0.491</v>
      </c>
      <c r="M22" s="1">
        <f t="shared" si="2"/>
        <v>0.301984877126654</v>
      </c>
      <c r="N22" s="1">
        <f t="shared" si="3"/>
        <v>0.0883977900552486</v>
      </c>
    </row>
    <row r="23" spans="1:14">
      <c r="A23" t="s">
        <v>35</v>
      </c>
      <c r="B23" s="3">
        <v>4042</v>
      </c>
      <c r="C23" s="3">
        <v>1146</v>
      </c>
      <c r="D23" s="3">
        <v>2002</v>
      </c>
      <c r="E23" s="3">
        <f t="shared" si="0"/>
        <v>894</v>
      </c>
      <c r="F23" s="3">
        <v>172</v>
      </c>
      <c r="G23" s="3">
        <v>4</v>
      </c>
      <c r="H23" s="3">
        <v>132</v>
      </c>
      <c r="I23" s="3">
        <f t="shared" si="1"/>
        <v>36</v>
      </c>
      <c r="J23" s="1">
        <v>0.495</v>
      </c>
      <c r="K23" s="1">
        <v>0.767</v>
      </c>
      <c r="L23" s="1">
        <v>0.506</v>
      </c>
      <c r="M23" s="1">
        <f t="shared" si="2"/>
        <v>0.283523008411677</v>
      </c>
      <c r="N23" s="1">
        <f t="shared" si="3"/>
        <v>0.0232558139534884</v>
      </c>
    </row>
    <row r="24" spans="1:14">
      <c r="A24" t="s">
        <v>36</v>
      </c>
      <c r="B24" s="3">
        <v>3990</v>
      </c>
      <c r="C24" s="3">
        <v>1261</v>
      </c>
      <c r="D24" s="3">
        <v>1877</v>
      </c>
      <c r="E24" s="3">
        <f t="shared" si="0"/>
        <v>852</v>
      </c>
      <c r="F24" s="3">
        <v>198</v>
      </c>
      <c r="G24" s="3">
        <v>2</v>
      </c>
      <c r="H24" s="3">
        <v>180</v>
      </c>
      <c r="I24" s="3">
        <f t="shared" si="1"/>
        <v>16</v>
      </c>
      <c r="J24" s="7">
        <v>0.47</v>
      </c>
      <c r="K24" s="1">
        <v>0.909</v>
      </c>
      <c r="L24" s="1">
        <v>0.491</v>
      </c>
      <c r="M24" s="1">
        <f t="shared" si="2"/>
        <v>0.316040100250627</v>
      </c>
      <c r="N24" s="1">
        <f t="shared" si="3"/>
        <v>0.0101010101010101</v>
      </c>
    </row>
    <row r="25" spans="1:14">
      <c r="A25" t="s">
        <v>37</v>
      </c>
      <c r="B25" s="3">
        <v>3862</v>
      </c>
      <c r="C25" s="3">
        <v>1085</v>
      </c>
      <c r="D25" s="3">
        <v>2006</v>
      </c>
      <c r="E25" s="3">
        <f t="shared" si="0"/>
        <v>771</v>
      </c>
      <c r="F25" s="3">
        <v>142</v>
      </c>
      <c r="G25" s="3">
        <v>0</v>
      </c>
      <c r="H25" s="3">
        <v>116</v>
      </c>
      <c r="I25" s="3">
        <f t="shared" si="1"/>
        <v>26</v>
      </c>
      <c r="J25" s="1">
        <v>0.519</v>
      </c>
      <c r="K25" s="1">
        <v>0.817</v>
      </c>
      <c r="L25" s="7">
        <v>0.53</v>
      </c>
      <c r="M25" s="1">
        <f t="shared" si="2"/>
        <v>0.280942516830658</v>
      </c>
      <c r="N25" s="1">
        <f t="shared" si="3"/>
        <v>0</v>
      </c>
    </row>
    <row r="26" spans="1:14">
      <c r="A26" t="s">
        <v>38</v>
      </c>
      <c r="B26" s="3">
        <v>3296</v>
      </c>
      <c r="C26" s="3">
        <v>996</v>
      </c>
      <c r="D26" s="3">
        <v>1664</v>
      </c>
      <c r="E26" s="3">
        <f t="shared" si="0"/>
        <v>636</v>
      </c>
      <c r="F26" s="3">
        <v>138</v>
      </c>
      <c r="G26" s="3">
        <v>3</v>
      </c>
      <c r="H26" s="3">
        <v>120</v>
      </c>
      <c r="I26" s="3">
        <f t="shared" si="1"/>
        <v>15</v>
      </c>
      <c r="J26" s="1">
        <v>0.505</v>
      </c>
      <c r="K26" s="7">
        <v>0.87</v>
      </c>
      <c r="L26" s="7">
        <v>0.52</v>
      </c>
      <c r="M26" s="1">
        <f t="shared" si="2"/>
        <v>0.302184466019417</v>
      </c>
      <c r="N26" s="1">
        <f t="shared" si="3"/>
        <v>0.0217391304347826</v>
      </c>
    </row>
    <row r="27" spans="1:14">
      <c r="A27" t="s">
        <v>39</v>
      </c>
      <c r="B27" s="3">
        <v>3966</v>
      </c>
      <c r="C27" s="3">
        <v>1114</v>
      </c>
      <c r="D27" s="3">
        <v>2081</v>
      </c>
      <c r="E27" s="3">
        <f t="shared" si="0"/>
        <v>771</v>
      </c>
      <c r="F27" s="3">
        <v>169</v>
      </c>
      <c r="G27" s="3">
        <v>0</v>
      </c>
      <c r="H27" s="3">
        <v>156</v>
      </c>
      <c r="I27" s="3">
        <f t="shared" si="1"/>
        <v>13</v>
      </c>
      <c r="J27" s="1">
        <v>0.525</v>
      </c>
      <c r="K27" s="1">
        <v>0.923</v>
      </c>
      <c r="L27" s="1">
        <v>0.541</v>
      </c>
      <c r="M27" s="1">
        <f t="shared" si="2"/>
        <v>0.280887544125063</v>
      </c>
      <c r="N27" s="1">
        <f t="shared" si="3"/>
        <v>0</v>
      </c>
    </row>
    <row r="30" ht="27" customHeight="1" spans="1:12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2" sqref="$A2:$XFD2"/>
    </sheetView>
  </sheetViews>
  <sheetFormatPr defaultColWidth="9" defaultRowHeight="13.5"/>
  <cols>
    <col min="5" max="5" width="10.5" customWidth="1"/>
    <col min="10" max="10" width="13" customWidth="1"/>
    <col min="11" max="11" width="11.7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3371</v>
      </c>
      <c r="C2" s="3">
        <v>780</v>
      </c>
      <c r="D2" s="3">
        <v>1907</v>
      </c>
      <c r="E2" s="3">
        <f t="shared" ref="E2:E27" si="0">B2-C2-D2</f>
        <v>684</v>
      </c>
      <c r="F2" s="3">
        <v>145</v>
      </c>
      <c r="G2" s="3">
        <v>9</v>
      </c>
      <c r="H2" s="3">
        <v>127</v>
      </c>
      <c r="I2" s="3">
        <f t="shared" ref="I2:I27" si="1">F2-G2-H2</f>
        <v>9</v>
      </c>
      <c r="J2" s="1">
        <v>0.566</v>
      </c>
      <c r="K2" s="1">
        <v>0.876</v>
      </c>
      <c r="L2" s="1">
        <v>0.578</v>
      </c>
      <c r="M2" s="1">
        <f t="shared" ref="M2:M27" si="2">C2/B2</f>
        <v>0.231385345594779</v>
      </c>
      <c r="N2" s="1">
        <f t="shared" ref="N2:N27" si="3">G2/F2</f>
        <v>0.0620689655172414</v>
      </c>
    </row>
    <row r="3" spans="1:14">
      <c r="A3" t="s">
        <v>15</v>
      </c>
      <c r="B3" s="3">
        <v>3346</v>
      </c>
      <c r="C3" s="3">
        <v>795</v>
      </c>
      <c r="D3" s="3">
        <v>1913</v>
      </c>
      <c r="E3" s="3">
        <f t="shared" si="0"/>
        <v>638</v>
      </c>
      <c r="F3" s="3">
        <v>134</v>
      </c>
      <c r="G3" s="3">
        <v>0</v>
      </c>
      <c r="H3" s="3">
        <v>126</v>
      </c>
      <c r="I3" s="3">
        <f t="shared" si="1"/>
        <v>8</v>
      </c>
      <c r="J3" s="1">
        <v>0.572</v>
      </c>
      <c r="K3" s="7">
        <v>0.94</v>
      </c>
      <c r="L3" s="1">
        <v>0.586</v>
      </c>
      <c r="M3" s="1">
        <f t="shared" si="2"/>
        <v>0.23759713090257</v>
      </c>
      <c r="N3" s="1">
        <f t="shared" si="3"/>
        <v>0</v>
      </c>
    </row>
    <row r="4" spans="1:14">
      <c r="A4" t="s">
        <v>16</v>
      </c>
      <c r="B4" s="3">
        <v>3079</v>
      </c>
      <c r="C4" s="3">
        <v>630</v>
      </c>
      <c r="D4" s="3">
        <v>2046</v>
      </c>
      <c r="E4" s="3">
        <f t="shared" si="0"/>
        <v>403</v>
      </c>
      <c r="F4" s="3">
        <v>106</v>
      </c>
      <c r="G4" s="3">
        <v>0</v>
      </c>
      <c r="H4" s="3">
        <v>99</v>
      </c>
      <c r="I4" s="3">
        <f t="shared" si="1"/>
        <v>7</v>
      </c>
      <c r="J4" s="1">
        <v>0.665</v>
      </c>
      <c r="K4" s="1">
        <v>0.934</v>
      </c>
      <c r="L4" s="1">
        <v>0.673</v>
      </c>
      <c r="M4" s="1">
        <f t="shared" si="2"/>
        <v>0.204611886976291</v>
      </c>
      <c r="N4" s="1">
        <f t="shared" si="3"/>
        <v>0</v>
      </c>
    </row>
    <row r="5" spans="1:14">
      <c r="A5" t="s">
        <v>17</v>
      </c>
      <c r="B5" s="3">
        <v>2906</v>
      </c>
      <c r="C5" s="3">
        <v>562</v>
      </c>
      <c r="D5" s="3">
        <v>1975</v>
      </c>
      <c r="E5" s="3">
        <f t="shared" si="0"/>
        <v>369</v>
      </c>
      <c r="F5" s="3">
        <v>140</v>
      </c>
      <c r="G5" s="3">
        <v>4</v>
      </c>
      <c r="H5" s="3">
        <v>130</v>
      </c>
      <c r="I5" s="3">
        <f t="shared" si="1"/>
        <v>6</v>
      </c>
      <c r="J5" s="7">
        <v>0.68</v>
      </c>
      <c r="K5" s="1">
        <v>0.929</v>
      </c>
      <c r="L5" s="1">
        <v>0.691</v>
      </c>
      <c r="M5" s="1">
        <f t="shared" si="2"/>
        <v>0.193392980041294</v>
      </c>
      <c r="N5" s="1">
        <f t="shared" si="3"/>
        <v>0.0285714285714286</v>
      </c>
    </row>
    <row r="6" spans="1:14">
      <c r="A6" t="s">
        <v>18</v>
      </c>
      <c r="B6" s="3">
        <v>3244</v>
      </c>
      <c r="C6" s="3">
        <v>636</v>
      </c>
      <c r="D6" s="3">
        <v>2124</v>
      </c>
      <c r="E6" s="3">
        <f t="shared" si="0"/>
        <v>484</v>
      </c>
      <c r="F6" s="3">
        <v>125</v>
      </c>
      <c r="G6" s="3">
        <v>1</v>
      </c>
      <c r="H6" s="3">
        <v>120</v>
      </c>
      <c r="I6" s="3">
        <f t="shared" si="1"/>
        <v>4</v>
      </c>
      <c r="J6" s="1">
        <v>0.655</v>
      </c>
      <c r="K6" s="7">
        <v>0.96</v>
      </c>
      <c r="L6" s="1">
        <v>0.666</v>
      </c>
      <c r="M6" s="1">
        <f t="shared" si="2"/>
        <v>0.196054254007398</v>
      </c>
      <c r="N6" s="1">
        <f t="shared" si="3"/>
        <v>0.008</v>
      </c>
    </row>
    <row r="7" spans="1:14">
      <c r="A7" t="s">
        <v>19</v>
      </c>
      <c r="B7" s="3">
        <v>3583</v>
      </c>
      <c r="C7" s="3">
        <v>877</v>
      </c>
      <c r="D7" s="3">
        <v>1976</v>
      </c>
      <c r="E7" s="3">
        <f t="shared" si="0"/>
        <v>730</v>
      </c>
      <c r="F7" s="3">
        <v>120</v>
      </c>
      <c r="G7" s="3">
        <v>0</v>
      </c>
      <c r="H7" s="3">
        <v>120</v>
      </c>
      <c r="I7" s="3">
        <f t="shared" si="1"/>
        <v>0</v>
      </c>
      <c r="J7" s="1">
        <v>0.551</v>
      </c>
      <c r="K7" s="7">
        <v>1</v>
      </c>
      <c r="L7" s="1">
        <v>0.566</v>
      </c>
      <c r="M7" s="1">
        <f t="shared" si="2"/>
        <v>0.244766955065587</v>
      </c>
      <c r="N7" s="1">
        <f t="shared" si="3"/>
        <v>0</v>
      </c>
    </row>
    <row r="8" spans="1:14">
      <c r="A8" t="s">
        <v>20</v>
      </c>
      <c r="B8" s="3">
        <v>3456</v>
      </c>
      <c r="C8" s="3">
        <v>765</v>
      </c>
      <c r="D8" s="3">
        <v>1996</v>
      </c>
      <c r="E8" s="3">
        <f t="shared" si="0"/>
        <v>695</v>
      </c>
      <c r="F8" s="3">
        <v>109</v>
      </c>
      <c r="G8" s="3">
        <v>0</v>
      </c>
      <c r="H8" s="3">
        <v>106</v>
      </c>
      <c r="I8" s="3">
        <f t="shared" si="1"/>
        <v>3</v>
      </c>
      <c r="J8" s="1">
        <v>0.578</v>
      </c>
      <c r="K8" s="1">
        <v>0.972</v>
      </c>
      <c r="L8" s="7">
        <v>0.59</v>
      </c>
      <c r="M8" s="1">
        <f t="shared" si="2"/>
        <v>0.221354166666667</v>
      </c>
      <c r="N8" s="1">
        <f t="shared" si="3"/>
        <v>0</v>
      </c>
    </row>
    <row r="9" spans="1:14">
      <c r="A9" t="s">
        <v>21</v>
      </c>
      <c r="B9" s="3">
        <v>2910</v>
      </c>
      <c r="C9" s="3">
        <v>540</v>
      </c>
      <c r="D9" s="3">
        <v>1923</v>
      </c>
      <c r="E9" s="3">
        <f t="shared" si="0"/>
        <v>447</v>
      </c>
      <c r="F9" s="3">
        <v>122</v>
      </c>
      <c r="G9" s="3">
        <v>0</v>
      </c>
      <c r="H9" s="3">
        <v>121</v>
      </c>
      <c r="I9" s="3">
        <f t="shared" si="1"/>
        <v>1</v>
      </c>
      <c r="J9" s="1">
        <v>0.661</v>
      </c>
      <c r="K9" s="1">
        <v>0.992</v>
      </c>
      <c r="L9" s="1">
        <v>0.674</v>
      </c>
      <c r="M9" s="1">
        <f t="shared" si="2"/>
        <v>0.185567010309278</v>
      </c>
      <c r="N9" s="1">
        <f t="shared" si="3"/>
        <v>0</v>
      </c>
    </row>
    <row r="10" spans="1:14">
      <c r="A10" t="s">
        <v>22</v>
      </c>
      <c r="B10" s="3">
        <v>3298</v>
      </c>
      <c r="C10" s="3">
        <v>733</v>
      </c>
      <c r="D10" s="3">
        <v>2010</v>
      </c>
      <c r="E10" s="3">
        <f t="shared" si="0"/>
        <v>555</v>
      </c>
      <c r="F10" s="3">
        <v>194</v>
      </c>
      <c r="G10" s="3">
        <v>5</v>
      </c>
      <c r="H10" s="3">
        <v>175</v>
      </c>
      <c r="I10" s="3">
        <f t="shared" si="1"/>
        <v>14</v>
      </c>
      <c r="J10" s="1">
        <v>0.609</v>
      </c>
      <c r="K10" s="1">
        <v>0.902</v>
      </c>
      <c r="L10" s="1">
        <v>0.626</v>
      </c>
      <c r="M10" s="1">
        <f t="shared" si="2"/>
        <v>0.222255912674348</v>
      </c>
      <c r="N10" s="1">
        <f t="shared" si="3"/>
        <v>0.0257731958762887</v>
      </c>
    </row>
    <row r="11" spans="1:14">
      <c r="A11" t="s">
        <v>23</v>
      </c>
      <c r="B11" s="3">
        <v>3729</v>
      </c>
      <c r="C11" s="3">
        <v>892</v>
      </c>
      <c r="D11" s="3">
        <v>2179</v>
      </c>
      <c r="E11" s="3">
        <f t="shared" si="0"/>
        <v>658</v>
      </c>
      <c r="F11" s="3">
        <v>249</v>
      </c>
      <c r="G11" s="3">
        <v>19</v>
      </c>
      <c r="H11" s="3">
        <v>196</v>
      </c>
      <c r="I11" s="3">
        <f t="shared" si="1"/>
        <v>34</v>
      </c>
      <c r="J11" s="1">
        <v>0.584</v>
      </c>
      <c r="K11" s="1">
        <v>0.787</v>
      </c>
      <c r="L11" s="1">
        <v>0.597</v>
      </c>
      <c r="M11" s="1">
        <f t="shared" si="2"/>
        <v>0.239206221507106</v>
      </c>
      <c r="N11" s="1">
        <f t="shared" si="3"/>
        <v>0.0763052208835341</v>
      </c>
    </row>
    <row r="12" spans="1:14">
      <c r="A12" t="s">
        <v>24</v>
      </c>
      <c r="B12" s="3">
        <v>3483</v>
      </c>
      <c r="C12" s="3">
        <v>630</v>
      </c>
      <c r="D12" s="3">
        <v>2326</v>
      </c>
      <c r="E12" s="3">
        <f t="shared" si="0"/>
        <v>527</v>
      </c>
      <c r="F12" s="3">
        <v>191</v>
      </c>
      <c r="G12" s="3">
        <v>3</v>
      </c>
      <c r="H12" s="3">
        <v>178</v>
      </c>
      <c r="I12" s="3">
        <f t="shared" si="1"/>
        <v>10</v>
      </c>
      <c r="J12" s="1">
        <v>0.668</v>
      </c>
      <c r="K12" s="1">
        <v>0.932</v>
      </c>
      <c r="L12" s="1">
        <v>0.682</v>
      </c>
      <c r="M12" s="1">
        <f t="shared" si="2"/>
        <v>0.180878552971576</v>
      </c>
      <c r="N12" s="1">
        <f t="shared" si="3"/>
        <v>0.0157068062827225</v>
      </c>
    </row>
    <row r="13" spans="1:14">
      <c r="A13" t="s">
        <v>25</v>
      </c>
      <c r="B13" s="3">
        <v>3605</v>
      </c>
      <c r="C13" s="3">
        <v>600</v>
      </c>
      <c r="D13" s="3">
        <v>2491</v>
      </c>
      <c r="E13" s="3">
        <f t="shared" si="0"/>
        <v>514</v>
      </c>
      <c r="F13" s="3">
        <v>187</v>
      </c>
      <c r="G13" s="3">
        <v>3</v>
      </c>
      <c r="H13" s="3">
        <v>178</v>
      </c>
      <c r="I13" s="3">
        <f t="shared" si="1"/>
        <v>6</v>
      </c>
      <c r="J13" s="1">
        <v>0.691</v>
      </c>
      <c r="K13" s="1">
        <v>0.952</v>
      </c>
      <c r="L13" s="1">
        <v>0.704</v>
      </c>
      <c r="M13" s="1">
        <f t="shared" si="2"/>
        <v>0.166435506241331</v>
      </c>
      <c r="N13" s="1">
        <f t="shared" si="3"/>
        <v>0.0160427807486631</v>
      </c>
    </row>
    <row r="14" spans="1:14">
      <c r="A14" t="s">
        <v>26</v>
      </c>
      <c r="B14" s="3">
        <v>3788</v>
      </c>
      <c r="C14" s="3">
        <v>783</v>
      </c>
      <c r="D14" s="3">
        <v>2333</v>
      </c>
      <c r="E14" s="3">
        <f t="shared" si="0"/>
        <v>672</v>
      </c>
      <c r="F14" s="3">
        <v>238</v>
      </c>
      <c r="G14" s="3">
        <v>10</v>
      </c>
      <c r="H14" s="3">
        <v>177</v>
      </c>
      <c r="I14" s="3">
        <f t="shared" si="1"/>
        <v>51</v>
      </c>
      <c r="J14" s="1">
        <v>0.616</v>
      </c>
      <c r="K14" s="1">
        <v>0.744</v>
      </c>
      <c r="L14" s="1">
        <v>0.623</v>
      </c>
      <c r="M14" s="1">
        <f t="shared" si="2"/>
        <v>0.206705385427666</v>
      </c>
      <c r="N14" s="1">
        <f t="shared" si="3"/>
        <v>0.0420168067226891</v>
      </c>
    </row>
    <row r="15" spans="1:14">
      <c r="A15" t="s">
        <v>27</v>
      </c>
      <c r="B15" s="3">
        <v>3514</v>
      </c>
      <c r="C15" s="3">
        <v>730</v>
      </c>
      <c r="D15" s="3">
        <v>2239</v>
      </c>
      <c r="E15" s="3">
        <f t="shared" si="0"/>
        <v>545</v>
      </c>
      <c r="F15" s="3">
        <v>207</v>
      </c>
      <c r="G15" s="3">
        <v>0</v>
      </c>
      <c r="H15" s="3">
        <v>182</v>
      </c>
      <c r="I15" s="3">
        <f t="shared" si="1"/>
        <v>25</v>
      </c>
      <c r="J15" s="1">
        <v>0.637</v>
      </c>
      <c r="K15" s="1">
        <v>0.879</v>
      </c>
      <c r="L15" s="1">
        <v>0.651</v>
      </c>
      <c r="M15" s="1">
        <f t="shared" si="2"/>
        <v>0.20774046670461</v>
      </c>
      <c r="N15" s="1">
        <f t="shared" si="3"/>
        <v>0</v>
      </c>
    </row>
    <row r="16" spans="1:14">
      <c r="A16" t="s">
        <v>28</v>
      </c>
      <c r="B16" s="3">
        <v>3898</v>
      </c>
      <c r="C16" s="3">
        <v>896</v>
      </c>
      <c r="D16" s="3">
        <v>2269</v>
      </c>
      <c r="E16" s="3">
        <f t="shared" si="0"/>
        <v>733</v>
      </c>
      <c r="F16" s="3">
        <v>274</v>
      </c>
      <c r="G16" s="3">
        <v>4</v>
      </c>
      <c r="H16" s="3">
        <v>201</v>
      </c>
      <c r="I16" s="3">
        <f t="shared" si="1"/>
        <v>69</v>
      </c>
      <c r="J16" s="1">
        <v>0.582</v>
      </c>
      <c r="K16" s="1">
        <v>0.734</v>
      </c>
      <c r="L16" s="1">
        <v>0.592</v>
      </c>
      <c r="M16" s="1">
        <f t="shared" si="2"/>
        <v>0.229861467419189</v>
      </c>
      <c r="N16" s="1">
        <f t="shared" si="3"/>
        <v>0.0145985401459854</v>
      </c>
    </row>
    <row r="17" spans="1:14">
      <c r="A17" t="s">
        <v>29</v>
      </c>
      <c r="B17" s="3">
        <v>3948</v>
      </c>
      <c r="C17" s="3">
        <v>950</v>
      </c>
      <c r="D17" s="3">
        <v>2237</v>
      </c>
      <c r="E17" s="3">
        <f t="shared" si="0"/>
        <v>761</v>
      </c>
      <c r="F17" s="3">
        <v>269</v>
      </c>
      <c r="G17" s="3">
        <v>18</v>
      </c>
      <c r="H17" s="3">
        <v>211</v>
      </c>
      <c r="I17" s="3">
        <f t="shared" si="1"/>
        <v>40</v>
      </c>
      <c r="J17" s="1">
        <v>0.567</v>
      </c>
      <c r="K17" s="1">
        <v>0.784</v>
      </c>
      <c r="L17" s="1">
        <v>0.581</v>
      </c>
      <c r="M17" s="1">
        <f t="shared" si="2"/>
        <v>0.240628166160081</v>
      </c>
      <c r="N17" s="1">
        <f t="shared" si="3"/>
        <v>0.0669144981412639</v>
      </c>
    </row>
    <row r="18" spans="1:14">
      <c r="A18" t="s">
        <v>30</v>
      </c>
      <c r="B18" s="3">
        <v>3960</v>
      </c>
      <c r="C18" s="3">
        <v>954</v>
      </c>
      <c r="D18" s="3">
        <v>2163</v>
      </c>
      <c r="E18" s="3">
        <f t="shared" si="0"/>
        <v>843</v>
      </c>
      <c r="F18" s="3">
        <v>206</v>
      </c>
      <c r="G18" s="3">
        <v>17</v>
      </c>
      <c r="H18" s="3">
        <v>147</v>
      </c>
      <c r="I18" s="3">
        <f t="shared" si="1"/>
        <v>42</v>
      </c>
      <c r="J18" s="1">
        <v>0.546</v>
      </c>
      <c r="K18" s="1">
        <v>0.714</v>
      </c>
      <c r="L18" s="1">
        <v>0.554</v>
      </c>
      <c r="M18" s="1">
        <f t="shared" si="2"/>
        <v>0.240909090909091</v>
      </c>
      <c r="N18" s="1">
        <f t="shared" si="3"/>
        <v>0.0825242718446602</v>
      </c>
    </row>
    <row r="19" spans="1:14">
      <c r="A19" t="s">
        <v>31</v>
      </c>
      <c r="B19" s="3">
        <v>3638</v>
      </c>
      <c r="C19" s="3">
        <v>845</v>
      </c>
      <c r="D19" s="3">
        <v>2052</v>
      </c>
      <c r="E19" s="3">
        <f t="shared" si="0"/>
        <v>741</v>
      </c>
      <c r="F19" s="3">
        <v>209</v>
      </c>
      <c r="G19" s="3">
        <v>4</v>
      </c>
      <c r="H19" s="3">
        <v>167</v>
      </c>
      <c r="I19" s="3">
        <f t="shared" si="1"/>
        <v>38</v>
      </c>
      <c r="J19" s="1">
        <v>0.564</v>
      </c>
      <c r="K19" s="1">
        <v>0.799</v>
      </c>
      <c r="L19" s="1">
        <v>0.577</v>
      </c>
      <c r="M19" s="1">
        <f t="shared" si="2"/>
        <v>0.232270478284772</v>
      </c>
      <c r="N19" s="1">
        <f t="shared" si="3"/>
        <v>0.0191387559808612</v>
      </c>
    </row>
    <row r="20" spans="1:14">
      <c r="A20" t="s">
        <v>32</v>
      </c>
      <c r="B20" s="3">
        <v>3861</v>
      </c>
      <c r="C20" s="3">
        <v>956</v>
      </c>
      <c r="D20" s="3">
        <v>2084</v>
      </c>
      <c r="E20" s="3">
        <f t="shared" si="0"/>
        <v>821</v>
      </c>
      <c r="F20" s="3">
        <v>200</v>
      </c>
      <c r="G20" s="3">
        <v>15</v>
      </c>
      <c r="H20" s="3">
        <v>148</v>
      </c>
      <c r="I20" s="3">
        <f t="shared" si="1"/>
        <v>37</v>
      </c>
      <c r="J20" s="7">
        <v>0.54</v>
      </c>
      <c r="K20" s="7">
        <v>0.74</v>
      </c>
      <c r="L20" s="7">
        <v>0.55</v>
      </c>
      <c r="M20" s="1">
        <f t="shared" si="2"/>
        <v>0.247604247604248</v>
      </c>
      <c r="N20" s="1">
        <f t="shared" si="3"/>
        <v>0.075</v>
      </c>
    </row>
    <row r="21" spans="1:14">
      <c r="A21" t="s">
        <v>33</v>
      </c>
      <c r="B21" s="3">
        <v>3111</v>
      </c>
      <c r="C21" s="3">
        <v>618</v>
      </c>
      <c r="D21" s="3">
        <v>1997</v>
      </c>
      <c r="E21" s="3">
        <f t="shared" si="0"/>
        <v>496</v>
      </c>
      <c r="F21" s="3">
        <v>130</v>
      </c>
      <c r="G21" s="3">
        <v>1</v>
      </c>
      <c r="H21" s="3">
        <v>119</v>
      </c>
      <c r="I21" s="3">
        <f t="shared" si="1"/>
        <v>10</v>
      </c>
      <c r="J21" s="1">
        <v>0.642</v>
      </c>
      <c r="K21" s="1">
        <v>0.915</v>
      </c>
      <c r="L21" s="1">
        <v>0.653</v>
      </c>
      <c r="M21" s="1">
        <f t="shared" si="2"/>
        <v>0.198649951783992</v>
      </c>
      <c r="N21" s="1">
        <f t="shared" si="3"/>
        <v>0.00769230769230769</v>
      </c>
    </row>
    <row r="22" spans="1:14">
      <c r="A22" t="s">
        <v>34</v>
      </c>
      <c r="B22" s="3">
        <v>3317</v>
      </c>
      <c r="C22" s="3">
        <v>751</v>
      </c>
      <c r="D22" s="3">
        <v>1919</v>
      </c>
      <c r="E22" s="3">
        <f t="shared" si="0"/>
        <v>647</v>
      </c>
      <c r="F22" s="3">
        <v>145</v>
      </c>
      <c r="G22" s="3">
        <v>3</v>
      </c>
      <c r="H22" s="3">
        <v>135</v>
      </c>
      <c r="I22" s="3">
        <f t="shared" si="1"/>
        <v>7</v>
      </c>
      <c r="J22" s="1">
        <v>0.579</v>
      </c>
      <c r="K22" s="1">
        <v>0.931</v>
      </c>
      <c r="L22" s="1">
        <v>0.593</v>
      </c>
      <c r="M22" s="1">
        <f t="shared" si="2"/>
        <v>0.22640940608984</v>
      </c>
      <c r="N22" s="1">
        <f t="shared" si="3"/>
        <v>0.0206896551724138</v>
      </c>
    </row>
    <row r="23" spans="1:14">
      <c r="A23" t="s">
        <v>35</v>
      </c>
      <c r="B23" s="3">
        <v>3170</v>
      </c>
      <c r="C23" s="3">
        <v>809</v>
      </c>
      <c r="D23" s="3">
        <v>1797</v>
      </c>
      <c r="E23" s="3">
        <f t="shared" si="0"/>
        <v>564</v>
      </c>
      <c r="F23" s="3">
        <v>154</v>
      </c>
      <c r="G23" s="3">
        <v>1</v>
      </c>
      <c r="H23" s="3">
        <v>129</v>
      </c>
      <c r="I23" s="3">
        <f t="shared" si="1"/>
        <v>24</v>
      </c>
      <c r="J23" s="1">
        <v>0.567</v>
      </c>
      <c r="K23" s="1">
        <v>0.838</v>
      </c>
      <c r="L23" s="1">
        <v>0.579</v>
      </c>
      <c r="M23" s="1">
        <f t="shared" si="2"/>
        <v>0.255205047318612</v>
      </c>
      <c r="N23" s="1">
        <f t="shared" si="3"/>
        <v>0.00649350649350649</v>
      </c>
    </row>
    <row r="24" spans="1:14">
      <c r="A24" t="s">
        <v>36</v>
      </c>
      <c r="B24" s="3">
        <v>3107</v>
      </c>
      <c r="C24" s="3">
        <v>717</v>
      </c>
      <c r="D24" s="3">
        <v>1840</v>
      </c>
      <c r="E24" s="3">
        <f t="shared" si="0"/>
        <v>550</v>
      </c>
      <c r="F24" s="3">
        <v>167</v>
      </c>
      <c r="G24" s="3">
        <v>5</v>
      </c>
      <c r="H24" s="3">
        <v>143</v>
      </c>
      <c r="I24" s="3">
        <f t="shared" si="1"/>
        <v>19</v>
      </c>
      <c r="J24" s="1">
        <v>0.592</v>
      </c>
      <c r="K24" s="1">
        <v>0.856</v>
      </c>
      <c r="L24" s="1">
        <v>0.606</v>
      </c>
      <c r="M24" s="1">
        <f t="shared" si="2"/>
        <v>0.230769230769231</v>
      </c>
      <c r="N24" s="1">
        <f t="shared" si="3"/>
        <v>0.029940119760479</v>
      </c>
    </row>
    <row r="25" spans="1:14">
      <c r="A25" t="s">
        <v>37</v>
      </c>
      <c r="B25" s="3">
        <v>2810</v>
      </c>
      <c r="C25" s="3">
        <v>583</v>
      </c>
      <c r="D25" s="3">
        <v>1759</v>
      </c>
      <c r="E25" s="3">
        <f t="shared" si="0"/>
        <v>468</v>
      </c>
      <c r="F25" s="3">
        <v>113</v>
      </c>
      <c r="G25" s="3">
        <v>0</v>
      </c>
      <c r="H25" s="3">
        <v>98</v>
      </c>
      <c r="I25" s="3">
        <f t="shared" si="1"/>
        <v>15</v>
      </c>
      <c r="J25" s="1">
        <v>0.626</v>
      </c>
      <c r="K25" s="1">
        <v>0.867</v>
      </c>
      <c r="L25" s="1">
        <v>0.635</v>
      </c>
      <c r="M25" s="1">
        <f t="shared" si="2"/>
        <v>0.207473309608541</v>
      </c>
      <c r="N25" s="1">
        <f t="shared" si="3"/>
        <v>0</v>
      </c>
    </row>
    <row r="26" spans="1:14">
      <c r="A26" t="s">
        <v>38</v>
      </c>
      <c r="B26" s="3">
        <v>2820</v>
      </c>
      <c r="C26" s="3">
        <v>789</v>
      </c>
      <c r="D26" s="3">
        <v>1520</v>
      </c>
      <c r="E26" s="3">
        <f t="shared" si="0"/>
        <v>511</v>
      </c>
      <c r="F26" s="3">
        <v>120</v>
      </c>
      <c r="G26" s="3">
        <v>3</v>
      </c>
      <c r="H26" s="3">
        <v>100</v>
      </c>
      <c r="I26" s="3">
        <f t="shared" si="1"/>
        <v>17</v>
      </c>
      <c r="J26" s="1">
        <v>0.539</v>
      </c>
      <c r="K26" s="1">
        <v>0.833</v>
      </c>
      <c r="L26" s="1">
        <v>0.551</v>
      </c>
      <c r="M26" s="1">
        <f t="shared" si="2"/>
        <v>0.279787234042553</v>
      </c>
      <c r="N26" s="1">
        <f t="shared" si="3"/>
        <v>0.025</v>
      </c>
    </row>
    <row r="27" spans="1:14">
      <c r="A27" t="s">
        <v>39</v>
      </c>
      <c r="B27" s="3">
        <v>3522</v>
      </c>
      <c r="C27" s="3">
        <v>863</v>
      </c>
      <c r="D27" s="3">
        <v>1979</v>
      </c>
      <c r="E27" s="3">
        <f t="shared" si="0"/>
        <v>680</v>
      </c>
      <c r="F27" s="3">
        <v>120</v>
      </c>
      <c r="G27" s="3">
        <v>4</v>
      </c>
      <c r="H27" s="3">
        <v>98</v>
      </c>
      <c r="I27" s="3">
        <f t="shared" si="1"/>
        <v>18</v>
      </c>
      <c r="J27" s="1">
        <v>0.562</v>
      </c>
      <c r="K27" s="1">
        <v>0.817</v>
      </c>
      <c r="L27" s="7">
        <v>0.57</v>
      </c>
      <c r="M27" s="1">
        <f t="shared" si="2"/>
        <v>0.245031232254401</v>
      </c>
      <c r="N27" s="1">
        <f t="shared" si="3"/>
        <v>0.0333333333333333</v>
      </c>
    </row>
    <row r="30" ht="27" customHeight="1" spans="1:12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ortState ref="A2:M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2" sqref="$A2:$XFD2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2744</v>
      </c>
      <c r="C2" s="3">
        <v>489</v>
      </c>
      <c r="D2" s="3">
        <v>1860</v>
      </c>
      <c r="E2" s="3">
        <f t="shared" ref="E2:E27" si="0">B2-C2-D2</f>
        <v>395</v>
      </c>
      <c r="F2" s="3">
        <v>96</v>
      </c>
      <c r="G2" s="3">
        <v>0</v>
      </c>
      <c r="H2" s="3">
        <v>96</v>
      </c>
      <c r="I2" s="3">
        <f t="shared" ref="I2:I27" si="1">F2-G2-H2</f>
        <v>0</v>
      </c>
      <c r="J2" s="1">
        <v>0.678</v>
      </c>
      <c r="K2" s="7">
        <v>1</v>
      </c>
      <c r="L2" s="1">
        <v>0.689</v>
      </c>
      <c r="M2" s="1">
        <f t="shared" ref="M2:M27" si="2">C2/B2</f>
        <v>0.178206997084548</v>
      </c>
      <c r="N2" s="1">
        <f t="shared" ref="N2:N27" si="3">G2/F2</f>
        <v>0</v>
      </c>
    </row>
    <row r="3" spans="1:14">
      <c r="A3" t="s">
        <v>15</v>
      </c>
      <c r="B3" s="3">
        <v>3040</v>
      </c>
      <c r="C3" s="3">
        <v>763</v>
      </c>
      <c r="D3" s="3">
        <v>1837</v>
      </c>
      <c r="E3" s="3">
        <f t="shared" si="0"/>
        <v>440</v>
      </c>
      <c r="F3" s="3">
        <v>107</v>
      </c>
      <c r="G3" s="3">
        <v>0</v>
      </c>
      <c r="H3" s="3">
        <v>107</v>
      </c>
      <c r="I3" s="3">
        <f t="shared" si="1"/>
        <v>0</v>
      </c>
      <c r="J3" s="1">
        <v>0.604</v>
      </c>
      <c r="K3" s="7">
        <v>1</v>
      </c>
      <c r="L3" s="1">
        <v>0.618</v>
      </c>
      <c r="M3" s="1">
        <f t="shared" si="2"/>
        <v>0.250986842105263</v>
      </c>
      <c r="N3" s="1">
        <f t="shared" si="3"/>
        <v>0</v>
      </c>
    </row>
    <row r="4" spans="1:14">
      <c r="A4" t="s">
        <v>16</v>
      </c>
      <c r="B4" s="3">
        <v>2341</v>
      </c>
      <c r="C4" s="3">
        <v>360</v>
      </c>
      <c r="D4" s="3">
        <v>1712</v>
      </c>
      <c r="E4" s="3">
        <f t="shared" si="0"/>
        <v>269</v>
      </c>
      <c r="F4" s="3">
        <v>99</v>
      </c>
      <c r="G4" s="3">
        <v>0</v>
      </c>
      <c r="H4" s="3">
        <v>97</v>
      </c>
      <c r="I4" s="3">
        <f t="shared" si="1"/>
        <v>2</v>
      </c>
      <c r="J4" s="1">
        <v>0.731</v>
      </c>
      <c r="K4" s="7">
        <v>0.98</v>
      </c>
      <c r="L4" s="1">
        <v>0.741</v>
      </c>
      <c r="M4" s="1">
        <f t="shared" si="2"/>
        <v>0.153780435711235</v>
      </c>
      <c r="N4" s="1">
        <f t="shared" si="3"/>
        <v>0</v>
      </c>
    </row>
    <row r="5" spans="1:14">
      <c r="A5" t="s">
        <v>17</v>
      </c>
      <c r="B5" s="3">
        <v>2962</v>
      </c>
      <c r="C5" s="3">
        <v>549</v>
      </c>
      <c r="D5" s="3">
        <v>1998</v>
      </c>
      <c r="E5" s="3">
        <f t="shared" si="0"/>
        <v>415</v>
      </c>
      <c r="F5" s="3">
        <v>99</v>
      </c>
      <c r="G5" s="3">
        <v>6</v>
      </c>
      <c r="H5" s="3">
        <v>93</v>
      </c>
      <c r="I5" s="3">
        <f t="shared" si="1"/>
        <v>0</v>
      </c>
      <c r="J5" s="1">
        <v>0.675</v>
      </c>
      <c r="K5" s="1">
        <v>0.939</v>
      </c>
      <c r="L5" s="1">
        <v>0.683</v>
      </c>
      <c r="M5" s="1">
        <f t="shared" si="2"/>
        <v>0.185347738014855</v>
      </c>
      <c r="N5" s="1">
        <f t="shared" si="3"/>
        <v>0.0606060606060606</v>
      </c>
    </row>
    <row r="6" spans="1:14">
      <c r="A6" t="s">
        <v>18</v>
      </c>
      <c r="B6" s="3">
        <v>3092</v>
      </c>
      <c r="C6" s="3">
        <v>521</v>
      </c>
      <c r="D6" s="3">
        <v>2194</v>
      </c>
      <c r="E6" s="3">
        <f t="shared" si="0"/>
        <v>377</v>
      </c>
      <c r="F6" s="3">
        <v>91</v>
      </c>
      <c r="G6" s="3">
        <v>0</v>
      </c>
      <c r="H6" s="3">
        <v>91</v>
      </c>
      <c r="I6" s="3">
        <f t="shared" si="1"/>
        <v>0</v>
      </c>
      <c r="J6" s="7">
        <v>0.71</v>
      </c>
      <c r="K6" s="7">
        <v>1</v>
      </c>
      <c r="L6" s="1">
        <v>0.718</v>
      </c>
      <c r="M6" s="1">
        <f t="shared" si="2"/>
        <v>0.16849935316947</v>
      </c>
      <c r="N6" s="1">
        <f t="shared" si="3"/>
        <v>0</v>
      </c>
    </row>
    <row r="7" spans="1:14">
      <c r="A7" t="s">
        <v>19</v>
      </c>
      <c r="B7" s="3">
        <v>3189</v>
      </c>
      <c r="C7" s="3">
        <v>634</v>
      </c>
      <c r="D7" s="3">
        <v>2087</v>
      </c>
      <c r="E7" s="3">
        <f t="shared" si="0"/>
        <v>468</v>
      </c>
      <c r="F7" s="3">
        <v>87</v>
      </c>
      <c r="G7" s="3">
        <v>2</v>
      </c>
      <c r="H7" s="3">
        <v>83</v>
      </c>
      <c r="I7" s="3">
        <f t="shared" si="1"/>
        <v>2</v>
      </c>
      <c r="J7" s="1">
        <v>0.654</v>
      </c>
      <c r="K7" s="1">
        <v>0.954</v>
      </c>
      <c r="L7" s="1">
        <v>0.662</v>
      </c>
      <c r="M7" s="1">
        <f t="shared" si="2"/>
        <v>0.198808403888366</v>
      </c>
      <c r="N7" s="1">
        <f t="shared" si="3"/>
        <v>0.0229885057471264</v>
      </c>
    </row>
    <row r="8" spans="1:14">
      <c r="A8" t="s">
        <v>20</v>
      </c>
      <c r="B8" s="3">
        <v>3286</v>
      </c>
      <c r="C8" s="3">
        <v>679</v>
      </c>
      <c r="D8" s="3">
        <v>2018</v>
      </c>
      <c r="E8" s="3">
        <f t="shared" si="0"/>
        <v>589</v>
      </c>
      <c r="F8" s="3">
        <v>136</v>
      </c>
      <c r="G8" s="3">
        <v>4</v>
      </c>
      <c r="H8" s="3">
        <v>123</v>
      </c>
      <c r="I8" s="3">
        <f t="shared" si="1"/>
        <v>9</v>
      </c>
      <c r="J8" s="1">
        <v>0.614</v>
      </c>
      <c r="K8" s="1">
        <v>0.904</v>
      </c>
      <c r="L8" s="1">
        <v>0.626</v>
      </c>
      <c r="M8" s="1">
        <f t="shared" si="2"/>
        <v>0.206634205721242</v>
      </c>
      <c r="N8" s="1">
        <f t="shared" si="3"/>
        <v>0.0294117647058824</v>
      </c>
    </row>
    <row r="9" spans="1:14">
      <c r="A9" t="s">
        <v>21</v>
      </c>
      <c r="B9" s="3">
        <v>3209</v>
      </c>
      <c r="C9" s="3">
        <v>749</v>
      </c>
      <c r="D9" s="3">
        <v>1805</v>
      </c>
      <c r="E9" s="3">
        <f t="shared" si="0"/>
        <v>655</v>
      </c>
      <c r="F9" s="3">
        <v>144</v>
      </c>
      <c r="G9" s="3">
        <v>20</v>
      </c>
      <c r="H9" s="3">
        <v>118</v>
      </c>
      <c r="I9" s="3">
        <f t="shared" si="1"/>
        <v>6</v>
      </c>
      <c r="J9" s="1">
        <v>0.562</v>
      </c>
      <c r="K9" s="1">
        <v>0.819</v>
      </c>
      <c r="L9" s="1">
        <v>0.574</v>
      </c>
      <c r="M9" s="1">
        <f t="shared" si="2"/>
        <v>0.23340604549704</v>
      </c>
      <c r="N9" s="1">
        <f t="shared" si="3"/>
        <v>0.138888888888889</v>
      </c>
    </row>
    <row r="10" spans="1:14">
      <c r="A10" t="s">
        <v>22</v>
      </c>
      <c r="B10" s="3">
        <v>3022</v>
      </c>
      <c r="C10" s="3">
        <v>656</v>
      </c>
      <c r="D10" s="3">
        <v>1833</v>
      </c>
      <c r="E10" s="3">
        <f t="shared" si="0"/>
        <v>533</v>
      </c>
      <c r="F10" s="3">
        <v>193</v>
      </c>
      <c r="G10" s="3">
        <v>44</v>
      </c>
      <c r="H10" s="3">
        <v>124</v>
      </c>
      <c r="I10" s="3">
        <f t="shared" si="1"/>
        <v>25</v>
      </c>
      <c r="J10" s="1">
        <v>0.607</v>
      </c>
      <c r="K10" s="1">
        <v>0.642</v>
      </c>
      <c r="L10" s="1">
        <v>0.609</v>
      </c>
      <c r="M10" s="1">
        <f t="shared" si="2"/>
        <v>0.217074784910655</v>
      </c>
      <c r="N10" s="1">
        <f t="shared" si="3"/>
        <v>0.227979274611399</v>
      </c>
    </row>
    <row r="11" spans="1:14">
      <c r="A11" t="s">
        <v>23</v>
      </c>
      <c r="B11" s="3">
        <v>3607</v>
      </c>
      <c r="C11" s="3">
        <v>865</v>
      </c>
      <c r="D11" s="3">
        <v>1985</v>
      </c>
      <c r="E11" s="3">
        <f t="shared" si="0"/>
        <v>757</v>
      </c>
      <c r="F11" s="3">
        <v>144</v>
      </c>
      <c r="G11" s="3">
        <v>0</v>
      </c>
      <c r="H11" s="3">
        <v>144</v>
      </c>
      <c r="I11" s="3">
        <f t="shared" si="1"/>
        <v>0</v>
      </c>
      <c r="J11" s="7">
        <v>0.55</v>
      </c>
      <c r="K11" s="7">
        <v>1</v>
      </c>
      <c r="L11" s="1">
        <v>0.568</v>
      </c>
      <c r="M11" s="1">
        <f t="shared" si="2"/>
        <v>0.239811477682284</v>
      </c>
      <c r="N11" s="1">
        <f t="shared" si="3"/>
        <v>0</v>
      </c>
    </row>
    <row r="12" spans="1:14">
      <c r="A12" t="s">
        <v>24</v>
      </c>
      <c r="B12" s="3">
        <v>3479</v>
      </c>
      <c r="C12" s="3">
        <v>798</v>
      </c>
      <c r="D12" s="3">
        <v>2007</v>
      </c>
      <c r="E12" s="3">
        <f t="shared" si="0"/>
        <v>674</v>
      </c>
      <c r="F12" s="3">
        <v>173</v>
      </c>
      <c r="G12" s="3">
        <v>0</v>
      </c>
      <c r="H12" s="3">
        <v>166</v>
      </c>
      <c r="I12" s="3">
        <f t="shared" si="1"/>
        <v>7</v>
      </c>
      <c r="J12" s="1">
        <v>0.577</v>
      </c>
      <c r="K12" s="7">
        <v>0.96</v>
      </c>
      <c r="L12" s="1">
        <v>0.595</v>
      </c>
      <c r="M12" s="1">
        <f t="shared" si="2"/>
        <v>0.229376257545272</v>
      </c>
      <c r="N12" s="1">
        <f t="shared" si="3"/>
        <v>0</v>
      </c>
    </row>
    <row r="13" spans="1:14">
      <c r="A13" t="s">
        <v>25</v>
      </c>
      <c r="B13" s="3">
        <v>3354</v>
      </c>
      <c r="C13" s="3">
        <v>813</v>
      </c>
      <c r="D13" s="3">
        <v>1840</v>
      </c>
      <c r="E13" s="3">
        <f t="shared" si="0"/>
        <v>701</v>
      </c>
      <c r="F13" s="3">
        <v>179</v>
      </c>
      <c r="G13" s="3">
        <v>13</v>
      </c>
      <c r="H13" s="3">
        <v>141</v>
      </c>
      <c r="I13" s="3">
        <f t="shared" si="1"/>
        <v>25</v>
      </c>
      <c r="J13" s="1">
        <v>0.549</v>
      </c>
      <c r="K13" s="1">
        <v>0.788</v>
      </c>
      <c r="L13" s="1">
        <v>0.561</v>
      </c>
      <c r="M13" s="1">
        <f t="shared" si="2"/>
        <v>0.242397137745975</v>
      </c>
      <c r="N13" s="1">
        <f t="shared" si="3"/>
        <v>0.0726256983240224</v>
      </c>
    </row>
    <row r="14" spans="1:14">
      <c r="A14" t="s">
        <v>26</v>
      </c>
      <c r="B14" s="3">
        <v>3810</v>
      </c>
      <c r="C14" s="3">
        <v>934</v>
      </c>
      <c r="D14" s="3">
        <v>2069</v>
      </c>
      <c r="E14" s="3">
        <f t="shared" si="0"/>
        <v>807</v>
      </c>
      <c r="F14" s="3">
        <v>160</v>
      </c>
      <c r="G14" s="3">
        <v>0</v>
      </c>
      <c r="H14" s="3">
        <v>153</v>
      </c>
      <c r="I14" s="3">
        <f t="shared" si="1"/>
        <v>7</v>
      </c>
      <c r="J14" s="1">
        <v>0.543</v>
      </c>
      <c r="K14" s="1">
        <v>0.956</v>
      </c>
      <c r="L14" s="7">
        <v>0.56</v>
      </c>
      <c r="M14" s="1">
        <f t="shared" si="2"/>
        <v>0.245144356955381</v>
      </c>
      <c r="N14" s="1">
        <f t="shared" si="3"/>
        <v>0</v>
      </c>
    </row>
    <row r="15" spans="1:14">
      <c r="A15" t="s">
        <v>27</v>
      </c>
      <c r="B15" s="3">
        <v>3396</v>
      </c>
      <c r="C15" s="3">
        <v>740</v>
      </c>
      <c r="D15" s="3">
        <v>1990</v>
      </c>
      <c r="E15" s="3">
        <f t="shared" si="0"/>
        <v>666</v>
      </c>
      <c r="F15" s="3">
        <v>160</v>
      </c>
      <c r="G15" s="3">
        <v>0</v>
      </c>
      <c r="H15" s="3">
        <v>146</v>
      </c>
      <c r="I15" s="3">
        <f t="shared" si="1"/>
        <v>14</v>
      </c>
      <c r="J15" s="1">
        <v>0.586</v>
      </c>
      <c r="K15" s="1">
        <v>0.912</v>
      </c>
      <c r="L15" s="1">
        <v>0.601</v>
      </c>
      <c r="M15" s="1">
        <f t="shared" si="2"/>
        <v>0.217903415783274</v>
      </c>
      <c r="N15" s="1">
        <f t="shared" si="3"/>
        <v>0</v>
      </c>
    </row>
    <row r="16" spans="1:14">
      <c r="A16" t="s">
        <v>28</v>
      </c>
      <c r="B16" s="3">
        <v>3974</v>
      </c>
      <c r="C16" s="3">
        <v>1060</v>
      </c>
      <c r="D16" s="3">
        <v>1916</v>
      </c>
      <c r="E16" s="3">
        <f t="shared" si="0"/>
        <v>998</v>
      </c>
      <c r="F16" s="3">
        <v>202</v>
      </c>
      <c r="G16" s="3">
        <v>8</v>
      </c>
      <c r="H16" s="3">
        <v>160</v>
      </c>
      <c r="I16" s="3">
        <f t="shared" si="1"/>
        <v>34</v>
      </c>
      <c r="J16" s="1">
        <v>0.482</v>
      </c>
      <c r="K16" s="1">
        <v>0.792</v>
      </c>
      <c r="L16" s="1">
        <v>0.497</v>
      </c>
      <c r="M16" s="1">
        <f t="shared" si="2"/>
        <v>0.266733769501761</v>
      </c>
      <c r="N16" s="1">
        <f t="shared" si="3"/>
        <v>0.0396039603960396</v>
      </c>
    </row>
    <row r="17" spans="1:14">
      <c r="A17" t="s">
        <v>29</v>
      </c>
      <c r="B17" s="3">
        <v>3691</v>
      </c>
      <c r="C17" s="3">
        <v>861</v>
      </c>
      <c r="D17" s="3">
        <v>2019</v>
      </c>
      <c r="E17" s="3">
        <f t="shared" si="0"/>
        <v>811</v>
      </c>
      <c r="F17" s="3">
        <v>368</v>
      </c>
      <c r="G17" s="3">
        <v>98</v>
      </c>
      <c r="H17" s="3">
        <v>161</v>
      </c>
      <c r="I17" s="3">
        <f t="shared" si="1"/>
        <v>109</v>
      </c>
      <c r="J17" s="1">
        <v>0.547</v>
      </c>
      <c r="K17" s="1">
        <v>0.438</v>
      </c>
      <c r="L17" s="1">
        <v>0.537</v>
      </c>
      <c r="M17" s="1">
        <f t="shared" si="2"/>
        <v>0.233270116499594</v>
      </c>
      <c r="N17" s="1">
        <f t="shared" si="3"/>
        <v>0.266304347826087</v>
      </c>
    </row>
    <row r="18" spans="1:14">
      <c r="A18" t="s">
        <v>30</v>
      </c>
      <c r="B18" s="3">
        <v>3497</v>
      </c>
      <c r="C18" s="3">
        <v>764</v>
      </c>
      <c r="D18" s="3">
        <v>2053</v>
      </c>
      <c r="E18" s="3">
        <f t="shared" si="0"/>
        <v>680</v>
      </c>
      <c r="F18" s="3">
        <v>179</v>
      </c>
      <c r="G18" s="3">
        <v>26</v>
      </c>
      <c r="H18" s="3">
        <v>138</v>
      </c>
      <c r="I18" s="3">
        <f t="shared" si="1"/>
        <v>15</v>
      </c>
      <c r="J18" s="1">
        <v>0.587</v>
      </c>
      <c r="K18" s="1">
        <v>0.771</v>
      </c>
      <c r="L18" s="1">
        <v>0.596</v>
      </c>
      <c r="M18" s="1">
        <f t="shared" si="2"/>
        <v>0.218472976837289</v>
      </c>
      <c r="N18" s="1">
        <f t="shared" si="3"/>
        <v>0.145251396648045</v>
      </c>
    </row>
    <row r="19" spans="1:14">
      <c r="A19" t="s">
        <v>31</v>
      </c>
      <c r="B19" s="3">
        <v>3462</v>
      </c>
      <c r="C19" s="3">
        <v>902</v>
      </c>
      <c r="D19" s="3">
        <v>1805</v>
      </c>
      <c r="E19" s="3">
        <f t="shared" si="0"/>
        <v>755</v>
      </c>
      <c r="F19" s="3">
        <v>195</v>
      </c>
      <c r="G19" s="3">
        <v>11</v>
      </c>
      <c r="H19" s="3">
        <v>168</v>
      </c>
      <c r="I19" s="3">
        <f t="shared" si="1"/>
        <v>16</v>
      </c>
      <c r="J19" s="1">
        <v>0.521</v>
      </c>
      <c r="K19" s="1">
        <v>0.862</v>
      </c>
      <c r="L19" s="7">
        <v>0.54</v>
      </c>
      <c r="M19" s="1">
        <f t="shared" si="2"/>
        <v>0.26054303870595</v>
      </c>
      <c r="N19" s="1">
        <f t="shared" si="3"/>
        <v>0.0564102564102564</v>
      </c>
    </row>
    <row r="20" spans="1:14">
      <c r="A20" t="s">
        <v>32</v>
      </c>
      <c r="B20" s="3">
        <v>3700</v>
      </c>
      <c r="C20" s="3">
        <v>1030</v>
      </c>
      <c r="D20" s="3">
        <v>1776</v>
      </c>
      <c r="E20" s="3">
        <f t="shared" si="0"/>
        <v>894</v>
      </c>
      <c r="F20" s="3">
        <v>176</v>
      </c>
      <c r="G20" s="3">
        <v>1</v>
      </c>
      <c r="H20" s="3">
        <v>147</v>
      </c>
      <c r="I20" s="3">
        <f t="shared" si="1"/>
        <v>28</v>
      </c>
      <c r="J20" s="7">
        <v>0.48</v>
      </c>
      <c r="K20" s="1">
        <v>0.835</v>
      </c>
      <c r="L20" s="1">
        <v>0.496</v>
      </c>
      <c r="M20" s="1">
        <f t="shared" si="2"/>
        <v>0.278378378378378</v>
      </c>
      <c r="N20" s="1">
        <f t="shared" si="3"/>
        <v>0.00568181818181818</v>
      </c>
    </row>
    <row r="21" spans="1:14">
      <c r="A21" t="s">
        <v>33</v>
      </c>
      <c r="B21" s="3">
        <v>3587</v>
      </c>
      <c r="C21" s="3">
        <v>1063</v>
      </c>
      <c r="D21" s="3">
        <v>1646</v>
      </c>
      <c r="E21" s="3">
        <f t="shared" si="0"/>
        <v>878</v>
      </c>
      <c r="F21" s="3">
        <v>191</v>
      </c>
      <c r="G21" s="3">
        <v>19</v>
      </c>
      <c r="H21" s="3">
        <v>143</v>
      </c>
      <c r="I21" s="3">
        <f t="shared" si="1"/>
        <v>29</v>
      </c>
      <c r="J21" s="1">
        <v>0.459</v>
      </c>
      <c r="K21" s="1">
        <v>0.749</v>
      </c>
      <c r="L21" s="1">
        <v>0.474</v>
      </c>
      <c r="M21" s="1">
        <f t="shared" si="2"/>
        <v>0.296347923055478</v>
      </c>
      <c r="N21" s="1">
        <f t="shared" si="3"/>
        <v>0.0994764397905759</v>
      </c>
    </row>
    <row r="22" spans="1:14">
      <c r="A22" t="s">
        <v>34</v>
      </c>
      <c r="B22" s="3">
        <v>3575</v>
      </c>
      <c r="C22" s="3">
        <v>994</v>
      </c>
      <c r="D22" s="3">
        <v>1800</v>
      </c>
      <c r="E22" s="3">
        <f t="shared" si="0"/>
        <v>781</v>
      </c>
      <c r="F22" s="3">
        <v>240</v>
      </c>
      <c r="G22" s="3">
        <v>56</v>
      </c>
      <c r="H22" s="3">
        <v>127</v>
      </c>
      <c r="I22" s="3">
        <f t="shared" si="1"/>
        <v>57</v>
      </c>
      <c r="J22" s="1">
        <v>0.503</v>
      </c>
      <c r="K22" s="1">
        <v>0.529</v>
      </c>
      <c r="L22" s="1">
        <v>0.505</v>
      </c>
      <c r="M22" s="1">
        <f t="shared" si="2"/>
        <v>0.278041958041958</v>
      </c>
      <c r="N22" s="1">
        <f t="shared" si="3"/>
        <v>0.233333333333333</v>
      </c>
    </row>
    <row r="23" spans="1:14">
      <c r="A23" t="s">
        <v>35</v>
      </c>
      <c r="B23" s="3">
        <v>3409</v>
      </c>
      <c r="C23" s="3">
        <v>980</v>
      </c>
      <c r="D23" s="3">
        <v>1646</v>
      </c>
      <c r="E23" s="3">
        <f t="shared" si="0"/>
        <v>783</v>
      </c>
      <c r="F23" s="3">
        <v>152</v>
      </c>
      <c r="G23" s="3">
        <v>10</v>
      </c>
      <c r="H23" s="3">
        <v>131</v>
      </c>
      <c r="I23" s="3">
        <f t="shared" si="1"/>
        <v>11</v>
      </c>
      <c r="J23" s="1">
        <v>0.483</v>
      </c>
      <c r="K23" s="1">
        <v>0.862</v>
      </c>
      <c r="L23" s="1">
        <v>0.499</v>
      </c>
      <c r="M23" s="1">
        <f t="shared" si="2"/>
        <v>0.287474332648871</v>
      </c>
      <c r="N23" s="1">
        <f t="shared" si="3"/>
        <v>0.0657894736842105</v>
      </c>
    </row>
    <row r="24" spans="1:14">
      <c r="A24" t="s">
        <v>36</v>
      </c>
      <c r="B24" s="3">
        <v>3594</v>
      </c>
      <c r="C24" s="3">
        <v>1094</v>
      </c>
      <c r="D24" s="3">
        <v>1655</v>
      </c>
      <c r="E24" s="3">
        <f t="shared" si="0"/>
        <v>845</v>
      </c>
      <c r="F24" s="3">
        <v>113</v>
      </c>
      <c r="G24" s="3">
        <v>4</v>
      </c>
      <c r="H24" s="3">
        <v>94</v>
      </c>
      <c r="I24" s="3">
        <f t="shared" si="1"/>
        <v>15</v>
      </c>
      <c r="J24" s="7">
        <v>0.46</v>
      </c>
      <c r="K24" s="1">
        <v>0.832</v>
      </c>
      <c r="L24" s="1">
        <v>0.472</v>
      </c>
      <c r="M24" s="1">
        <f t="shared" si="2"/>
        <v>0.304396215915415</v>
      </c>
      <c r="N24" s="1">
        <f t="shared" si="3"/>
        <v>0.0353982300884956</v>
      </c>
    </row>
    <row r="25" spans="1:14">
      <c r="A25" t="s">
        <v>37</v>
      </c>
      <c r="B25" s="3">
        <v>3125</v>
      </c>
      <c r="C25" s="3">
        <v>841</v>
      </c>
      <c r="D25" s="3">
        <v>1587</v>
      </c>
      <c r="E25" s="3">
        <f t="shared" si="0"/>
        <v>697</v>
      </c>
      <c r="F25" s="3">
        <v>108</v>
      </c>
      <c r="G25" s="3">
        <v>6</v>
      </c>
      <c r="H25" s="3">
        <v>82</v>
      </c>
      <c r="I25" s="3">
        <f t="shared" si="1"/>
        <v>20</v>
      </c>
      <c r="J25" s="1">
        <v>0.508</v>
      </c>
      <c r="K25" s="1">
        <v>0.759</v>
      </c>
      <c r="L25" s="1">
        <v>0.516</v>
      </c>
      <c r="M25" s="1">
        <f t="shared" si="2"/>
        <v>0.26912</v>
      </c>
      <c r="N25" s="1">
        <f t="shared" si="3"/>
        <v>0.0555555555555556</v>
      </c>
    </row>
    <row r="26" spans="1:14">
      <c r="A26" t="s">
        <v>38</v>
      </c>
      <c r="B26" s="3">
        <v>2835</v>
      </c>
      <c r="C26" s="3">
        <v>797</v>
      </c>
      <c r="D26" s="3">
        <v>1392</v>
      </c>
      <c r="E26" s="3">
        <f t="shared" si="0"/>
        <v>646</v>
      </c>
      <c r="F26" s="3">
        <v>114</v>
      </c>
      <c r="G26" s="3">
        <v>9</v>
      </c>
      <c r="H26" s="3">
        <v>94</v>
      </c>
      <c r="I26" s="3">
        <f t="shared" si="1"/>
        <v>11</v>
      </c>
      <c r="J26" s="1">
        <v>0.491</v>
      </c>
      <c r="K26" s="1">
        <v>0.825</v>
      </c>
      <c r="L26" s="1">
        <v>0.504</v>
      </c>
      <c r="M26" s="1">
        <f t="shared" si="2"/>
        <v>0.281128747795414</v>
      </c>
      <c r="N26" s="1">
        <f t="shared" si="3"/>
        <v>0.0789473684210526</v>
      </c>
    </row>
    <row r="27" spans="1:14">
      <c r="A27" t="s">
        <v>39</v>
      </c>
      <c r="B27" s="3">
        <v>4515</v>
      </c>
      <c r="C27" s="3">
        <v>1526</v>
      </c>
      <c r="D27" s="3">
        <v>2033</v>
      </c>
      <c r="E27" s="3">
        <f t="shared" si="0"/>
        <v>956</v>
      </c>
      <c r="F27" s="3">
        <v>146</v>
      </c>
      <c r="G27" s="3">
        <v>10</v>
      </c>
      <c r="H27" s="3">
        <v>117</v>
      </c>
      <c r="I27" s="3">
        <f t="shared" si="1"/>
        <v>19</v>
      </c>
      <c r="J27" s="7">
        <v>0.45</v>
      </c>
      <c r="K27" s="1">
        <v>0.801</v>
      </c>
      <c r="L27" s="1">
        <v>0.461</v>
      </c>
      <c r="M27" s="1">
        <f t="shared" si="2"/>
        <v>0.337984496124031</v>
      </c>
      <c r="N27" s="1">
        <f t="shared" si="3"/>
        <v>0.0684931506849315</v>
      </c>
    </row>
    <row r="30" ht="27" customHeight="1" spans="1:12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30" sqref="A30:L30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2979</v>
      </c>
      <c r="C2" s="3">
        <v>531</v>
      </c>
      <c r="D2" s="3">
        <v>2018</v>
      </c>
      <c r="E2" s="3">
        <f t="shared" ref="E2:E27" si="0">B2-C2-D2</f>
        <v>430</v>
      </c>
      <c r="F2" s="3">
        <v>55</v>
      </c>
      <c r="G2" s="3">
        <v>3</v>
      </c>
      <c r="H2" s="3">
        <v>49</v>
      </c>
      <c r="I2" s="3">
        <f t="shared" ref="I2:I27" si="1">F2-G2-H2</f>
        <v>3</v>
      </c>
      <c r="J2" s="1">
        <v>0.677</v>
      </c>
      <c r="K2" s="1">
        <v>0.891</v>
      </c>
      <c r="L2" s="1">
        <v>0.681</v>
      </c>
      <c r="M2" s="1">
        <f t="shared" ref="M2:M27" si="2">C2/B2</f>
        <v>0.178247734138973</v>
      </c>
      <c r="N2" s="1">
        <f t="shared" ref="N2:N27" si="3">G2/F2</f>
        <v>0.0545454545454545</v>
      </c>
    </row>
    <row r="3" spans="1:14">
      <c r="A3" t="s">
        <v>15</v>
      </c>
      <c r="B3" s="3">
        <v>3280</v>
      </c>
      <c r="C3" s="3">
        <v>655</v>
      </c>
      <c r="D3" s="3">
        <v>2173</v>
      </c>
      <c r="E3" s="3">
        <f t="shared" si="0"/>
        <v>452</v>
      </c>
      <c r="F3" s="3">
        <v>70</v>
      </c>
      <c r="G3" s="3">
        <v>0</v>
      </c>
      <c r="H3" s="3">
        <v>66</v>
      </c>
      <c r="I3" s="3">
        <f t="shared" si="1"/>
        <v>4</v>
      </c>
      <c r="J3" s="1">
        <v>0.662</v>
      </c>
      <c r="K3" s="1">
        <v>0.943</v>
      </c>
      <c r="L3" s="1">
        <v>0.668</v>
      </c>
      <c r="M3" s="1">
        <f t="shared" si="2"/>
        <v>0.19969512195122</v>
      </c>
      <c r="N3" s="1">
        <f t="shared" si="3"/>
        <v>0</v>
      </c>
    </row>
    <row r="4" spans="1:14">
      <c r="A4" t="s">
        <v>16</v>
      </c>
      <c r="B4" s="3">
        <v>2709</v>
      </c>
      <c r="C4" s="3">
        <v>388</v>
      </c>
      <c r="D4" s="3">
        <v>2007</v>
      </c>
      <c r="E4" s="3">
        <f t="shared" si="0"/>
        <v>314</v>
      </c>
      <c r="F4" s="3">
        <v>83</v>
      </c>
      <c r="G4" s="3">
        <v>6</v>
      </c>
      <c r="H4" s="3">
        <v>75</v>
      </c>
      <c r="I4" s="3">
        <f t="shared" si="1"/>
        <v>2</v>
      </c>
      <c r="J4" s="1">
        <v>0.741</v>
      </c>
      <c r="K4" s="1">
        <v>0.904</v>
      </c>
      <c r="L4" s="1">
        <v>0.746</v>
      </c>
      <c r="M4" s="1">
        <f t="shared" si="2"/>
        <v>0.143226282761166</v>
      </c>
      <c r="N4" s="1">
        <f t="shared" si="3"/>
        <v>0.072289156626506</v>
      </c>
    </row>
    <row r="5" spans="1:14">
      <c r="A5" t="s">
        <v>17</v>
      </c>
      <c r="B5" s="3">
        <v>2764</v>
      </c>
      <c r="C5" s="3">
        <v>367</v>
      </c>
      <c r="D5" s="3">
        <v>2102</v>
      </c>
      <c r="E5" s="3">
        <f t="shared" si="0"/>
        <v>295</v>
      </c>
      <c r="F5" s="3">
        <v>103</v>
      </c>
      <c r="G5" s="3">
        <v>3</v>
      </c>
      <c r="H5" s="3">
        <v>97</v>
      </c>
      <c r="I5" s="3">
        <f t="shared" si="1"/>
        <v>3</v>
      </c>
      <c r="J5" s="7">
        <v>0.76</v>
      </c>
      <c r="K5" s="1">
        <v>0.942</v>
      </c>
      <c r="L5" s="1">
        <v>0.767</v>
      </c>
      <c r="M5" s="1">
        <f t="shared" si="2"/>
        <v>0.132778581765557</v>
      </c>
      <c r="N5" s="1">
        <f t="shared" si="3"/>
        <v>0.029126213592233</v>
      </c>
    </row>
    <row r="6" spans="1:14">
      <c r="A6" t="s">
        <v>18</v>
      </c>
      <c r="B6" s="3">
        <v>2551</v>
      </c>
      <c r="C6" s="3">
        <v>344</v>
      </c>
      <c r="D6" s="3">
        <v>1924</v>
      </c>
      <c r="E6" s="3">
        <f t="shared" si="0"/>
        <v>283</v>
      </c>
      <c r="F6" s="3">
        <v>120</v>
      </c>
      <c r="G6" s="3">
        <v>0</v>
      </c>
      <c r="H6" s="3">
        <v>118</v>
      </c>
      <c r="I6" s="3">
        <f t="shared" si="1"/>
        <v>2</v>
      </c>
      <c r="J6" s="1">
        <v>0.754</v>
      </c>
      <c r="K6" s="1">
        <v>0.983</v>
      </c>
      <c r="L6" s="1">
        <v>0.765</v>
      </c>
      <c r="M6" s="1">
        <f t="shared" si="2"/>
        <v>0.13484907879263</v>
      </c>
      <c r="N6" s="1">
        <f t="shared" si="3"/>
        <v>0</v>
      </c>
    </row>
    <row r="7" spans="1:14">
      <c r="A7" t="s">
        <v>19</v>
      </c>
      <c r="B7" s="3">
        <v>2808</v>
      </c>
      <c r="C7" s="3">
        <v>452</v>
      </c>
      <c r="D7" s="3">
        <v>1978</v>
      </c>
      <c r="E7" s="3">
        <f t="shared" si="0"/>
        <v>378</v>
      </c>
      <c r="F7" s="3">
        <v>111</v>
      </c>
      <c r="G7" s="3">
        <v>0</v>
      </c>
      <c r="H7" s="3">
        <v>110</v>
      </c>
      <c r="I7" s="3">
        <f t="shared" si="1"/>
        <v>1</v>
      </c>
      <c r="J7" s="1">
        <v>0.704</v>
      </c>
      <c r="K7" s="1">
        <v>0.991</v>
      </c>
      <c r="L7" s="1">
        <v>0.715</v>
      </c>
      <c r="M7" s="1">
        <f t="shared" si="2"/>
        <v>0.160968660968661</v>
      </c>
      <c r="N7" s="1">
        <f t="shared" si="3"/>
        <v>0</v>
      </c>
    </row>
    <row r="8" spans="1:14">
      <c r="A8" t="s">
        <v>20</v>
      </c>
      <c r="B8" s="3">
        <v>2744</v>
      </c>
      <c r="C8" s="3">
        <v>574</v>
      </c>
      <c r="D8" s="3">
        <v>1750</v>
      </c>
      <c r="E8" s="3">
        <f t="shared" si="0"/>
        <v>420</v>
      </c>
      <c r="F8" s="3">
        <v>234</v>
      </c>
      <c r="G8" s="3">
        <v>143</v>
      </c>
      <c r="H8" s="3">
        <v>86</v>
      </c>
      <c r="I8" s="3">
        <f t="shared" si="1"/>
        <v>5</v>
      </c>
      <c r="J8" s="1">
        <v>0.638</v>
      </c>
      <c r="K8" s="1">
        <v>0.368</v>
      </c>
      <c r="L8" s="1">
        <v>0.617</v>
      </c>
      <c r="M8" s="1">
        <f t="shared" si="2"/>
        <v>0.209183673469388</v>
      </c>
      <c r="N8" s="1">
        <f t="shared" si="3"/>
        <v>0.611111111111111</v>
      </c>
    </row>
    <row r="9" spans="1:14">
      <c r="A9" t="s">
        <v>21</v>
      </c>
      <c r="B9" s="3">
        <v>2853</v>
      </c>
      <c r="C9" s="3">
        <v>560</v>
      </c>
      <c r="D9" s="3">
        <v>1798</v>
      </c>
      <c r="E9" s="3">
        <f t="shared" si="0"/>
        <v>495</v>
      </c>
      <c r="F9" s="3">
        <v>282</v>
      </c>
      <c r="G9" s="3">
        <v>215</v>
      </c>
      <c r="H9" s="3">
        <v>59</v>
      </c>
      <c r="I9" s="3">
        <f t="shared" si="1"/>
        <v>8</v>
      </c>
      <c r="J9" s="7">
        <v>0.63</v>
      </c>
      <c r="K9" s="1">
        <v>0.209</v>
      </c>
      <c r="L9" s="1">
        <v>0.592</v>
      </c>
      <c r="M9" s="1">
        <f t="shared" si="2"/>
        <v>0.196284612688398</v>
      </c>
      <c r="N9" s="1">
        <f t="shared" si="3"/>
        <v>0.762411347517731</v>
      </c>
    </row>
    <row r="10" spans="1:14">
      <c r="A10" t="s">
        <v>22</v>
      </c>
      <c r="B10" s="3">
        <v>2922</v>
      </c>
      <c r="C10" s="3">
        <v>538</v>
      </c>
      <c r="D10" s="3">
        <v>1914</v>
      </c>
      <c r="E10" s="3">
        <f t="shared" si="0"/>
        <v>470</v>
      </c>
      <c r="F10" s="3">
        <v>225</v>
      </c>
      <c r="G10" s="3">
        <v>143</v>
      </c>
      <c r="H10" s="3">
        <v>69</v>
      </c>
      <c r="I10" s="3">
        <f t="shared" si="1"/>
        <v>13</v>
      </c>
      <c r="J10" s="1">
        <v>0.655</v>
      </c>
      <c r="K10" s="1">
        <v>0.307</v>
      </c>
      <c r="L10" s="7">
        <v>0.63</v>
      </c>
      <c r="M10" s="1">
        <f t="shared" si="2"/>
        <v>0.184120465434634</v>
      </c>
      <c r="N10" s="1">
        <f t="shared" si="3"/>
        <v>0.635555555555556</v>
      </c>
    </row>
    <row r="11" spans="1:14">
      <c r="A11" t="s">
        <v>23</v>
      </c>
      <c r="B11" s="3">
        <v>3182</v>
      </c>
      <c r="C11" s="3">
        <v>636</v>
      </c>
      <c r="D11" s="3">
        <v>1963</v>
      </c>
      <c r="E11" s="3">
        <f t="shared" si="0"/>
        <v>583</v>
      </c>
      <c r="F11" s="3">
        <v>229</v>
      </c>
      <c r="G11" s="3">
        <v>116</v>
      </c>
      <c r="H11" s="3">
        <v>106</v>
      </c>
      <c r="I11" s="3">
        <f t="shared" si="1"/>
        <v>7</v>
      </c>
      <c r="J11" s="1">
        <v>0.617</v>
      </c>
      <c r="K11" s="1">
        <v>0.463</v>
      </c>
      <c r="L11" s="1">
        <v>0.607</v>
      </c>
      <c r="M11" s="1">
        <f t="shared" si="2"/>
        <v>0.199874292897549</v>
      </c>
      <c r="N11" s="1">
        <f t="shared" si="3"/>
        <v>0.506550218340611</v>
      </c>
    </row>
    <row r="12" spans="1:14">
      <c r="A12" t="s">
        <v>24</v>
      </c>
      <c r="B12" s="3">
        <v>3517</v>
      </c>
      <c r="C12" s="3">
        <v>769</v>
      </c>
      <c r="D12" s="3">
        <v>2078</v>
      </c>
      <c r="E12" s="3">
        <f t="shared" si="0"/>
        <v>670</v>
      </c>
      <c r="F12" s="3">
        <v>193</v>
      </c>
      <c r="G12" s="3">
        <v>0</v>
      </c>
      <c r="H12" s="3">
        <v>186</v>
      </c>
      <c r="I12" s="3">
        <f t="shared" si="1"/>
        <v>7</v>
      </c>
      <c r="J12" s="1">
        <v>0.591</v>
      </c>
      <c r="K12" s="1">
        <v>0.964</v>
      </c>
      <c r="L12" s="7">
        <v>0.61</v>
      </c>
      <c r="M12" s="1">
        <f t="shared" si="2"/>
        <v>0.218652260449247</v>
      </c>
      <c r="N12" s="1">
        <f t="shared" si="3"/>
        <v>0</v>
      </c>
    </row>
    <row r="13" spans="1:14">
      <c r="A13" t="s">
        <v>25</v>
      </c>
      <c r="B13" s="3">
        <v>3407</v>
      </c>
      <c r="C13" s="3">
        <v>696</v>
      </c>
      <c r="D13" s="3">
        <v>2057</v>
      </c>
      <c r="E13" s="3">
        <f t="shared" si="0"/>
        <v>654</v>
      </c>
      <c r="F13" s="3">
        <v>196</v>
      </c>
      <c r="G13" s="3">
        <v>6</v>
      </c>
      <c r="H13" s="3">
        <v>170</v>
      </c>
      <c r="I13" s="3">
        <f t="shared" si="1"/>
        <v>20</v>
      </c>
      <c r="J13" s="1">
        <v>0.604</v>
      </c>
      <c r="K13" s="1">
        <v>0.867</v>
      </c>
      <c r="L13" s="1">
        <v>0.618</v>
      </c>
      <c r="M13" s="1">
        <f t="shared" si="2"/>
        <v>0.204285294980922</v>
      </c>
      <c r="N13" s="1">
        <f t="shared" si="3"/>
        <v>0.0306122448979592</v>
      </c>
    </row>
    <row r="14" spans="1:14">
      <c r="A14" t="s">
        <v>26</v>
      </c>
      <c r="B14" s="3">
        <v>3986</v>
      </c>
      <c r="C14" s="3">
        <v>1086</v>
      </c>
      <c r="D14" s="3">
        <v>2009</v>
      </c>
      <c r="E14" s="3">
        <f t="shared" si="0"/>
        <v>891</v>
      </c>
      <c r="F14" s="3">
        <v>181</v>
      </c>
      <c r="G14" s="3">
        <v>7</v>
      </c>
      <c r="H14" s="3">
        <v>153</v>
      </c>
      <c r="I14" s="3">
        <f t="shared" si="1"/>
        <v>21</v>
      </c>
      <c r="J14" s="1">
        <v>0.504</v>
      </c>
      <c r="K14" s="1">
        <v>0.845</v>
      </c>
      <c r="L14" s="1">
        <v>0.519</v>
      </c>
      <c r="M14" s="1">
        <f t="shared" si="2"/>
        <v>0.272453587556448</v>
      </c>
      <c r="N14" s="1">
        <f t="shared" si="3"/>
        <v>0.0386740331491713</v>
      </c>
    </row>
    <row r="15" spans="1:14">
      <c r="A15" t="s">
        <v>27</v>
      </c>
      <c r="B15" s="3">
        <v>4117</v>
      </c>
      <c r="C15" s="3">
        <v>1056</v>
      </c>
      <c r="D15" s="3">
        <v>2174</v>
      </c>
      <c r="E15" s="3">
        <f t="shared" si="0"/>
        <v>887</v>
      </c>
      <c r="F15" s="3">
        <v>247</v>
      </c>
      <c r="G15" s="3">
        <v>32</v>
      </c>
      <c r="H15" s="3">
        <v>182</v>
      </c>
      <c r="I15" s="3">
        <f t="shared" si="1"/>
        <v>33</v>
      </c>
      <c r="J15" s="1">
        <v>0.528</v>
      </c>
      <c r="K15" s="1">
        <v>0.737</v>
      </c>
      <c r="L15" s="7">
        <v>0.54</v>
      </c>
      <c r="M15" s="1">
        <f t="shared" si="2"/>
        <v>0.256497449599223</v>
      </c>
      <c r="N15" s="1">
        <f t="shared" si="3"/>
        <v>0.129554655870445</v>
      </c>
    </row>
    <row r="16" spans="1:14">
      <c r="A16" t="s">
        <v>28</v>
      </c>
      <c r="B16" s="3">
        <v>3884</v>
      </c>
      <c r="C16" s="3">
        <v>913</v>
      </c>
      <c r="D16" s="3">
        <v>2127</v>
      </c>
      <c r="E16" s="3">
        <f t="shared" si="0"/>
        <v>844</v>
      </c>
      <c r="F16" s="3">
        <v>168</v>
      </c>
      <c r="G16" s="3">
        <v>1</v>
      </c>
      <c r="H16" s="3">
        <v>163</v>
      </c>
      <c r="I16" s="3">
        <f t="shared" si="1"/>
        <v>4</v>
      </c>
      <c r="J16" s="1">
        <v>0.548</v>
      </c>
      <c r="K16" s="7">
        <v>0.97</v>
      </c>
      <c r="L16" s="1">
        <v>0.565</v>
      </c>
      <c r="M16" s="1">
        <f t="shared" si="2"/>
        <v>0.235066941297631</v>
      </c>
      <c r="N16" s="1">
        <f t="shared" si="3"/>
        <v>0.00595238095238095</v>
      </c>
    </row>
    <row r="17" spans="1:14">
      <c r="A17" t="s">
        <v>29</v>
      </c>
      <c r="B17" s="3">
        <v>4521</v>
      </c>
      <c r="C17" s="3">
        <v>1258</v>
      </c>
      <c r="D17" s="3">
        <v>2067</v>
      </c>
      <c r="E17" s="3">
        <f t="shared" si="0"/>
        <v>1196</v>
      </c>
      <c r="F17" s="3">
        <v>215</v>
      </c>
      <c r="G17" s="3">
        <v>7</v>
      </c>
      <c r="H17" s="3">
        <v>179</v>
      </c>
      <c r="I17" s="3">
        <f t="shared" si="1"/>
        <v>29</v>
      </c>
      <c r="J17" s="1">
        <v>0.457</v>
      </c>
      <c r="K17" s="1">
        <v>0.833</v>
      </c>
      <c r="L17" s="1">
        <v>0.474</v>
      </c>
      <c r="M17" s="1">
        <f t="shared" si="2"/>
        <v>0.27825702278257</v>
      </c>
      <c r="N17" s="1">
        <f t="shared" si="3"/>
        <v>0.0325581395348837</v>
      </c>
    </row>
    <row r="18" spans="1:14">
      <c r="A18" t="s">
        <v>30</v>
      </c>
      <c r="B18" s="3">
        <v>3818</v>
      </c>
      <c r="C18" s="3">
        <v>943</v>
      </c>
      <c r="D18" s="3">
        <v>1990</v>
      </c>
      <c r="E18" s="3">
        <f t="shared" si="0"/>
        <v>885</v>
      </c>
      <c r="F18" s="3">
        <v>186</v>
      </c>
      <c r="G18" s="3">
        <v>20</v>
      </c>
      <c r="H18" s="3">
        <v>128</v>
      </c>
      <c r="I18" s="3">
        <f t="shared" si="1"/>
        <v>38</v>
      </c>
      <c r="J18" s="1">
        <v>0.521</v>
      </c>
      <c r="K18" s="1">
        <v>0.688</v>
      </c>
      <c r="L18" s="1">
        <v>0.529</v>
      </c>
      <c r="M18" s="1">
        <f t="shared" si="2"/>
        <v>0.246987951807229</v>
      </c>
      <c r="N18" s="1">
        <f t="shared" si="3"/>
        <v>0.10752688172043</v>
      </c>
    </row>
    <row r="19" spans="1:14">
      <c r="A19" t="s">
        <v>31</v>
      </c>
      <c r="B19" s="3">
        <v>4084</v>
      </c>
      <c r="C19" s="3">
        <v>1096</v>
      </c>
      <c r="D19" s="3">
        <v>2055</v>
      </c>
      <c r="E19" s="3">
        <f t="shared" si="0"/>
        <v>933</v>
      </c>
      <c r="F19" s="3">
        <v>139</v>
      </c>
      <c r="G19" s="3">
        <v>1</v>
      </c>
      <c r="H19" s="3">
        <v>131</v>
      </c>
      <c r="I19" s="3">
        <f t="shared" si="1"/>
        <v>7</v>
      </c>
      <c r="J19" s="1">
        <v>0.503</v>
      </c>
      <c r="K19" s="1">
        <v>0.942</v>
      </c>
      <c r="L19" s="1">
        <v>0.518</v>
      </c>
      <c r="M19" s="1">
        <f t="shared" si="2"/>
        <v>0.268364348677767</v>
      </c>
      <c r="N19" s="1">
        <f t="shared" si="3"/>
        <v>0.00719424460431655</v>
      </c>
    </row>
    <row r="20" spans="1:14">
      <c r="A20" t="s">
        <v>32</v>
      </c>
      <c r="B20" s="3">
        <v>3772</v>
      </c>
      <c r="C20" s="3">
        <v>940</v>
      </c>
      <c r="D20" s="3">
        <v>1978</v>
      </c>
      <c r="E20" s="3">
        <f t="shared" si="0"/>
        <v>854</v>
      </c>
      <c r="F20" s="3">
        <v>121</v>
      </c>
      <c r="G20" s="3">
        <v>3</v>
      </c>
      <c r="H20" s="3">
        <v>113</v>
      </c>
      <c r="I20" s="3">
        <f t="shared" si="1"/>
        <v>5</v>
      </c>
      <c r="J20" s="1">
        <v>0.524</v>
      </c>
      <c r="K20" s="1">
        <v>0.934</v>
      </c>
      <c r="L20" s="1">
        <v>0.537</v>
      </c>
      <c r="M20" s="1">
        <f t="shared" si="2"/>
        <v>0.249204665959703</v>
      </c>
      <c r="N20" s="1">
        <f t="shared" si="3"/>
        <v>0.0247933884297521</v>
      </c>
    </row>
    <row r="21" spans="1:14">
      <c r="A21" t="s">
        <v>33</v>
      </c>
      <c r="B21" s="3">
        <v>3579</v>
      </c>
      <c r="C21" s="3">
        <v>805</v>
      </c>
      <c r="D21" s="3">
        <v>2042</v>
      </c>
      <c r="E21" s="3">
        <f t="shared" si="0"/>
        <v>732</v>
      </c>
      <c r="F21" s="3">
        <v>183</v>
      </c>
      <c r="G21" s="3">
        <v>18</v>
      </c>
      <c r="H21" s="3">
        <v>143</v>
      </c>
      <c r="I21" s="3">
        <f t="shared" si="1"/>
        <v>22</v>
      </c>
      <c r="J21" s="1">
        <v>0.571</v>
      </c>
      <c r="K21" s="1">
        <v>0.781</v>
      </c>
      <c r="L21" s="1">
        <v>0.581</v>
      </c>
      <c r="M21" s="1">
        <f t="shared" si="2"/>
        <v>0.224923162894663</v>
      </c>
      <c r="N21" s="1">
        <f t="shared" si="3"/>
        <v>0.0983606557377049</v>
      </c>
    </row>
    <row r="22" spans="1:14">
      <c r="A22" t="s">
        <v>34</v>
      </c>
      <c r="B22" s="3">
        <v>3292</v>
      </c>
      <c r="C22" s="3">
        <v>814</v>
      </c>
      <c r="D22" s="3">
        <v>1723</v>
      </c>
      <c r="E22" s="3">
        <f t="shared" si="0"/>
        <v>755</v>
      </c>
      <c r="F22" s="3">
        <v>101</v>
      </c>
      <c r="G22" s="3">
        <v>10</v>
      </c>
      <c r="H22" s="3">
        <v>81</v>
      </c>
      <c r="I22" s="3">
        <f t="shared" si="1"/>
        <v>10</v>
      </c>
      <c r="J22" s="1">
        <v>0.523</v>
      </c>
      <c r="K22" s="1">
        <v>0.802</v>
      </c>
      <c r="L22" s="1">
        <v>0.532</v>
      </c>
      <c r="M22" s="1">
        <f t="shared" si="2"/>
        <v>0.24726609963548</v>
      </c>
      <c r="N22" s="1">
        <f t="shared" si="3"/>
        <v>0.099009900990099</v>
      </c>
    </row>
    <row r="23" spans="1:14">
      <c r="A23" t="s">
        <v>35</v>
      </c>
      <c r="B23" s="3">
        <v>2901</v>
      </c>
      <c r="C23" s="3">
        <v>695</v>
      </c>
      <c r="D23" s="3">
        <v>1608</v>
      </c>
      <c r="E23" s="3">
        <f t="shared" si="0"/>
        <v>598</v>
      </c>
      <c r="F23" s="3">
        <v>117</v>
      </c>
      <c r="G23" s="3">
        <v>1</v>
      </c>
      <c r="H23" s="3">
        <v>101</v>
      </c>
      <c r="I23" s="3">
        <f t="shared" si="1"/>
        <v>15</v>
      </c>
      <c r="J23" s="1">
        <v>0.554</v>
      </c>
      <c r="K23" s="1">
        <v>0.863</v>
      </c>
      <c r="L23" s="1">
        <v>0.566</v>
      </c>
      <c r="M23" s="1">
        <f t="shared" si="2"/>
        <v>0.239572561185798</v>
      </c>
      <c r="N23" s="1">
        <f t="shared" si="3"/>
        <v>0.00854700854700855</v>
      </c>
    </row>
    <row r="24" spans="1:14">
      <c r="A24" t="s">
        <v>36</v>
      </c>
      <c r="B24" s="3">
        <v>3100</v>
      </c>
      <c r="C24" s="3">
        <v>740</v>
      </c>
      <c r="D24" s="3">
        <v>1698</v>
      </c>
      <c r="E24" s="3">
        <f t="shared" si="0"/>
        <v>662</v>
      </c>
      <c r="F24" s="3">
        <v>115</v>
      </c>
      <c r="G24" s="3">
        <v>2</v>
      </c>
      <c r="H24" s="3">
        <v>106</v>
      </c>
      <c r="I24" s="3">
        <f t="shared" si="1"/>
        <v>7</v>
      </c>
      <c r="J24" s="1">
        <v>0.548</v>
      </c>
      <c r="K24" s="1">
        <v>0.922</v>
      </c>
      <c r="L24" s="1">
        <v>0.561</v>
      </c>
      <c r="M24" s="1">
        <f t="shared" si="2"/>
        <v>0.238709677419355</v>
      </c>
      <c r="N24" s="1">
        <f t="shared" si="3"/>
        <v>0.0173913043478261</v>
      </c>
    </row>
    <row r="25" spans="1:14">
      <c r="A25" t="s">
        <v>37</v>
      </c>
      <c r="B25" s="3">
        <v>3209</v>
      </c>
      <c r="C25" s="3">
        <v>773</v>
      </c>
      <c r="D25" s="3">
        <v>1703</v>
      </c>
      <c r="E25" s="3">
        <f t="shared" si="0"/>
        <v>733</v>
      </c>
      <c r="F25" s="3">
        <v>134</v>
      </c>
      <c r="G25" s="3">
        <v>0</v>
      </c>
      <c r="H25" s="3">
        <v>132</v>
      </c>
      <c r="I25" s="3">
        <f t="shared" si="1"/>
        <v>2</v>
      </c>
      <c r="J25" s="1">
        <v>0.531</v>
      </c>
      <c r="K25" s="1">
        <v>0.985</v>
      </c>
      <c r="L25" s="1">
        <v>0.549</v>
      </c>
      <c r="M25" s="1">
        <f t="shared" si="2"/>
        <v>0.240885010906825</v>
      </c>
      <c r="N25" s="1">
        <f t="shared" si="3"/>
        <v>0</v>
      </c>
    </row>
    <row r="26" spans="1:14">
      <c r="A26" t="s">
        <v>38</v>
      </c>
      <c r="B26" s="3">
        <v>2453</v>
      </c>
      <c r="C26" s="3">
        <v>607</v>
      </c>
      <c r="D26" s="3">
        <v>1345</v>
      </c>
      <c r="E26" s="3">
        <f t="shared" si="0"/>
        <v>501</v>
      </c>
      <c r="F26" s="3">
        <v>115</v>
      </c>
      <c r="G26" s="3">
        <v>11</v>
      </c>
      <c r="H26" s="3">
        <v>90</v>
      </c>
      <c r="I26" s="3">
        <f t="shared" si="1"/>
        <v>14</v>
      </c>
      <c r="J26" s="1">
        <v>0.548</v>
      </c>
      <c r="K26" s="1">
        <v>0.783</v>
      </c>
      <c r="L26" s="1">
        <v>0.559</v>
      </c>
      <c r="M26" s="1">
        <f t="shared" si="2"/>
        <v>0.247452099470037</v>
      </c>
      <c r="N26" s="1">
        <f t="shared" si="3"/>
        <v>0.0956521739130435</v>
      </c>
    </row>
    <row r="27" spans="1:14">
      <c r="A27" t="s">
        <v>39</v>
      </c>
      <c r="B27" s="3">
        <v>3934</v>
      </c>
      <c r="C27" s="3">
        <v>1161</v>
      </c>
      <c r="D27" s="3">
        <v>2025</v>
      </c>
      <c r="E27" s="3">
        <f t="shared" si="0"/>
        <v>748</v>
      </c>
      <c r="F27" s="3">
        <v>129</v>
      </c>
      <c r="G27" s="3">
        <v>3</v>
      </c>
      <c r="H27" s="3">
        <v>108</v>
      </c>
      <c r="I27" s="3">
        <f t="shared" si="1"/>
        <v>18</v>
      </c>
      <c r="J27" s="1">
        <v>0.515</v>
      </c>
      <c r="K27" s="1">
        <v>0.837</v>
      </c>
      <c r="L27" s="1">
        <v>0.525</v>
      </c>
      <c r="M27" s="1">
        <f t="shared" si="2"/>
        <v>0.295119471276055</v>
      </c>
      <c r="N27" s="1">
        <f t="shared" si="3"/>
        <v>0.0232558139534884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2" sqref="$A2:$XFD2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3312</v>
      </c>
      <c r="C2" s="3">
        <v>714</v>
      </c>
      <c r="D2" s="3">
        <v>2090</v>
      </c>
      <c r="E2" s="3">
        <f t="shared" ref="E2:E27" si="0">B2-C2-D2</f>
        <v>508</v>
      </c>
      <c r="F2" s="3">
        <v>89</v>
      </c>
      <c r="G2" s="3">
        <v>4</v>
      </c>
      <c r="H2" s="3">
        <v>82</v>
      </c>
      <c r="I2" s="3">
        <f t="shared" ref="I2:I27" si="1">F2-G2-H2</f>
        <v>3</v>
      </c>
      <c r="J2" s="1">
        <v>0.631</v>
      </c>
      <c r="K2" s="1">
        <v>0.921</v>
      </c>
      <c r="L2" s="1">
        <v>0.639</v>
      </c>
      <c r="M2" s="1">
        <f t="shared" ref="M2:M27" si="2">C2/B2</f>
        <v>0.215579710144928</v>
      </c>
      <c r="N2" s="1">
        <f t="shared" ref="N2:N27" si="3">G2/F2</f>
        <v>0.0449438202247191</v>
      </c>
    </row>
    <row r="3" spans="1:14">
      <c r="A3" t="s">
        <v>15</v>
      </c>
      <c r="B3" s="3">
        <v>3551</v>
      </c>
      <c r="C3" s="3">
        <v>858</v>
      </c>
      <c r="D3" s="3">
        <v>2021</v>
      </c>
      <c r="E3" s="3">
        <f t="shared" si="0"/>
        <v>672</v>
      </c>
      <c r="F3" s="3">
        <v>124</v>
      </c>
      <c r="G3" s="3">
        <v>31</v>
      </c>
      <c r="H3" s="3">
        <v>84</v>
      </c>
      <c r="I3" s="3">
        <f t="shared" si="1"/>
        <v>9</v>
      </c>
      <c r="J3" s="1">
        <v>0.569</v>
      </c>
      <c r="K3" s="1">
        <v>0.677</v>
      </c>
      <c r="L3" s="1">
        <v>0.573</v>
      </c>
      <c r="M3" s="1">
        <f t="shared" si="2"/>
        <v>0.241622078287806</v>
      </c>
      <c r="N3" s="1">
        <f t="shared" si="3"/>
        <v>0.25</v>
      </c>
    </row>
    <row r="4" spans="1:14">
      <c r="A4" t="s">
        <v>16</v>
      </c>
      <c r="B4" s="3">
        <v>3108</v>
      </c>
      <c r="C4" s="3">
        <v>755</v>
      </c>
      <c r="D4" s="3">
        <v>1879</v>
      </c>
      <c r="E4" s="3">
        <f t="shared" si="0"/>
        <v>474</v>
      </c>
      <c r="F4" s="3">
        <v>106</v>
      </c>
      <c r="G4" s="3">
        <v>2</v>
      </c>
      <c r="H4" s="3">
        <v>103</v>
      </c>
      <c r="I4" s="3">
        <f t="shared" si="1"/>
        <v>1</v>
      </c>
      <c r="J4" s="1">
        <v>0.605</v>
      </c>
      <c r="K4" s="1">
        <v>0.972</v>
      </c>
      <c r="L4" s="1">
        <v>0.617</v>
      </c>
      <c r="M4" s="1">
        <f t="shared" si="2"/>
        <v>0.242921492921493</v>
      </c>
      <c r="N4" s="1">
        <f t="shared" si="3"/>
        <v>0.0188679245283019</v>
      </c>
    </row>
    <row r="5" spans="1:14">
      <c r="A5" t="s">
        <v>17</v>
      </c>
      <c r="B5" s="3">
        <v>3060</v>
      </c>
      <c r="C5" s="3">
        <v>706</v>
      </c>
      <c r="D5" s="3">
        <v>1781</v>
      </c>
      <c r="E5" s="3">
        <f t="shared" si="0"/>
        <v>573</v>
      </c>
      <c r="F5" s="3">
        <v>82</v>
      </c>
      <c r="G5" s="3">
        <v>0</v>
      </c>
      <c r="H5" s="3">
        <v>82</v>
      </c>
      <c r="I5" s="3">
        <f t="shared" si="1"/>
        <v>0</v>
      </c>
      <c r="J5" s="1">
        <v>0.582</v>
      </c>
      <c r="K5" s="7">
        <v>1</v>
      </c>
      <c r="L5" s="1">
        <v>0.593</v>
      </c>
      <c r="M5" s="1">
        <f t="shared" si="2"/>
        <v>0.230718954248366</v>
      </c>
      <c r="N5" s="1">
        <f t="shared" si="3"/>
        <v>0</v>
      </c>
    </row>
    <row r="6" spans="1:14">
      <c r="A6" t="s">
        <v>18</v>
      </c>
      <c r="B6" s="3">
        <v>2743</v>
      </c>
      <c r="C6" s="3">
        <v>537</v>
      </c>
      <c r="D6" s="3">
        <v>1795</v>
      </c>
      <c r="E6" s="3">
        <f t="shared" si="0"/>
        <v>411</v>
      </c>
      <c r="F6" s="3">
        <v>139</v>
      </c>
      <c r="G6" s="3">
        <v>29</v>
      </c>
      <c r="H6" s="3">
        <v>100</v>
      </c>
      <c r="I6" s="3">
        <f t="shared" si="1"/>
        <v>10</v>
      </c>
      <c r="J6" s="1">
        <v>0.654</v>
      </c>
      <c r="K6" s="1">
        <v>0.719</v>
      </c>
      <c r="L6" s="1">
        <v>0.658</v>
      </c>
      <c r="M6" s="1">
        <f t="shared" si="2"/>
        <v>0.195771053590959</v>
      </c>
      <c r="N6" s="1">
        <f t="shared" si="3"/>
        <v>0.20863309352518</v>
      </c>
    </row>
    <row r="7" spans="1:14">
      <c r="A7" t="s">
        <v>19</v>
      </c>
      <c r="B7" s="3">
        <v>3141</v>
      </c>
      <c r="C7" s="3">
        <v>596</v>
      </c>
      <c r="D7" s="3">
        <v>2067</v>
      </c>
      <c r="E7" s="3">
        <f t="shared" si="0"/>
        <v>478</v>
      </c>
      <c r="F7" s="3">
        <v>143</v>
      </c>
      <c r="G7" s="3">
        <v>2</v>
      </c>
      <c r="H7" s="3">
        <v>135</v>
      </c>
      <c r="I7" s="3">
        <f t="shared" si="1"/>
        <v>6</v>
      </c>
      <c r="J7" s="1">
        <v>0.658</v>
      </c>
      <c r="K7" s="1">
        <v>0.944</v>
      </c>
      <c r="L7" s="1">
        <v>0.671</v>
      </c>
      <c r="M7" s="1">
        <f t="shared" si="2"/>
        <v>0.189748487742757</v>
      </c>
      <c r="N7" s="1">
        <f t="shared" si="3"/>
        <v>0.013986013986014</v>
      </c>
    </row>
    <row r="8" spans="1:14">
      <c r="A8" t="s">
        <v>20</v>
      </c>
      <c r="B8" s="3">
        <v>3136</v>
      </c>
      <c r="C8" s="3">
        <v>684</v>
      </c>
      <c r="D8" s="3">
        <v>1975</v>
      </c>
      <c r="E8" s="3">
        <f t="shared" si="0"/>
        <v>477</v>
      </c>
      <c r="F8" s="3">
        <v>163</v>
      </c>
      <c r="G8" s="3">
        <v>1</v>
      </c>
      <c r="H8" s="3">
        <v>146</v>
      </c>
      <c r="I8" s="3">
        <f t="shared" si="1"/>
        <v>16</v>
      </c>
      <c r="J8" s="7">
        <v>0.63</v>
      </c>
      <c r="K8" s="1">
        <v>0.896</v>
      </c>
      <c r="L8" s="1">
        <v>0.643</v>
      </c>
      <c r="M8" s="1">
        <f t="shared" si="2"/>
        <v>0.218112244897959</v>
      </c>
      <c r="N8" s="1">
        <f t="shared" si="3"/>
        <v>0.00613496932515337</v>
      </c>
    </row>
    <row r="9" spans="1:14">
      <c r="A9" t="s">
        <v>21</v>
      </c>
      <c r="B9" s="3">
        <v>3046</v>
      </c>
      <c r="C9" s="3">
        <v>604</v>
      </c>
      <c r="D9" s="3">
        <v>2074</v>
      </c>
      <c r="E9" s="3">
        <f t="shared" si="0"/>
        <v>368</v>
      </c>
      <c r="F9" s="3">
        <v>105</v>
      </c>
      <c r="G9" s="3">
        <v>0</v>
      </c>
      <c r="H9" s="3">
        <v>105</v>
      </c>
      <c r="I9" s="3">
        <f t="shared" si="1"/>
        <v>0</v>
      </c>
      <c r="J9" s="1">
        <v>0.681</v>
      </c>
      <c r="K9" s="7">
        <v>1</v>
      </c>
      <c r="L9" s="1">
        <v>0.692</v>
      </c>
      <c r="M9" s="1">
        <f t="shared" si="2"/>
        <v>0.198292843072882</v>
      </c>
      <c r="N9" s="1">
        <f t="shared" si="3"/>
        <v>0</v>
      </c>
    </row>
    <row r="10" spans="1:14">
      <c r="A10" t="s">
        <v>22</v>
      </c>
      <c r="B10" s="3">
        <v>3272</v>
      </c>
      <c r="C10" s="3">
        <v>711</v>
      </c>
      <c r="D10" s="3">
        <v>2057</v>
      </c>
      <c r="E10" s="3">
        <f t="shared" si="0"/>
        <v>504</v>
      </c>
      <c r="F10" s="3">
        <v>100</v>
      </c>
      <c r="G10" s="3">
        <v>0</v>
      </c>
      <c r="H10" s="3">
        <v>97</v>
      </c>
      <c r="I10" s="3">
        <f t="shared" si="1"/>
        <v>3</v>
      </c>
      <c r="J10" s="1">
        <v>0.629</v>
      </c>
      <c r="K10" s="7">
        <v>0.97</v>
      </c>
      <c r="L10" s="1">
        <v>0.639</v>
      </c>
      <c r="M10" s="1">
        <f t="shared" si="2"/>
        <v>0.217298288508557</v>
      </c>
      <c r="N10" s="1">
        <f t="shared" si="3"/>
        <v>0</v>
      </c>
    </row>
    <row r="11" spans="1:14">
      <c r="A11" t="s">
        <v>23</v>
      </c>
      <c r="B11" s="3">
        <v>3171</v>
      </c>
      <c r="C11" s="3">
        <v>626</v>
      </c>
      <c r="D11" s="3">
        <v>2143</v>
      </c>
      <c r="E11" s="3">
        <f t="shared" si="0"/>
        <v>402</v>
      </c>
      <c r="F11" s="3">
        <v>175</v>
      </c>
      <c r="G11" s="3">
        <v>13</v>
      </c>
      <c r="H11" s="3">
        <v>135</v>
      </c>
      <c r="I11" s="3">
        <f t="shared" si="1"/>
        <v>27</v>
      </c>
      <c r="J11" s="1">
        <v>0.676</v>
      </c>
      <c r="K11" s="1">
        <v>0.771</v>
      </c>
      <c r="L11" s="1">
        <v>0.681</v>
      </c>
      <c r="M11" s="1">
        <f t="shared" si="2"/>
        <v>0.197414064963734</v>
      </c>
      <c r="N11" s="1">
        <f t="shared" si="3"/>
        <v>0.0742857142857143</v>
      </c>
    </row>
    <row r="12" spans="1:14">
      <c r="A12" t="s">
        <v>24</v>
      </c>
      <c r="B12" s="3">
        <v>3930</v>
      </c>
      <c r="C12" s="3">
        <v>992</v>
      </c>
      <c r="D12" s="3">
        <v>2246</v>
      </c>
      <c r="E12" s="3">
        <f t="shared" si="0"/>
        <v>692</v>
      </c>
      <c r="F12" s="3">
        <v>156</v>
      </c>
      <c r="G12" s="3">
        <v>4</v>
      </c>
      <c r="H12" s="3">
        <v>150</v>
      </c>
      <c r="I12" s="3">
        <f t="shared" si="1"/>
        <v>2</v>
      </c>
      <c r="J12" s="1">
        <v>0.572</v>
      </c>
      <c r="K12" s="1">
        <v>0.962</v>
      </c>
      <c r="L12" s="1">
        <v>0.586</v>
      </c>
      <c r="M12" s="1">
        <f t="shared" si="2"/>
        <v>0.252417302798982</v>
      </c>
      <c r="N12" s="1">
        <f t="shared" si="3"/>
        <v>0.0256410256410256</v>
      </c>
    </row>
    <row r="13" spans="1:14">
      <c r="A13" t="s">
        <v>25</v>
      </c>
      <c r="B13" s="3">
        <v>3972</v>
      </c>
      <c r="C13" s="3">
        <v>981</v>
      </c>
      <c r="D13" s="3">
        <v>2272</v>
      </c>
      <c r="E13" s="3">
        <f t="shared" si="0"/>
        <v>719</v>
      </c>
      <c r="F13" s="3">
        <v>171</v>
      </c>
      <c r="G13" s="3">
        <v>13</v>
      </c>
      <c r="H13" s="3">
        <v>140</v>
      </c>
      <c r="I13" s="3">
        <f t="shared" si="1"/>
        <v>18</v>
      </c>
      <c r="J13" s="1">
        <v>0.572</v>
      </c>
      <c r="K13" s="1">
        <v>0.819</v>
      </c>
      <c r="L13" s="1">
        <v>0.582</v>
      </c>
      <c r="M13" s="1">
        <f t="shared" si="2"/>
        <v>0.246978851963746</v>
      </c>
      <c r="N13" s="1">
        <f t="shared" si="3"/>
        <v>0.0760233918128655</v>
      </c>
    </row>
    <row r="14" spans="1:14">
      <c r="A14" t="s">
        <v>26</v>
      </c>
      <c r="B14" s="3">
        <v>3783</v>
      </c>
      <c r="C14" s="3">
        <v>925</v>
      </c>
      <c r="D14" s="3">
        <v>2146</v>
      </c>
      <c r="E14" s="3">
        <f t="shared" si="0"/>
        <v>712</v>
      </c>
      <c r="F14" s="3">
        <v>177</v>
      </c>
      <c r="G14" s="3">
        <v>3</v>
      </c>
      <c r="H14" s="3">
        <v>129</v>
      </c>
      <c r="I14" s="3">
        <f t="shared" si="1"/>
        <v>45</v>
      </c>
      <c r="J14" s="1">
        <v>0.567</v>
      </c>
      <c r="K14" s="1">
        <v>0.729</v>
      </c>
      <c r="L14" s="1">
        <v>0.574</v>
      </c>
      <c r="M14" s="1">
        <f t="shared" si="2"/>
        <v>0.244514935236585</v>
      </c>
      <c r="N14" s="1">
        <f t="shared" si="3"/>
        <v>0.0169491525423729</v>
      </c>
    </row>
    <row r="15" spans="1:14">
      <c r="A15" t="s">
        <v>27</v>
      </c>
      <c r="B15" s="3">
        <v>3825</v>
      </c>
      <c r="C15" s="3">
        <v>950</v>
      </c>
      <c r="D15" s="3">
        <v>2227</v>
      </c>
      <c r="E15" s="3">
        <f t="shared" si="0"/>
        <v>648</v>
      </c>
      <c r="F15" s="3">
        <v>155</v>
      </c>
      <c r="G15" s="3">
        <v>0</v>
      </c>
      <c r="H15" s="3">
        <v>153</v>
      </c>
      <c r="I15" s="3">
        <f t="shared" si="1"/>
        <v>2</v>
      </c>
      <c r="J15" s="1">
        <v>0.582</v>
      </c>
      <c r="K15" s="1">
        <v>0.987</v>
      </c>
      <c r="L15" s="1">
        <v>0.598</v>
      </c>
      <c r="M15" s="1">
        <f t="shared" si="2"/>
        <v>0.248366013071895</v>
      </c>
      <c r="N15" s="1">
        <f t="shared" si="3"/>
        <v>0</v>
      </c>
    </row>
    <row r="16" spans="1:14">
      <c r="A16" t="s">
        <v>28</v>
      </c>
      <c r="B16" s="3">
        <v>3869</v>
      </c>
      <c r="C16" s="3">
        <v>919</v>
      </c>
      <c r="D16" s="3">
        <v>2227</v>
      </c>
      <c r="E16" s="3">
        <f t="shared" si="0"/>
        <v>723</v>
      </c>
      <c r="F16" s="3">
        <v>170</v>
      </c>
      <c r="G16" s="3">
        <v>2</v>
      </c>
      <c r="H16" s="3">
        <v>136</v>
      </c>
      <c r="I16" s="3">
        <f t="shared" si="1"/>
        <v>32</v>
      </c>
      <c r="J16" s="1">
        <v>0.576</v>
      </c>
      <c r="K16" s="7">
        <v>0.8</v>
      </c>
      <c r="L16" s="1">
        <v>0.585</v>
      </c>
      <c r="M16" s="1">
        <f t="shared" si="2"/>
        <v>0.237529077280951</v>
      </c>
      <c r="N16" s="1">
        <f t="shared" si="3"/>
        <v>0.0117647058823529</v>
      </c>
    </row>
    <row r="17" spans="1:14">
      <c r="A17" t="s">
        <v>29</v>
      </c>
      <c r="B17" s="3">
        <v>3727</v>
      </c>
      <c r="C17" s="3">
        <v>897</v>
      </c>
      <c r="D17" s="3">
        <v>2152</v>
      </c>
      <c r="E17" s="3">
        <f t="shared" si="0"/>
        <v>678</v>
      </c>
      <c r="F17" s="3">
        <v>150</v>
      </c>
      <c r="G17" s="3">
        <v>12</v>
      </c>
      <c r="H17" s="3">
        <v>122</v>
      </c>
      <c r="I17" s="3">
        <f t="shared" si="1"/>
        <v>16</v>
      </c>
      <c r="J17" s="1">
        <v>0.577</v>
      </c>
      <c r="K17" s="1">
        <v>0.813</v>
      </c>
      <c r="L17" s="1">
        <v>0.587</v>
      </c>
      <c r="M17" s="1">
        <f t="shared" si="2"/>
        <v>0.240676147035149</v>
      </c>
      <c r="N17" s="1">
        <f t="shared" si="3"/>
        <v>0.08</v>
      </c>
    </row>
    <row r="18" spans="1:14">
      <c r="A18" t="s">
        <v>30</v>
      </c>
      <c r="B18" s="3">
        <v>3874</v>
      </c>
      <c r="C18" s="3">
        <v>968</v>
      </c>
      <c r="D18" s="3">
        <v>2164</v>
      </c>
      <c r="E18" s="3">
        <f t="shared" si="0"/>
        <v>742</v>
      </c>
      <c r="F18" s="3">
        <v>151</v>
      </c>
      <c r="G18" s="3">
        <v>15</v>
      </c>
      <c r="H18" s="3">
        <v>117</v>
      </c>
      <c r="I18" s="3">
        <f t="shared" si="1"/>
        <v>19</v>
      </c>
      <c r="J18" s="1">
        <v>0.559</v>
      </c>
      <c r="K18" s="1">
        <v>0.775</v>
      </c>
      <c r="L18" s="1">
        <v>0.567</v>
      </c>
      <c r="M18" s="1">
        <f t="shared" si="2"/>
        <v>0.249870934434693</v>
      </c>
      <c r="N18" s="1">
        <f t="shared" si="3"/>
        <v>0.0993377483443709</v>
      </c>
    </row>
    <row r="19" spans="1:14">
      <c r="A19" t="s">
        <v>31</v>
      </c>
      <c r="B19" s="3">
        <v>3556</v>
      </c>
      <c r="C19" s="3">
        <v>844</v>
      </c>
      <c r="D19" s="3">
        <v>2089</v>
      </c>
      <c r="E19" s="3">
        <f t="shared" si="0"/>
        <v>623</v>
      </c>
      <c r="F19" s="3">
        <v>165</v>
      </c>
      <c r="G19" s="3">
        <v>20</v>
      </c>
      <c r="H19" s="3">
        <v>121</v>
      </c>
      <c r="I19" s="3">
        <f t="shared" si="1"/>
        <v>24</v>
      </c>
      <c r="J19" s="1">
        <v>0.587</v>
      </c>
      <c r="K19" s="1">
        <v>0.733</v>
      </c>
      <c r="L19" s="1">
        <v>0.594</v>
      </c>
      <c r="M19" s="1">
        <f t="shared" si="2"/>
        <v>0.237345331833521</v>
      </c>
      <c r="N19" s="1">
        <f t="shared" si="3"/>
        <v>0.121212121212121</v>
      </c>
    </row>
    <row r="20" spans="1:14">
      <c r="A20" t="s">
        <v>32</v>
      </c>
      <c r="B20" s="3">
        <v>3446</v>
      </c>
      <c r="C20" s="3">
        <v>823</v>
      </c>
      <c r="D20" s="3">
        <v>1935</v>
      </c>
      <c r="E20" s="3">
        <f t="shared" si="0"/>
        <v>688</v>
      </c>
      <c r="F20" s="3">
        <v>146</v>
      </c>
      <c r="G20" s="3">
        <v>5</v>
      </c>
      <c r="H20" s="3">
        <v>131</v>
      </c>
      <c r="I20" s="3">
        <f t="shared" si="1"/>
        <v>10</v>
      </c>
      <c r="J20" s="1">
        <v>0.562</v>
      </c>
      <c r="K20" s="1">
        <v>0.897</v>
      </c>
      <c r="L20" s="1">
        <v>0.575</v>
      </c>
      <c r="M20" s="1">
        <f t="shared" si="2"/>
        <v>0.238827626233314</v>
      </c>
      <c r="N20" s="1">
        <f t="shared" si="3"/>
        <v>0.0342465753424658</v>
      </c>
    </row>
    <row r="21" spans="1:14">
      <c r="A21" t="s">
        <v>33</v>
      </c>
      <c r="B21" s="3">
        <v>3616</v>
      </c>
      <c r="C21" s="3">
        <v>1044</v>
      </c>
      <c r="D21" s="3">
        <v>1933</v>
      </c>
      <c r="E21" s="3">
        <f t="shared" si="0"/>
        <v>639</v>
      </c>
      <c r="F21" s="3">
        <v>154</v>
      </c>
      <c r="G21" s="3">
        <v>9</v>
      </c>
      <c r="H21" s="3">
        <v>129</v>
      </c>
      <c r="I21" s="3">
        <f t="shared" si="1"/>
        <v>16</v>
      </c>
      <c r="J21" s="1">
        <v>0.535</v>
      </c>
      <c r="K21" s="1">
        <v>0.838</v>
      </c>
      <c r="L21" s="1">
        <v>0.547</v>
      </c>
      <c r="M21" s="1">
        <f t="shared" si="2"/>
        <v>0.288716814159292</v>
      </c>
      <c r="N21" s="1">
        <f t="shared" si="3"/>
        <v>0.0584415584415584</v>
      </c>
    </row>
    <row r="22" spans="1:14">
      <c r="A22" t="s">
        <v>34</v>
      </c>
      <c r="B22" s="3">
        <v>3449</v>
      </c>
      <c r="C22" s="3">
        <v>912</v>
      </c>
      <c r="D22" s="3">
        <v>1907</v>
      </c>
      <c r="E22" s="3">
        <f t="shared" si="0"/>
        <v>630</v>
      </c>
      <c r="F22" s="3">
        <v>176</v>
      </c>
      <c r="G22" s="3">
        <v>15</v>
      </c>
      <c r="H22" s="3">
        <v>124</v>
      </c>
      <c r="I22" s="3">
        <f t="shared" si="1"/>
        <v>37</v>
      </c>
      <c r="J22" s="1">
        <v>0.553</v>
      </c>
      <c r="K22" s="1">
        <v>0.705</v>
      </c>
      <c r="L22" s="7">
        <v>0.56</v>
      </c>
      <c r="M22" s="1">
        <f t="shared" si="2"/>
        <v>0.264424470861119</v>
      </c>
      <c r="N22" s="1">
        <f t="shared" si="3"/>
        <v>0.0852272727272727</v>
      </c>
    </row>
    <row r="23" spans="1:14">
      <c r="A23" t="s">
        <v>35</v>
      </c>
      <c r="B23" s="3">
        <v>3647</v>
      </c>
      <c r="C23" s="3">
        <v>1042</v>
      </c>
      <c r="D23" s="3">
        <v>1791</v>
      </c>
      <c r="E23" s="3">
        <f t="shared" si="0"/>
        <v>814</v>
      </c>
      <c r="F23" s="3">
        <v>109</v>
      </c>
      <c r="G23" s="3">
        <v>10</v>
      </c>
      <c r="H23" s="3">
        <v>78</v>
      </c>
      <c r="I23" s="3">
        <f t="shared" si="1"/>
        <v>21</v>
      </c>
      <c r="J23" s="1">
        <v>0.491</v>
      </c>
      <c r="K23" s="1">
        <v>0.716</v>
      </c>
      <c r="L23" s="1">
        <v>0.498</v>
      </c>
      <c r="M23" s="1">
        <f t="shared" si="2"/>
        <v>0.285714285714286</v>
      </c>
      <c r="N23" s="1">
        <f t="shared" si="3"/>
        <v>0.0917431192660551</v>
      </c>
    </row>
    <row r="24" spans="1:14">
      <c r="A24" t="s">
        <v>36</v>
      </c>
      <c r="B24" s="3">
        <v>3413</v>
      </c>
      <c r="C24" s="3">
        <v>883</v>
      </c>
      <c r="D24" s="3">
        <v>1851</v>
      </c>
      <c r="E24" s="3">
        <f t="shared" si="0"/>
        <v>679</v>
      </c>
      <c r="F24" s="3">
        <v>122</v>
      </c>
      <c r="G24" s="3">
        <v>4</v>
      </c>
      <c r="H24" s="3">
        <v>110</v>
      </c>
      <c r="I24" s="3">
        <f t="shared" si="1"/>
        <v>8</v>
      </c>
      <c r="J24" s="1">
        <v>0.542</v>
      </c>
      <c r="K24" s="1">
        <v>0.902</v>
      </c>
      <c r="L24" s="1">
        <v>0.555</v>
      </c>
      <c r="M24" s="1">
        <f t="shared" si="2"/>
        <v>0.258716671549956</v>
      </c>
      <c r="N24" s="1">
        <f t="shared" si="3"/>
        <v>0.0327868852459016</v>
      </c>
    </row>
    <row r="25" spans="1:14">
      <c r="A25" t="s">
        <v>37</v>
      </c>
      <c r="B25" s="3">
        <v>3375</v>
      </c>
      <c r="C25" s="3">
        <v>848</v>
      </c>
      <c r="D25" s="3">
        <v>1816</v>
      </c>
      <c r="E25" s="3">
        <f t="shared" si="0"/>
        <v>711</v>
      </c>
      <c r="F25" s="3">
        <v>106</v>
      </c>
      <c r="G25" s="3">
        <v>0</v>
      </c>
      <c r="H25" s="3">
        <v>86</v>
      </c>
      <c r="I25" s="3">
        <f t="shared" si="1"/>
        <v>20</v>
      </c>
      <c r="J25" s="1">
        <v>0.538</v>
      </c>
      <c r="K25" s="1">
        <v>0.811</v>
      </c>
      <c r="L25" s="1">
        <v>0.546</v>
      </c>
      <c r="M25" s="1">
        <f t="shared" si="2"/>
        <v>0.251259259259259</v>
      </c>
      <c r="N25" s="1">
        <f t="shared" si="3"/>
        <v>0</v>
      </c>
    </row>
    <row r="26" spans="1:14">
      <c r="A26" t="s">
        <v>38</v>
      </c>
      <c r="B26" s="3">
        <v>2879</v>
      </c>
      <c r="C26" s="3">
        <v>844</v>
      </c>
      <c r="D26" s="3">
        <v>1458</v>
      </c>
      <c r="E26" s="3">
        <f t="shared" si="0"/>
        <v>577</v>
      </c>
      <c r="F26" s="3">
        <v>98</v>
      </c>
      <c r="G26" s="3">
        <v>0</v>
      </c>
      <c r="H26" s="3">
        <v>84</v>
      </c>
      <c r="I26" s="3">
        <f t="shared" si="1"/>
        <v>14</v>
      </c>
      <c r="J26" s="1">
        <v>0.506</v>
      </c>
      <c r="K26" s="1">
        <v>0.857</v>
      </c>
      <c r="L26" s="1">
        <v>0.518</v>
      </c>
      <c r="M26" s="1">
        <f t="shared" si="2"/>
        <v>0.293157346300799</v>
      </c>
      <c r="N26" s="1">
        <f t="shared" si="3"/>
        <v>0</v>
      </c>
    </row>
    <row r="27" spans="1:14">
      <c r="A27" t="s">
        <v>39</v>
      </c>
      <c r="B27" s="3">
        <v>4373</v>
      </c>
      <c r="C27" s="3">
        <v>1293</v>
      </c>
      <c r="D27" s="3">
        <v>2269</v>
      </c>
      <c r="E27" s="3">
        <f t="shared" si="0"/>
        <v>811</v>
      </c>
      <c r="F27" s="3">
        <v>168</v>
      </c>
      <c r="G27" s="3">
        <v>3</v>
      </c>
      <c r="H27" s="3">
        <v>131</v>
      </c>
      <c r="I27" s="3">
        <f t="shared" si="1"/>
        <v>34</v>
      </c>
      <c r="J27" s="1">
        <v>0.519</v>
      </c>
      <c r="K27" s="7">
        <v>0.78</v>
      </c>
      <c r="L27" s="1">
        <v>0.529</v>
      </c>
      <c r="M27" s="1">
        <f t="shared" si="2"/>
        <v>0.295678024239652</v>
      </c>
      <c r="N27" s="1">
        <f t="shared" si="3"/>
        <v>0.0178571428571429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H32" sqref="H32"/>
    </sheetView>
  </sheetViews>
  <sheetFormatPr defaultColWidth="9" defaultRowHeight="13.5"/>
  <cols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2970</v>
      </c>
      <c r="C2" s="3">
        <v>681</v>
      </c>
      <c r="D2" s="3">
        <v>1877</v>
      </c>
      <c r="E2" s="3">
        <f t="shared" ref="E2:E27" si="0">B2-C2-D2</f>
        <v>412</v>
      </c>
      <c r="F2" s="3">
        <v>109</v>
      </c>
      <c r="G2" s="3">
        <v>0</v>
      </c>
      <c r="H2" s="3">
        <v>107</v>
      </c>
      <c r="I2" s="3">
        <f t="shared" ref="I2:I27" si="1">F2-G2-H2</f>
        <v>2</v>
      </c>
      <c r="J2" s="1">
        <v>0.632</v>
      </c>
      <c r="K2" s="1">
        <v>0.982</v>
      </c>
      <c r="L2" s="1">
        <v>0.644</v>
      </c>
      <c r="M2" s="1">
        <f t="shared" ref="M2:M27" si="2">C2/B2</f>
        <v>0.229292929292929</v>
      </c>
      <c r="N2" s="1">
        <f t="shared" ref="N2:N27" si="3">G2/F2</f>
        <v>0</v>
      </c>
    </row>
    <row r="3" spans="1:14">
      <c r="A3" t="s">
        <v>15</v>
      </c>
      <c r="B3" s="3">
        <v>3406</v>
      </c>
      <c r="C3" s="3">
        <v>984</v>
      </c>
      <c r="D3" s="3">
        <v>1877</v>
      </c>
      <c r="E3" s="3">
        <f t="shared" si="0"/>
        <v>545</v>
      </c>
      <c r="F3" s="3">
        <v>113</v>
      </c>
      <c r="G3" s="3">
        <v>3</v>
      </c>
      <c r="H3" s="3">
        <v>91</v>
      </c>
      <c r="I3" s="3">
        <f t="shared" si="1"/>
        <v>19</v>
      </c>
      <c r="J3" s="1">
        <v>0.551</v>
      </c>
      <c r="K3" s="1">
        <v>0.805</v>
      </c>
      <c r="L3" s="1">
        <v>0.559</v>
      </c>
      <c r="M3" s="1">
        <f t="shared" si="2"/>
        <v>0.2889019377569</v>
      </c>
      <c r="N3" s="1">
        <f t="shared" si="3"/>
        <v>0.0265486725663717</v>
      </c>
    </row>
    <row r="4" spans="1:14">
      <c r="A4" t="s">
        <v>16</v>
      </c>
      <c r="B4" s="3">
        <v>2979</v>
      </c>
      <c r="C4" s="3">
        <v>803</v>
      </c>
      <c r="D4" s="3">
        <v>1788</v>
      </c>
      <c r="E4" s="3">
        <f t="shared" si="0"/>
        <v>388</v>
      </c>
      <c r="F4" s="3">
        <v>72</v>
      </c>
      <c r="G4" s="3">
        <v>0</v>
      </c>
      <c r="H4" s="3">
        <v>70</v>
      </c>
      <c r="I4" s="3">
        <f t="shared" si="1"/>
        <v>2</v>
      </c>
      <c r="J4" s="7">
        <v>0.6</v>
      </c>
      <c r="K4" s="1">
        <v>0.972</v>
      </c>
      <c r="L4" s="1">
        <v>0.609</v>
      </c>
      <c r="M4" s="1">
        <f t="shared" si="2"/>
        <v>0.269553541456865</v>
      </c>
      <c r="N4" s="1">
        <f t="shared" si="3"/>
        <v>0</v>
      </c>
    </row>
    <row r="5" spans="1:14">
      <c r="A5" t="s">
        <v>17</v>
      </c>
      <c r="B5" s="3">
        <v>2868</v>
      </c>
      <c r="C5" s="3">
        <v>719</v>
      </c>
      <c r="D5" s="3">
        <v>1732</v>
      </c>
      <c r="E5" s="3">
        <f t="shared" si="0"/>
        <v>417</v>
      </c>
      <c r="F5" s="3">
        <v>93</v>
      </c>
      <c r="G5" s="3">
        <v>0</v>
      </c>
      <c r="H5" s="3">
        <v>93</v>
      </c>
      <c r="I5" s="3">
        <f t="shared" si="1"/>
        <v>0</v>
      </c>
      <c r="J5" s="1">
        <v>0.604</v>
      </c>
      <c r="K5" s="7">
        <v>1</v>
      </c>
      <c r="L5" s="1">
        <v>0.616</v>
      </c>
      <c r="M5" s="1">
        <f t="shared" si="2"/>
        <v>0.250697350069735</v>
      </c>
      <c r="N5" s="1">
        <f t="shared" si="3"/>
        <v>0</v>
      </c>
    </row>
    <row r="6" spans="1:14">
      <c r="A6" t="s">
        <v>18</v>
      </c>
      <c r="B6" s="3">
        <v>2980</v>
      </c>
      <c r="C6" s="3">
        <v>777</v>
      </c>
      <c r="D6" s="3">
        <v>1762</v>
      </c>
      <c r="E6" s="3">
        <f t="shared" si="0"/>
        <v>441</v>
      </c>
      <c r="F6" s="3">
        <v>101</v>
      </c>
      <c r="G6" s="3">
        <v>0</v>
      </c>
      <c r="H6" s="3">
        <v>101</v>
      </c>
      <c r="I6" s="3">
        <f t="shared" si="1"/>
        <v>0</v>
      </c>
      <c r="J6" s="1">
        <v>0.591</v>
      </c>
      <c r="K6" s="7">
        <v>1</v>
      </c>
      <c r="L6" s="1">
        <v>0.605</v>
      </c>
      <c r="M6" s="1">
        <f t="shared" si="2"/>
        <v>0.260738255033557</v>
      </c>
      <c r="N6" s="1">
        <f t="shared" si="3"/>
        <v>0</v>
      </c>
    </row>
    <row r="7" spans="1:14">
      <c r="A7" t="s">
        <v>19</v>
      </c>
      <c r="B7" s="3">
        <v>3130</v>
      </c>
      <c r="C7" s="3">
        <v>715</v>
      </c>
      <c r="D7" s="3">
        <v>1968</v>
      </c>
      <c r="E7" s="3">
        <f t="shared" si="0"/>
        <v>447</v>
      </c>
      <c r="F7" s="3">
        <v>91</v>
      </c>
      <c r="G7" s="3">
        <v>0</v>
      </c>
      <c r="H7" s="3">
        <v>91</v>
      </c>
      <c r="I7" s="3">
        <f t="shared" si="1"/>
        <v>0</v>
      </c>
      <c r="J7" s="1">
        <v>0.629</v>
      </c>
      <c r="K7" s="7">
        <v>1</v>
      </c>
      <c r="L7" s="1">
        <v>0.639</v>
      </c>
      <c r="M7" s="1">
        <f t="shared" si="2"/>
        <v>0.228434504792332</v>
      </c>
      <c r="N7" s="1">
        <f t="shared" si="3"/>
        <v>0</v>
      </c>
    </row>
    <row r="8" spans="1:14">
      <c r="A8" t="s">
        <v>20</v>
      </c>
      <c r="B8" s="3">
        <v>3170</v>
      </c>
      <c r="C8" s="3">
        <v>823</v>
      </c>
      <c r="D8" s="3">
        <v>1810</v>
      </c>
      <c r="E8" s="3">
        <f t="shared" si="0"/>
        <v>537</v>
      </c>
      <c r="F8" s="3">
        <v>106</v>
      </c>
      <c r="G8" s="3">
        <v>0</v>
      </c>
      <c r="H8" s="3">
        <v>106</v>
      </c>
      <c r="I8" s="3">
        <f t="shared" si="1"/>
        <v>0</v>
      </c>
      <c r="J8" s="1">
        <v>0.571</v>
      </c>
      <c r="K8" s="7">
        <v>1</v>
      </c>
      <c r="L8" s="1">
        <v>0.585</v>
      </c>
      <c r="M8" s="1">
        <f t="shared" si="2"/>
        <v>0.259621451104101</v>
      </c>
      <c r="N8" s="1">
        <f t="shared" si="3"/>
        <v>0</v>
      </c>
    </row>
    <row r="9" spans="1:14">
      <c r="A9" t="s">
        <v>21</v>
      </c>
      <c r="B9" s="3">
        <v>3261</v>
      </c>
      <c r="C9" s="3">
        <v>824</v>
      </c>
      <c r="D9" s="3">
        <v>1988</v>
      </c>
      <c r="E9" s="3">
        <f t="shared" si="0"/>
        <v>449</v>
      </c>
      <c r="F9" s="3">
        <v>167</v>
      </c>
      <c r="G9" s="3">
        <v>0</v>
      </c>
      <c r="H9" s="3">
        <v>158</v>
      </c>
      <c r="I9" s="3">
        <f t="shared" si="1"/>
        <v>9</v>
      </c>
      <c r="J9" s="7">
        <v>0.61</v>
      </c>
      <c r="K9" s="1">
        <v>0.946</v>
      </c>
      <c r="L9" s="1">
        <v>0.626</v>
      </c>
      <c r="M9" s="1">
        <f t="shared" si="2"/>
        <v>0.252683226004293</v>
      </c>
      <c r="N9" s="1">
        <f t="shared" si="3"/>
        <v>0</v>
      </c>
    </row>
    <row r="10" spans="1:14">
      <c r="A10" t="s">
        <v>22</v>
      </c>
      <c r="B10" s="3">
        <v>3287</v>
      </c>
      <c r="C10" s="3">
        <v>936</v>
      </c>
      <c r="D10" s="3">
        <v>1890</v>
      </c>
      <c r="E10" s="3">
        <f t="shared" si="0"/>
        <v>461</v>
      </c>
      <c r="F10" s="3">
        <v>156</v>
      </c>
      <c r="G10" s="3">
        <v>13</v>
      </c>
      <c r="H10" s="3">
        <v>127</v>
      </c>
      <c r="I10" s="3">
        <f t="shared" si="1"/>
        <v>16</v>
      </c>
      <c r="J10" s="1">
        <v>0.575</v>
      </c>
      <c r="K10" s="1">
        <v>0.814</v>
      </c>
      <c r="L10" s="1">
        <v>0.586</v>
      </c>
      <c r="M10" s="1">
        <f t="shared" si="2"/>
        <v>0.284758138119866</v>
      </c>
      <c r="N10" s="1">
        <f t="shared" si="3"/>
        <v>0.0833333333333333</v>
      </c>
    </row>
    <row r="11" spans="1:14">
      <c r="A11" t="s">
        <v>23</v>
      </c>
      <c r="B11" s="3">
        <v>3384</v>
      </c>
      <c r="C11" s="3">
        <v>928</v>
      </c>
      <c r="D11" s="3">
        <v>1994</v>
      </c>
      <c r="E11" s="3">
        <f t="shared" si="0"/>
        <v>462</v>
      </c>
      <c r="F11" s="3">
        <v>174</v>
      </c>
      <c r="G11" s="3">
        <v>0</v>
      </c>
      <c r="H11" s="3">
        <v>166</v>
      </c>
      <c r="I11" s="3">
        <f t="shared" si="1"/>
        <v>8</v>
      </c>
      <c r="J11" s="1">
        <v>0.589</v>
      </c>
      <c r="K11" s="1">
        <v>0.954</v>
      </c>
      <c r="L11" s="1">
        <v>0.607</v>
      </c>
      <c r="M11" s="1">
        <f t="shared" si="2"/>
        <v>0.274231678486998</v>
      </c>
      <c r="N11" s="1">
        <f t="shared" si="3"/>
        <v>0</v>
      </c>
    </row>
    <row r="12" spans="1:14">
      <c r="A12" t="s">
        <v>24</v>
      </c>
      <c r="B12" s="3">
        <v>3137</v>
      </c>
      <c r="C12" s="3">
        <v>762</v>
      </c>
      <c r="D12" s="3">
        <v>2018</v>
      </c>
      <c r="E12" s="3">
        <f t="shared" si="0"/>
        <v>357</v>
      </c>
      <c r="F12" s="3">
        <v>172</v>
      </c>
      <c r="G12" s="3">
        <v>8</v>
      </c>
      <c r="H12" s="3">
        <v>154</v>
      </c>
      <c r="I12" s="3">
        <f t="shared" si="1"/>
        <v>10</v>
      </c>
      <c r="J12" s="1">
        <v>0.643</v>
      </c>
      <c r="K12" s="1">
        <v>0.895</v>
      </c>
      <c r="L12" s="1">
        <v>0.656</v>
      </c>
      <c r="M12" s="1">
        <f t="shared" si="2"/>
        <v>0.242907236212942</v>
      </c>
      <c r="N12" s="1">
        <f t="shared" si="3"/>
        <v>0.0465116279069767</v>
      </c>
    </row>
    <row r="13" spans="1:14">
      <c r="A13" t="s">
        <v>25</v>
      </c>
      <c r="B13" s="3">
        <v>3374</v>
      </c>
      <c r="C13" s="3">
        <v>876</v>
      </c>
      <c r="D13" s="3">
        <v>2087</v>
      </c>
      <c r="E13" s="3">
        <f t="shared" si="0"/>
        <v>411</v>
      </c>
      <c r="F13" s="3">
        <v>225</v>
      </c>
      <c r="G13" s="3">
        <v>25</v>
      </c>
      <c r="H13" s="3">
        <v>165</v>
      </c>
      <c r="I13" s="3">
        <f t="shared" si="1"/>
        <v>35</v>
      </c>
      <c r="J13" s="1">
        <v>0.619</v>
      </c>
      <c r="K13" s="1">
        <v>0.733</v>
      </c>
      <c r="L13" s="1">
        <v>0.626</v>
      </c>
      <c r="M13" s="1">
        <f t="shared" si="2"/>
        <v>0.259632483698874</v>
      </c>
      <c r="N13" s="1">
        <f t="shared" si="3"/>
        <v>0.111111111111111</v>
      </c>
    </row>
    <row r="14" spans="1:14">
      <c r="A14" t="s">
        <v>26</v>
      </c>
      <c r="B14" s="3">
        <v>3792</v>
      </c>
      <c r="C14" s="3">
        <v>1103</v>
      </c>
      <c r="D14" s="3">
        <v>2146</v>
      </c>
      <c r="E14" s="3">
        <f t="shared" si="0"/>
        <v>543</v>
      </c>
      <c r="F14" s="3">
        <v>144</v>
      </c>
      <c r="G14" s="3">
        <v>3</v>
      </c>
      <c r="H14" s="3">
        <v>133</v>
      </c>
      <c r="I14" s="3">
        <f t="shared" si="1"/>
        <v>8</v>
      </c>
      <c r="J14" s="1">
        <v>0.566</v>
      </c>
      <c r="K14" s="1">
        <v>0.924</v>
      </c>
      <c r="L14" s="1">
        <v>0.579</v>
      </c>
      <c r="M14" s="1">
        <f t="shared" si="2"/>
        <v>0.29087552742616</v>
      </c>
      <c r="N14" s="1">
        <f t="shared" si="3"/>
        <v>0.0208333333333333</v>
      </c>
    </row>
    <row r="15" spans="1:14">
      <c r="A15" t="s">
        <v>27</v>
      </c>
      <c r="B15" s="3">
        <v>4007</v>
      </c>
      <c r="C15" s="3">
        <v>1222</v>
      </c>
      <c r="D15" s="3">
        <v>2012</v>
      </c>
      <c r="E15" s="3">
        <f t="shared" si="0"/>
        <v>773</v>
      </c>
      <c r="F15" s="3">
        <v>192</v>
      </c>
      <c r="G15" s="3">
        <v>3</v>
      </c>
      <c r="H15" s="3">
        <v>172</v>
      </c>
      <c r="I15" s="3">
        <f t="shared" si="1"/>
        <v>17</v>
      </c>
      <c r="J15" s="1">
        <v>0.502</v>
      </c>
      <c r="K15" s="1">
        <v>0.896</v>
      </c>
      <c r="L15" s="7">
        <v>0.52</v>
      </c>
      <c r="M15" s="1">
        <f t="shared" si="2"/>
        <v>0.304966308959321</v>
      </c>
      <c r="N15" s="1">
        <f t="shared" si="3"/>
        <v>0.015625</v>
      </c>
    </row>
    <row r="16" spans="1:14">
      <c r="A16" t="s">
        <v>28</v>
      </c>
      <c r="B16" s="3">
        <v>3782</v>
      </c>
      <c r="C16" s="3">
        <v>981</v>
      </c>
      <c r="D16" s="3">
        <v>2176</v>
      </c>
      <c r="E16" s="3">
        <f t="shared" si="0"/>
        <v>625</v>
      </c>
      <c r="F16" s="3">
        <v>170</v>
      </c>
      <c r="G16" s="3">
        <v>5</v>
      </c>
      <c r="H16" s="3">
        <v>155</v>
      </c>
      <c r="I16" s="3">
        <f t="shared" si="1"/>
        <v>10</v>
      </c>
      <c r="J16" s="1">
        <v>0.575</v>
      </c>
      <c r="K16" s="1">
        <v>0.912</v>
      </c>
      <c r="L16" s="7">
        <v>0.59</v>
      </c>
      <c r="M16" s="1">
        <f t="shared" si="2"/>
        <v>0.259386567953464</v>
      </c>
      <c r="N16" s="1">
        <f t="shared" si="3"/>
        <v>0.0294117647058824</v>
      </c>
    </row>
    <row r="17" spans="1:14">
      <c r="A17" t="s">
        <v>29</v>
      </c>
      <c r="B17" s="3">
        <v>3823</v>
      </c>
      <c r="C17" s="3">
        <v>946</v>
      </c>
      <c r="D17" s="3">
        <v>2172</v>
      </c>
      <c r="E17" s="3">
        <f t="shared" si="0"/>
        <v>705</v>
      </c>
      <c r="F17" s="3">
        <v>399</v>
      </c>
      <c r="G17" s="3">
        <v>88</v>
      </c>
      <c r="H17" s="3">
        <v>172</v>
      </c>
      <c r="I17" s="3">
        <f t="shared" si="1"/>
        <v>139</v>
      </c>
      <c r="J17" s="1">
        <v>0.568</v>
      </c>
      <c r="K17" s="1">
        <v>0.431</v>
      </c>
      <c r="L17" s="1">
        <v>0.555</v>
      </c>
      <c r="M17" s="1">
        <f t="shared" si="2"/>
        <v>0.247449646874183</v>
      </c>
      <c r="N17" s="1">
        <f t="shared" si="3"/>
        <v>0.220551378446115</v>
      </c>
    </row>
    <row r="18" spans="1:14">
      <c r="A18" t="s">
        <v>30</v>
      </c>
      <c r="B18" s="3">
        <v>3452</v>
      </c>
      <c r="C18" s="3">
        <v>760</v>
      </c>
      <c r="D18" s="3">
        <v>2124</v>
      </c>
      <c r="E18" s="3">
        <f t="shared" si="0"/>
        <v>568</v>
      </c>
      <c r="F18" s="3">
        <v>261</v>
      </c>
      <c r="G18" s="3">
        <v>42</v>
      </c>
      <c r="H18" s="3">
        <v>147</v>
      </c>
      <c r="I18" s="3">
        <f t="shared" si="1"/>
        <v>72</v>
      </c>
      <c r="J18" s="1">
        <v>0.615</v>
      </c>
      <c r="K18" s="1">
        <v>0.563</v>
      </c>
      <c r="L18" s="1">
        <v>0.612</v>
      </c>
      <c r="M18" s="1">
        <f t="shared" si="2"/>
        <v>0.220162224797219</v>
      </c>
      <c r="N18" s="1">
        <f t="shared" si="3"/>
        <v>0.160919540229885</v>
      </c>
    </row>
    <row r="19" spans="1:14">
      <c r="A19" t="s">
        <v>31</v>
      </c>
      <c r="B19" s="3">
        <v>3904</v>
      </c>
      <c r="C19" s="3">
        <v>1004</v>
      </c>
      <c r="D19" s="3">
        <v>2128</v>
      </c>
      <c r="E19" s="3">
        <f t="shared" si="0"/>
        <v>772</v>
      </c>
      <c r="F19" s="3">
        <v>219</v>
      </c>
      <c r="G19" s="3">
        <v>3</v>
      </c>
      <c r="H19" s="3">
        <v>190</v>
      </c>
      <c r="I19" s="3">
        <f t="shared" si="1"/>
        <v>26</v>
      </c>
      <c r="J19" s="1">
        <v>0.545</v>
      </c>
      <c r="K19" s="1">
        <v>0.868</v>
      </c>
      <c r="L19" s="1">
        <v>0.562</v>
      </c>
      <c r="M19" s="1">
        <f t="shared" si="2"/>
        <v>0.257172131147541</v>
      </c>
      <c r="N19" s="1">
        <f t="shared" si="3"/>
        <v>0.0136986301369863</v>
      </c>
    </row>
    <row r="20" spans="1:14">
      <c r="A20" t="s">
        <v>32</v>
      </c>
      <c r="B20" s="3">
        <v>3809</v>
      </c>
      <c r="C20" s="3">
        <v>1047</v>
      </c>
      <c r="D20" s="3">
        <v>1933</v>
      </c>
      <c r="E20" s="3">
        <f t="shared" si="0"/>
        <v>829</v>
      </c>
      <c r="F20" s="3">
        <v>257</v>
      </c>
      <c r="G20" s="3">
        <v>27</v>
      </c>
      <c r="H20" s="3">
        <v>157</v>
      </c>
      <c r="I20" s="3">
        <f t="shared" si="1"/>
        <v>73</v>
      </c>
      <c r="J20" s="1">
        <v>0.507</v>
      </c>
      <c r="K20" s="1">
        <v>0.611</v>
      </c>
      <c r="L20" s="1">
        <v>0.514</v>
      </c>
      <c r="M20" s="1">
        <f t="shared" si="2"/>
        <v>0.274875295353111</v>
      </c>
      <c r="N20" s="1">
        <f t="shared" si="3"/>
        <v>0.105058365758755</v>
      </c>
    </row>
    <row r="21" spans="1:14">
      <c r="A21" t="s">
        <v>33</v>
      </c>
      <c r="B21" s="3">
        <v>3979</v>
      </c>
      <c r="C21" s="3">
        <v>1157</v>
      </c>
      <c r="D21" s="3">
        <v>1941</v>
      </c>
      <c r="E21" s="3">
        <f t="shared" si="0"/>
        <v>881</v>
      </c>
      <c r="F21" s="3">
        <v>238</v>
      </c>
      <c r="G21" s="3">
        <v>29</v>
      </c>
      <c r="H21" s="3">
        <v>170</v>
      </c>
      <c r="I21" s="3">
        <f t="shared" si="1"/>
        <v>39</v>
      </c>
      <c r="J21" s="1">
        <v>0.488</v>
      </c>
      <c r="K21" s="1">
        <v>0.714</v>
      </c>
      <c r="L21" s="1">
        <v>0.501</v>
      </c>
      <c r="M21" s="1">
        <f t="shared" si="2"/>
        <v>0.290776577029404</v>
      </c>
      <c r="N21" s="1">
        <f t="shared" si="3"/>
        <v>0.121848739495798</v>
      </c>
    </row>
    <row r="22" spans="1:14">
      <c r="A22" t="s">
        <v>34</v>
      </c>
      <c r="B22" s="3">
        <v>3225</v>
      </c>
      <c r="C22" s="3">
        <v>801</v>
      </c>
      <c r="D22" s="3">
        <v>1909</v>
      </c>
      <c r="E22" s="3">
        <f t="shared" si="0"/>
        <v>515</v>
      </c>
      <c r="F22" s="3">
        <v>396</v>
      </c>
      <c r="G22" s="3">
        <v>109</v>
      </c>
      <c r="H22" s="3">
        <v>168</v>
      </c>
      <c r="I22" s="3">
        <f t="shared" si="1"/>
        <v>119</v>
      </c>
      <c r="J22" s="1">
        <v>0.592</v>
      </c>
      <c r="K22" s="1">
        <v>0.424</v>
      </c>
      <c r="L22" s="1">
        <v>0.574</v>
      </c>
      <c r="M22" s="1">
        <f t="shared" si="2"/>
        <v>0.248372093023256</v>
      </c>
      <c r="N22" s="1">
        <f t="shared" si="3"/>
        <v>0.275252525252525</v>
      </c>
    </row>
    <row r="23" spans="1:14">
      <c r="A23" t="s">
        <v>35</v>
      </c>
      <c r="B23" s="3">
        <v>3047</v>
      </c>
      <c r="C23" s="3">
        <v>679</v>
      </c>
      <c r="D23" s="3">
        <v>1900</v>
      </c>
      <c r="E23" s="3">
        <f t="shared" si="0"/>
        <v>468</v>
      </c>
      <c r="F23" s="3">
        <v>441</v>
      </c>
      <c r="G23" s="3">
        <v>120</v>
      </c>
      <c r="H23" s="3">
        <v>166</v>
      </c>
      <c r="I23" s="3">
        <f t="shared" si="1"/>
        <v>155</v>
      </c>
      <c r="J23" s="1">
        <v>0.624</v>
      </c>
      <c r="K23" s="1">
        <v>0.376</v>
      </c>
      <c r="L23" s="1">
        <v>0.592</v>
      </c>
      <c r="M23" s="1">
        <f t="shared" si="2"/>
        <v>0.222842139809649</v>
      </c>
      <c r="N23" s="1">
        <f t="shared" si="3"/>
        <v>0.272108843537415</v>
      </c>
    </row>
    <row r="24" spans="1:14">
      <c r="A24" t="s">
        <v>36</v>
      </c>
      <c r="B24" s="3">
        <v>3468</v>
      </c>
      <c r="C24" s="3">
        <v>932</v>
      </c>
      <c r="D24" s="3">
        <v>1846</v>
      </c>
      <c r="E24" s="3">
        <f t="shared" si="0"/>
        <v>690</v>
      </c>
      <c r="F24" s="3">
        <v>154</v>
      </c>
      <c r="G24" s="3">
        <v>36</v>
      </c>
      <c r="H24" s="3">
        <v>98</v>
      </c>
      <c r="I24" s="3">
        <f t="shared" si="1"/>
        <v>20</v>
      </c>
      <c r="J24" s="1">
        <v>0.532</v>
      </c>
      <c r="K24" s="1">
        <v>0.636</v>
      </c>
      <c r="L24" s="1">
        <v>0.537</v>
      </c>
      <c r="M24" s="1">
        <f t="shared" si="2"/>
        <v>0.268742791234141</v>
      </c>
      <c r="N24" s="1">
        <f t="shared" si="3"/>
        <v>0.233766233766234</v>
      </c>
    </row>
    <row r="25" spans="1:14">
      <c r="A25" t="s">
        <v>37</v>
      </c>
      <c r="B25" s="3">
        <v>3226</v>
      </c>
      <c r="C25" s="3">
        <v>773</v>
      </c>
      <c r="D25" s="3">
        <v>1861</v>
      </c>
      <c r="E25" s="3">
        <f t="shared" si="0"/>
        <v>592</v>
      </c>
      <c r="F25" s="3">
        <v>300</v>
      </c>
      <c r="G25" s="3">
        <v>121</v>
      </c>
      <c r="H25" s="3">
        <v>109</v>
      </c>
      <c r="I25" s="3">
        <f t="shared" si="1"/>
        <v>70</v>
      </c>
      <c r="J25" s="1">
        <v>0.577</v>
      </c>
      <c r="K25" s="1">
        <v>0.363</v>
      </c>
      <c r="L25" s="1">
        <v>0.559</v>
      </c>
      <c r="M25" s="1">
        <f t="shared" si="2"/>
        <v>0.239615623062616</v>
      </c>
      <c r="N25" s="1">
        <f t="shared" si="3"/>
        <v>0.403333333333333</v>
      </c>
    </row>
    <row r="26" spans="1:14">
      <c r="A26" t="s">
        <v>38</v>
      </c>
      <c r="B26" s="3">
        <v>2743</v>
      </c>
      <c r="C26" s="3">
        <v>777</v>
      </c>
      <c r="D26" s="3">
        <v>1469</v>
      </c>
      <c r="E26" s="3">
        <f t="shared" si="0"/>
        <v>497</v>
      </c>
      <c r="F26" s="3">
        <v>151</v>
      </c>
      <c r="G26" s="3">
        <v>14</v>
      </c>
      <c r="H26" s="3">
        <v>115</v>
      </c>
      <c r="I26" s="3">
        <f t="shared" si="1"/>
        <v>22</v>
      </c>
      <c r="J26" s="1">
        <v>0.536</v>
      </c>
      <c r="K26" s="1">
        <v>0.762</v>
      </c>
      <c r="L26" s="1">
        <v>0.547</v>
      </c>
      <c r="M26" s="1">
        <f t="shared" si="2"/>
        <v>0.283266496536639</v>
      </c>
      <c r="N26" s="1">
        <f t="shared" si="3"/>
        <v>0.0927152317880795</v>
      </c>
    </row>
    <row r="27" spans="1:14">
      <c r="A27" t="s">
        <v>39</v>
      </c>
      <c r="B27" s="3">
        <v>3118</v>
      </c>
      <c r="C27" s="3">
        <v>790</v>
      </c>
      <c r="D27" s="3">
        <v>1756</v>
      </c>
      <c r="E27" s="3">
        <f t="shared" si="0"/>
        <v>572</v>
      </c>
      <c r="F27" s="3">
        <v>109</v>
      </c>
      <c r="G27" s="3">
        <v>0</v>
      </c>
      <c r="H27" s="3">
        <v>102</v>
      </c>
      <c r="I27" s="3">
        <f t="shared" si="1"/>
        <v>7</v>
      </c>
      <c r="J27" s="1">
        <v>0.563</v>
      </c>
      <c r="K27" s="1">
        <v>0.936</v>
      </c>
      <c r="L27" s="1">
        <v>0.576</v>
      </c>
      <c r="M27" s="1">
        <f t="shared" si="2"/>
        <v>0.253367543296985</v>
      </c>
      <c r="N27" s="1">
        <f t="shared" si="3"/>
        <v>0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A2:L27">
    <sortCondition ref="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J31" sqref="J31"/>
    </sheetView>
  </sheetViews>
  <sheetFormatPr defaultColWidth="9" defaultRowHeight="13.5"/>
  <cols>
    <col min="1" max="1" width="6.75" customWidth="1"/>
    <col min="5" max="5" width="10.5" customWidth="1"/>
    <col min="13" max="13" width="10.875" style="1" customWidth="1"/>
    <col min="14" max="14" width="12.625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s="6" t="s">
        <v>12</v>
      </c>
      <c r="N1" s="2" t="s">
        <v>13</v>
      </c>
    </row>
    <row r="2" spans="1:14">
      <c r="A2" t="s">
        <v>14</v>
      </c>
      <c r="B2" s="3">
        <v>4271</v>
      </c>
      <c r="C2" s="3">
        <v>1156</v>
      </c>
      <c r="D2" s="3">
        <v>2279</v>
      </c>
      <c r="E2" s="3">
        <f t="shared" ref="E2:E27" si="0">B2-C2-D2</f>
        <v>836</v>
      </c>
      <c r="F2" s="3">
        <v>337</v>
      </c>
      <c r="G2" s="3">
        <v>148</v>
      </c>
      <c r="H2" s="3">
        <v>180</v>
      </c>
      <c r="I2" s="3">
        <f t="shared" ref="I2:I27" si="1">F2-G2-H2</f>
        <v>9</v>
      </c>
      <c r="J2" s="1">
        <v>0.534</v>
      </c>
      <c r="K2" s="1">
        <v>0.534</v>
      </c>
      <c r="L2" s="1">
        <v>0.534</v>
      </c>
      <c r="M2" s="1">
        <f t="shared" ref="M2:M27" si="2">C2/B2</f>
        <v>0.270662608288457</v>
      </c>
      <c r="N2" s="1">
        <f t="shared" ref="N2:N27" si="3">G2/F2</f>
        <v>0.439169139465875</v>
      </c>
    </row>
    <row r="3" spans="1:14">
      <c r="A3" t="s">
        <v>15</v>
      </c>
      <c r="B3" s="3">
        <v>4031</v>
      </c>
      <c r="C3" s="3">
        <v>1100</v>
      </c>
      <c r="D3" s="3">
        <v>2250</v>
      </c>
      <c r="E3" s="3">
        <f t="shared" si="0"/>
        <v>681</v>
      </c>
      <c r="F3" s="3">
        <v>203</v>
      </c>
      <c r="G3" s="3">
        <v>32</v>
      </c>
      <c r="H3" s="3">
        <v>167</v>
      </c>
      <c r="I3" s="3">
        <f t="shared" si="1"/>
        <v>4</v>
      </c>
      <c r="J3" s="1">
        <v>0.558</v>
      </c>
      <c r="K3" s="1">
        <v>0.823</v>
      </c>
      <c r="L3" s="1">
        <v>0.571</v>
      </c>
      <c r="M3" s="1">
        <f t="shared" si="2"/>
        <v>0.272885140163731</v>
      </c>
      <c r="N3" s="1">
        <f t="shared" si="3"/>
        <v>0.157635467980296</v>
      </c>
    </row>
    <row r="4" spans="1:14">
      <c r="A4" t="s">
        <v>16</v>
      </c>
      <c r="B4" s="3">
        <v>3411</v>
      </c>
      <c r="C4" s="3">
        <v>817</v>
      </c>
      <c r="D4" s="3">
        <v>2014</v>
      </c>
      <c r="E4" s="3">
        <f t="shared" si="0"/>
        <v>580</v>
      </c>
      <c r="F4" s="3">
        <v>181</v>
      </c>
      <c r="G4" s="3">
        <v>0</v>
      </c>
      <c r="H4" s="3">
        <v>181</v>
      </c>
      <c r="I4" s="3">
        <f t="shared" si="1"/>
        <v>0</v>
      </c>
      <c r="J4" s="7">
        <v>0.59</v>
      </c>
      <c r="K4" s="7">
        <v>1</v>
      </c>
      <c r="L4" s="1">
        <v>0.611</v>
      </c>
      <c r="M4" s="1">
        <f t="shared" si="2"/>
        <v>0.239519202579889</v>
      </c>
      <c r="N4" s="1">
        <f t="shared" si="3"/>
        <v>0</v>
      </c>
    </row>
    <row r="5" spans="1:14">
      <c r="A5" t="s">
        <v>17</v>
      </c>
      <c r="B5" s="3">
        <v>3716</v>
      </c>
      <c r="C5" s="3">
        <v>883</v>
      </c>
      <c r="D5" s="3">
        <v>2193</v>
      </c>
      <c r="E5" s="3">
        <f t="shared" si="0"/>
        <v>640</v>
      </c>
      <c r="F5" s="3">
        <v>144</v>
      </c>
      <c r="G5" s="3">
        <v>0</v>
      </c>
      <c r="H5" s="3">
        <v>138</v>
      </c>
      <c r="I5" s="3">
        <f t="shared" si="1"/>
        <v>6</v>
      </c>
      <c r="J5" s="7">
        <v>0.59</v>
      </c>
      <c r="K5" s="1">
        <v>0.958</v>
      </c>
      <c r="L5" s="1">
        <v>0.604</v>
      </c>
      <c r="M5" s="1">
        <f t="shared" si="2"/>
        <v>0.23762109795479</v>
      </c>
      <c r="N5" s="1">
        <f t="shared" si="3"/>
        <v>0</v>
      </c>
    </row>
    <row r="6" spans="1:14">
      <c r="A6" t="s">
        <v>18</v>
      </c>
      <c r="B6" s="3">
        <v>3758</v>
      </c>
      <c r="C6" s="3">
        <v>927</v>
      </c>
      <c r="D6" s="3">
        <v>2203</v>
      </c>
      <c r="E6" s="3">
        <f t="shared" si="0"/>
        <v>628</v>
      </c>
      <c r="F6" s="3">
        <v>163</v>
      </c>
      <c r="G6" s="3">
        <v>0</v>
      </c>
      <c r="H6" s="3">
        <v>141</v>
      </c>
      <c r="I6" s="3">
        <f t="shared" si="1"/>
        <v>22</v>
      </c>
      <c r="J6" s="1">
        <v>0.586</v>
      </c>
      <c r="K6" s="1">
        <v>0.865</v>
      </c>
      <c r="L6" s="1">
        <v>0.598</v>
      </c>
      <c r="M6" s="1">
        <f t="shared" si="2"/>
        <v>0.246673762639702</v>
      </c>
      <c r="N6" s="1">
        <f t="shared" si="3"/>
        <v>0</v>
      </c>
    </row>
    <row r="7" spans="1:14">
      <c r="A7" t="s">
        <v>19</v>
      </c>
      <c r="B7" s="3">
        <v>3661</v>
      </c>
      <c r="C7" s="3">
        <v>878</v>
      </c>
      <c r="D7" s="3">
        <v>2217</v>
      </c>
      <c r="E7" s="3">
        <f t="shared" si="0"/>
        <v>566</v>
      </c>
      <c r="F7" s="3">
        <v>197</v>
      </c>
      <c r="G7" s="3">
        <v>1</v>
      </c>
      <c r="H7" s="3">
        <v>189</v>
      </c>
      <c r="I7" s="3">
        <f t="shared" si="1"/>
        <v>7</v>
      </c>
      <c r="J7" s="1">
        <v>0.606</v>
      </c>
      <c r="K7" s="1">
        <v>0.959</v>
      </c>
      <c r="L7" s="1">
        <v>0.624</v>
      </c>
      <c r="M7" s="1">
        <f t="shared" si="2"/>
        <v>0.239825184375854</v>
      </c>
      <c r="N7" s="1">
        <f t="shared" si="3"/>
        <v>0.0050761421319797</v>
      </c>
    </row>
    <row r="8" spans="1:14">
      <c r="A8" t="s">
        <v>20</v>
      </c>
      <c r="B8" s="3">
        <v>3730</v>
      </c>
      <c r="C8" s="3">
        <v>999</v>
      </c>
      <c r="D8" s="3">
        <v>2200</v>
      </c>
      <c r="E8" s="3">
        <f t="shared" si="0"/>
        <v>531</v>
      </c>
      <c r="F8" s="3">
        <v>208</v>
      </c>
      <c r="G8" s="3">
        <v>1</v>
      </c>
      <c r="H8" s="3">
        <v>202</v>
      </c>
      <c r="I8" s="3">
        <f t="shared" si="1"/>
        <v>5</v>
      </c>
      <c r="J8" s="7">
        <v>0.59</v>
      </c>
      <c r="K8" s="1">
        <v>0.971</v>
      </c>
      <c r="L8" s="7">
        <v>0.61</v>
      </c>
      <c r="M8" s="1">
        <f t="shared" si="2"/>
        <v>0.267828418230563</v>
      </c>
      <c r="N8" s="1">
        <f t="shared" si="3"/>
        <v>0.00480769230769231</v>
      </c>
    </row>
    <row r="9" spans="1:14">
      <c r="A9" t="s">
        <v>21</v>
      </c>
      <c r="B9" s="3">
        <v>3975</v>
      </c>
      <c r="C9" s="3">
        <v>1149</v>
      </c>
      <c r="D9" s="3">
        <v>2171</v>
      </c>
      <c r="E9" s="3">
        <f t="shared" si="0"/>
        <v>655</v>
      </c>
      <c r="F9" s="3">
        <v>162</v>
      </c>
      <c r="G9" s="3">
        <v>0</v>
      </c>
      <c r="H9" s="3">
        <v>152</v>
      </c>
      <c r="I9" s="3">
        <f t="shared" si="1"/>
        <v>10</v>
      </c>
      <c r="J9" s="1">
        <v>0.546</v>
      </c>
      <c r="K9" s="1">
        <v>0.938</v>
      </c>
      <c r="L9" s="1">
        <v>0.562</v>
      </c>
      <c r="M9" s="1">
        <f t="shared" si="2"/>
        <v>0.289056603773585</v>
      </c>
      <c r="N9" s="1">
        <f t="shared" si="3"/>
        <v>0</v>
      </c>
    </row>
    <row r="10" spans="1:14">
      <c r="A10" t="s">
        <v>22</v>
      </c>
      <c r="B10" s="3">
        <v>3767</v>
      </c>
      <c r="C10" s="3">
        <v>961</v>
      </c>
      <c r="D10" s="3">
        <v>2158</v>
      </c>
      <c r="E10" s="3">
        <f t="shared" si="0"/>
        <v>648</v>
      </c>
      <c r="F10" s="3">
        <v>248</v>
      </c>
      <c r="G10" s="3">
        <v>6</v>
      </c>
      <c r="H10" s="3">
        <v>220</v>
      </c>
      <c r="I10" s="3">
        <f t="shared" si="1"/>
        <v>22</v>
      </c>
      <c r="J10" s="1">
        <v>0.573</v>
      </c>
      <c r="K10" s="1">
        <v>0.887</v>
      </c>
      <c r="L10" s="1">
        <v>0.592</v>
      </c>
      <c r="M10" s="1">
        <f t="shared" si="2"/>
        <v>0.255110167241837</v>
      </c>
      <c r="N10" s="1">
        <f t="shared" si="3"/>
        <v>0.0241935483870968</v>
      </c>
    </row>
    <row r="11" spans="1:14">
      <c r="A11" t="s">
        <v>23</v>
      </c>
      <c r="B11" s="3">
        <v>4147</v>
      </c>
      <c r="C11" s="3">
        <v>1124</v>
      </c>
      <c r="D11" s="3">
        <v>2259</v>
      </c>
      <c r="E11" s="3">
        <f t="shared" si="0"/>
        <v>764</v>
      </c>
      <c r="F11" s="3">
        <v>257</v>
      </c>
      <c r="G11" s="3">
        <v>0</v>
      </c>
      <c r="H11" s="3">
        <v>234</v>
      </c>
      <c r="I11" s="3">
        <f t="shared" si="1"/>
        <v>23</v>
      </c>
      <c r="J11" s="1">
        <v>0.545</v>
      </c>
      <c r="K11" s="1">
        <v>0.911</v>
      </c>
      <c r="L11" s="1">
        <v>0.566</v>
      </c>
      <c r="M11" s="1">
        <f t="shared" si="2"/>
        <v>0.271039305522064</v>
      </c>
      <c r="N11" s="1">
        <f t="shared" si="3"/>
        <v>0</v>
      </c>
    </row>
    <row r="12" spans="1:14">
      <c r="A12" t="s">
        <v>24</v>
      </c>
      <c r="B12" s="3">
        <v>4220</v>
      </c>
      <c r="C12" s="3">
        <v>1104</v>
      </c>
      <c r="D12" s="3">
        <v>2371</v>
      </c>
      <c r="E12" s="3">
        <f t="shared" si="0"/>
        <v>745</v>
      </c>
      <c r="F12" s="3">
        <v>291</v>
      </c>
      <c r="G12" s="3">
        <v>16</v>
      </c>
      <c r="H12" s="3">
        <v>252</v>
      </c>
      <c r="I12" s="3">
        <f t="shared" si="1"/>
        <v>23</v>
      </c>
      <c r="J12" s="1">
        <v>0.562</v>
      </c>
      <c r="K12" s="1">
        <v>0.866</v>
      </c>
      <c r="L12" s="1">
        <v>0.581</v>
      </c>
      <c r="M12" s="1">
        <f t="shared" si="2"/>
        <v>0.261611374407583</v>
      </c>
      <c r="N12" s="1">
        <f t="shared" si="3"/>
        <v>0.0549828178694158</v>
      </c>
    </row>
    <row r="13" spans="1:14">
      <c r="A13" t="s">
        <v>25</v>
      </c>
      <c r="B13" s="3">
        <v>3921</v>
      </c>
      <c r="C13" s="3">
        <v>984</v>
      </c>
      <c r="D13" s="3">
        <v>2290</v>
      </c>
      <c r="E13" s="3">
        <f t="shared" si="0"/>
        <v>647</v>
      </c>
      <c r="F13" s="3">
        <v>265</v>
      </c>
      <c r="G13" s="3">
        <v>10</v>
      </c>
      <c r="H13" s="3">
        <v>232</v>
      </c>
      <c r="I13" s="3">
        <f t="shared" si="1"/>
        <v>23</v>
      </c>
      <c r="J13" s="1">
        <v>0.584</v>
      </c>
      <c r="K13" s="1">
        <v>0.875</v>
      </c>
      <c r="L13" s="1">
        <v>0.602</v>
      </c>
      <c r="M13" s="1">
        <f t="shared" si="2"/>
        <v>0.250956388676358</v>
      </c>
      <c r="N13" s="1">
        <f t="shared" si="3"/>
        <v>0.0377358490566038</v>
      </c>
    </row>
    <row r="14" spans="1:14">
      <c r="A14" t="s">
        <v>26</v>
      </c>
      <c r="B14" s="3">
        <v>4126</v>
      </c>
      <c r="C14" s="3">
        <v>1143</v>
      </c>
      <c r="D14" s="3">
        <v>2141</v>
      </c>
      <c r="E14" s="3">
        <f t="shared" si="0"/>
        <v>842</v>
      </c>
      <c r="F14" s="3">
        <v>243</v>
      </c>
      <c r="G14" s="3">
        <v>8</v>
      </c>
      <c r="H14" s="3">
        <v>213</v>
      </c>
      <c r="I14" s="3">
        <f t="shared" si="1"/>
        <v>22</v>
      </c>
      <c r="J14" s="1">
        <v>0.519</v>
      </c>
      <c r="K14" s="1">
        <v>0.877</v>
      </c>
      <c r="L14" s="1">
        <v>0.539</v>
      </c>
      <c r="M14" s="1">
        <f t="shared" si="2"/>
        <v>0.277023751817741</v>
      </c>
      <c r="N14" s="1">
        <f t="shared" si="3"/>
        <v>0.0329218106995885</v>
      </c>
    </row>
    <row r="15" spans="1:14">
      <c r="A15" t="s">
        <v>27</v>
      </c>
      <c r="B15" s="3">
        <v>4518</v>
      </c>
      <c r="C15" s="3">
        <v>1321</v>
      </c>
      <c r="D15" s="3">
        <v>2317</v>
      </c>
      <c r="E15" s="3">
        <f t="shared" si="0"/>
        <v>880</v>
      </c>
      <c r="F15" s="3">
        <v>299</v>
      </c>
      <c r="G15" s="3">
        <v>5</v>
      </c>
      <c r="H15" s="3">
        <v>273</v>
      </c>
      <c r="I15" s="3">
        <f t="shared" si="1"/>
        <v>21</v>
      </c>
      <c r="J15" s="1">
        <v>0.513</v>
      </c>
      <c r="K15" s="1">
        <v>0.913</v>
      </c>
      <c r="L15" s="1">
        <v>0.538</v>
      </c>
      <c r="M15" s="1">
        <f t="shared" si="2"/>
        <v>0.292386011509517</v>
      </c>
      <c r="N15" s="1">
        <f t="shared" si="3"/>
        <v>0.0167224080267559</v>
      </c>
    </row>
    <row r="16" spans="1:14">
      <c r="A16" t="s">
        <v>28</v>
      </c>
      <c r="B16" s="3">
        <v>4288</v>
      </c>
      <c r="C16" s="3">
        <v>1194</v>
      </c>
      <c r="D16" s="3">
        <v>2209</v>
      </c>
      <c r="E16" s="3">
        <f t="shared" si="0"/>
        <v>885</v>
      </c>
      <c r="F16" s="3">
        <v>221</v>
      </c>
      <c r="G16" s="3">
        <v>6</v>
      </c>
      <c r="H16" s="3">
        <v>165</v>
      </c>
      <c r="I16" s="3">
        <f t="shared" si="1"/>
        <v>50</v>
      </c>
      <c r="J16" s="1">
        <v>0.515</v>
      </c>
      <c r="K16" s="1">
        <v>0.747</v>
      </c>
      <c r="L16" s="1">
        <v>0.527</v>
      </c>
      <c r="M16" s="1">
        <f t="shared" si="2"/>
        <v>0.278451492537313</v>
      </c>
      <c r="N16" s="1">
        <f t="shared" si="3"/>
        <v>0.0271493212669683</v>
      </c>
    </row>
    <row r="17" spans="1:14">
      <c r="A17" t="s">
        <v>29</v>
      </c>
      <c r="B17" s="3">
        <v>4327</v>
      </c>
      <c r="C17" s="3">
        <v>1288</v>
      </c>
      <c r="D17" s="3">
        <v>2053</v>
      </c>
      <c r="E17" s="3">
        <f t="shared" si="0"/>
        <v>986</v>
      </c>
      <c r="F17" s="3">
        <v>310</v>
      </c>
      <c r="G17" s="3">
        <v>12</v>
      </c>
      <c r="H17" s="3">
        <v>253</v>
      </c>
      <c r="I17" s="3">
        <f t="shared" si="1"/>
        <v>45</v>
      </c>
      <c r="J17" s="1">
        <v>0.474</v>
      </c>
      <c r="K17" s="1">
        <v>0.816</v>
      </c>
      <c r="L17" s="1">
        <v>0.497</v>
      </c>
      <c r="M17" s="1">
        <f t="shared" si="2"/>
        <v>0.297665819274324</v>
      </c>
      <c r="N17" s="1">
        <f t="shared" si="3"/>
        <v>0.0387096774193548</v>
      </c>
    </row>
    <row r="18" spans="1:14">
      <c r="A18" t="s">
        <v>30</v>
      </c>
      <c r="B18" s="3">
        <v>4585</v>
      </c>
      <c r="C18" s="3">
        <v>1471</v>
      </c>
      <c r="D18" s="3">
        <v>2038</v>
      </c>
      <c r="E18" s="3">
        <f t="shared" si="0"/>
        <v>1076</v>
      </c>
      <c r="F18" s="3">
        <v>315</v>
      </c>
      <c r="G18" s="3">
        <v>19</v>
      </c>
      <c r="H18" s="3">
        <v>255</v>
      </c>
      <c r="I18" s="3">
        <f t="shared" si="1"/>
        <v>41</v>
      </c>
      <c r="J18" s="1">
        <v>0.444</v>
      </c>
      <c r="K18" s="7">
        <v>0.81</v>
      </c>
      <c r="L18" s="1">
        <v>0.468</v>
      </c>
      <c r="M18" s="1">
        <f t="shared" si="2"/>
        <v>0.32082878953108</v>
      </c>
      <c r="N18" s="1">
        <f t="shared" si="3"/>
        <v>0.0603174603174603</v>
      </c>
    </row>
    <row r="19" spans="1:14">
      <c r="A19" t="s">
        <v>31</v>
      </c>
      <c r="B19" s="3">
        <v>4073</v>
      </c>
      <c r="C19" s="3">
        <v>1234</v>
      </c>
      <c r="D19" s="3">
        <v>1953</v>
      </c>
      <c r="E19" s="3">
        <f t="shared" si="0"/>
        <v>886</v>
      </c>
      <c r="F19" s="3">
        <v>257</v>
      </c>
      <c r="G19" s="3">
        <v>3</v>
      </c>
      <c r="H19" s="3">
        <v>223</v>
      </c>
      <c r="I19" s="3">
        <f t="shared" si="1"/>
        <v>31</v>
      </c>
      <c r="J19" s="1">
        <v>0.479</v>
      </c>
      <c r="K19" s="1">
        <v>0.868</v>
      </c>
      <c r="L19" s="1">
        <v>0.503</v>
      </c>
      <c r="M19" s="1">
        <f t="shared" si="2"/>
        <v>0.302970783206482</v>
      </c>
      <c r="N19" s="1">
        <f t="shared" si="3"/>
        <v>0.0116731517509728</v>
      </c>
    </row>
    <row r="20" spans="1:14">
      <c r="A20" t="s">
        <v>32</v>
      </c>
      <c r="B20" s="3">
        <v>3752</v>
      </c>
      <c r="C20" s="3">
        <v>1150</v>
      </c>
      <c r="D20" s="3">
        <v>1829</v>
      </c>
      <c r="E20" s="3">
        <f t="shared" si="0"/>
        <v>773</v>
      </c>
      <c r="F20" s="3">
        <v>257</v>
      </c>
      <c r="G20" s="3">
        <v>2</v>
      </c>
      <c r="H20" s="3">
        <v>217</v>
      </c>
      <c r="I20" s="3">
        <f t="shared" si="1"/>
        <v>38</v>
      </c>
      <c r="J20" s="1">
        <v>0.487</v>
      </c>
      <c r="K20" s="1">
        <v>0.844</v>
      </c>
      <c r="L20" s="7">
        <v>0.51</v>
      </c>
      <c r="M20" s="1">
        <f t="shared" si="2"/>
        <v>0.306503198294243</v>
      </c>
      <c r="N20" s="1">
        <f t="shared" si="3"/>
        <v>0.00778210116731518</v>
      </c>
    </row>
    <row r="21" spans="1:14">
      <c r="A21" t="s">
        <v>33</v>
      </c>
      <c r="B21" s="3">
        <v>4500</v>
      </c>
      <c r="C21" s="3">
        <v>1457</v>
      </c>
      <c r="D21" s="3">
        <v>2050</v>
      </c>
      <c r="E21" s="3">
        <f t="shared" si="0"/>
        <v>993</v>
      </c>
      <c r="F21" s="3">
        <v>274</v>
      </c>
      <c r="G21" s="3">
        <v>11</v>
      </c>
      <c r="H21" s="3">
        <v>220</v>
      </c>
      <c r="I21" s="3">
        <f t="shared" si="1"/>
        <v>43</v>
      </c>
      <c r="J21" s="1">
        <v>0.456</v>
      </c>
      <c r="K21" s="1">
        <v>0.803</v>
      </c>
      <c r="L21" s="1">
        <v>0.475</v>
      </c>
      <c r="M21" s="1">
        <f t="shared" si="2"/>
        <v>0.323777777777778</v>
      </c>
      <c r="N21" s="1">
        <f t="shared" si="3"/>
        <v>0.0401459854014599</v>
      </c>
    </row>
    <row r="22" spans="1:14">
      <c r="A22" t="s">
        <v>34</v>
      </c>
      <c r="B22" s="3">
        <v>3751</v>
      </c>
      <c r="C22" s="3">
        <v>1137</v>
      </c>
      <c r="D22" s="3">
        <v>1811</v>
      </c>
      <c r="E22" s="3">
        <f t="shared" si="0"/>
        <v>803</v>
      </c>
      <c r="F22" s="3">
        <v>315</v>
      </c>
      <c r="G22" s="3">
        <v>44</v>
      </c>
      <c r="H22" s="3">
        <v>177</v>
      </c>
      <c r="I22" s="3">
        <f t="shared" si="1"/>
        <v>94</v>
      </c>
      <c r="J22" s="1">
        <v>0.483</v>
      </c>
      <c r="K22" s="1">
        <v>0.562</v>
      </c>
      <c r="L22" s="1">
        <v>0.489</v>
      </c>
      <c r="M22" s="1">
        <f t="shared" si="2"/>
        <v>0.303119168221808</v>
      </c>
      <c r="N22" s="1">
        <f t="shared" si="3"/>
        <v>0.13968253968254</v>
      </c>
    </row>
    <row r="23" spans="1:14">
      <c r="A23" t="s">
        <v>35</v>
      </c>
      <c r="B23" s="3">
        <v>3993</v>
      </c>
      <c r="C23" s="3">
        <v>1246</v>
      </c>
      <c r="D23" s="3">
        <v>1771</v>
      </c>
      <c r="E23" s="3">
        <f t="shared" si="0"/>
        <v>976</v>
      </c>
      <c r="F23" s="3">
        <v>233</v>
      </c>
      <c r="G23" s="3">
        <v>0</v>
      </c>
      <c r="H23" s="3">
        <v>221</v>
      </c>
      <c r="I23" s="3">
        <f t="shared" si="1"/>
        <v>12</v>
      </c>
      <c r="J23" s="1">
        <v>0.444</v>
      </c>
      <c r="K23" s="1">
        <v>0.948</v>
      </c>
      <c r="L23" s="1">
        <v>0.471</v>
      </c>
      <c r="M23" s="1">
        <f t="shared" si="2"/>
        <v>0.312046080641122</v>
      </c>
      <c r="N23" s="1">
        <f t="shared" si="3"/>
        <v>0</v>
      </c>
    </row>
    <row r="24" spans="1:14">
      <c r="A24" t="s">
        <v>36</v>
      </c>
      <c r="B24" s="3">
        <v>3285</v>
      </c>
      <c r="C24" s="3">
        <v>935</v>
      </c>
      <c r="D24" s="3">
        <v>1744</v>
      </c>
      <c r="E24" s="3">
        <f t="shared" si="0"/>
        <v>606</v>
      </c>
      <c r="F24" s="3">
        <v>271</v>
      </c>
      <c r="G24" s="3">
        <v>14</v>
      </c>
      <c r="H24" s="3">
        <v>217</v>
      </c>
      <c r="I24" s="3">
        <f t="shared" si="1"/>
        <v>40</v>
      </c>
      <c r="J24" s="1">
        <v>0.531</v>
      </c>
      <c r="K24" s="1">
        <v>0.801</v>
      </c>
      <c r="L24" s="1">
        <v>0.551</v>
      </c>
      <c r="M24" s="1">
        <f t="shared" si="2"/>
        <v>0.284627092846271</v>
      </c>
      <c r="N24" s="1">
        <f t="shared" si="3"/>
        <v>0.0516605166051661</v>
      </c>
    </row>
    <row r="25" spans="1:14">
      <c r="A25" t="s">
        <v>37</v>
      </c>
      <c r="B25" s="3">
        <v>3156</v>
      </c>
      <c r="C25" s="3">
        <v>849</v>
      </c>
      <c r="D25" s="3">
        <v>1780</v>
      </c>
      <c r="E25" s="3">
        <f t="shared" si="0"/>
        <v>527</v>
      </c>
      <c r="F25" s="3">
        <v>226</v>
      </c>
      <c r="G25" s="3">
        <v>9</v>
      </c>
      <c r="H25" s="3">
        <v>196</v>
      </c>
      <c r="I25" s="3">
        <f t="shared" si="1"/>
        <v>21</v>
      </c>
      <c r="J25" s="1">
        <v>0.564</v>
      </c>
      <c r="K25" s="1">
        <v>0.867</v>
      </c>
      <c r="L25" s="1">
        <v>0.584</v>
      </c>
      <c r="M25" s="1">
        <f t="shared" si="2"/>
        <v>0.269011406844106</v>
      </c>
      <c r="N25" s="1">
        <f t="shared" si="3"/>
        <v>0.0398230088495575</v>
      </c>
    </row>
    <row r="26" spans="1:14">
      <c r="A26" t="s">
        <v>38</v>
      </c>
      <c r="B26" s="3">
        <v>3103</v>
      </c>
      <c r="C26" s="3">
        <v>1062</v>
      </c>
      <c r="D26" s="3">
        <v>1433</v>
      </c>
      <c r="E26" s="3">
        <f t="shared" si="0"/>
        <v>608</v>
      </c>
      <c r="F26" s="3">
        <v>145</v>
      </c>
      <c r="G26" s="3">
        <v>3</v>
      </c>
      <c r="H26" s="3">
        <v>137</v>
      </c>
      <c r="I26" s="3">
        <f t="shared" si="1"/>
        <v>5</v>
      </c>
      <c r="J26" s="1">
        <v>0.462</v>
      </c>
      <c r="K26" s="1">
        <v>0.945</v>
      </c>
      <c r="L26" s="1">
        <v>0.483</v>
      </c>
      <c r="M26" s="1">
        <f t="shared" si="2"/>
        <v>0.342249436029649</v>
      </c>
      <c r="N26" s="1">
        <f t="shared" si="3"/>
        <v>0.0206896551724138</v>
      </c>
    </row>
    <row r="27" spans="1:14">
      <c r="A27" t="s">
        <v>39</v>
      </c>
      <c r="B27" s="3">
        <v>4807</v>
      </c>
      <c r="C27" s="3">
        <v>1497</v>
      </c>
      <c r="D27" s="3">
        <v>2240</v>
      </c>
      <c r="E27" s="3">
        <f t="shared" si="0"/>
        <v>1070</v>
      </c>
      <c r="F27" s="3">
        <v>258</v>
      </c>
      <c r="G27" s="3">
        <v>7</v>
      </c>
      <c r="H27" s="3">
        <v>224</v>
      </c>
      <c r="I27" s="3">
        <f t="shared" si="1"/>
        <v>27</v>
      </c>
      <c r="J27" s="1">
        <v>0.466</v>
      </c>
      <c r="K27" s="1">
        <v>0.868</v>
      </c>
      <c r="L27" s="1">
        <v>0.486</v>
      </c>
      <c r="M27" s="1">
        <f t="shared" si="2"/>
        <v>0.311420844601623</v>
      </c>
      <c r="N27" s="1">
        <f t="shared" si="3"/>
        <v>0.0271317829457364</v>
      </c>
    </row>
    <row r="30" customFormat="1" ht="27" customHeight="1" spans="1:13">
      <c r="A30" s="4" t="s">
        <v>40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1"/>
    </row>
  </sheetData>
  <sortState ref="'2016-02-08'!A2:M27">
    <sortCondition ref="'2016-02-08'!A2"/>
  </sortState>
  <mergeCells count="1">
    <mergeCell ref="A30:L30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2016-02-08</vt:lpstr>
      <vt:lpstr>2016-02-09</vt:lpstr>
      <vt:lpstr>2016-02-10</vt:lpstr>
      <vt:lpstr>2016-02-11</vt:lpstr>
      <vt:lpstr>2016-02-12</vt:lpstr>
      <vt:lpstr>2016-02-13</vt:lpstr>
      <vt:lpstr>2016-02-14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2016-02-17T07:22:00Z</dcterms:created>
  <dcterms:modified xsi:type="dcterms:W3CDTF">2016-02-17T09:27:59Z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