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F97F78C-E326-4F80-BB91-7ABE237DC4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3" i="1" l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W2" i="1"/>
  <c r="DX2" i="1"/>
  <c r="DV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T2" i="1"/>
  <c r="DU2" i="1"/>
  <c r="DS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Q2" i="1"/>
  <c r="DR2" i="1"/>
  <c r="DP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N2" i="1"/>
  <c r="DO2" i="1"/>
  <c r="DM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K2" i="1"/>
  <c r="DL2" i="1"/>
  <c r="DJ2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H2" i="1"/>
  <c r="DI2" i="1"/>
  <c r="DG2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E2" i="1"/>
  <c r="DF2" i="1"/>
  <c r="DD2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B2" i="1"/>
  <c r="DC2" i="1"/>
  <c r="DA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Y2" i="1"/>
  <c r="CZ2" i="1"/>
  <c r="CX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V2" i="1"/>
  <c r="CW2" i="1"/>
  <c r="CU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S2" i="1"/>
  <c r="CT2" i="1"/>
  <c r="CR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P2" i="1"/>
  <c r="CQ2" i="1"/>
  <c r="CO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M2" i="1"/>
  <c r="CN2" i="1"/>
  <c r="CL2" i="1"/>
  <c r="CK77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J2" i="1"/>
  <c r="CK2" i="1"/>
  <c r="CI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G2" i="1"/>
  <c r="CH2" i="1"/>
  <c r="CF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D2" i="1"/>
  <c r="CE2" i="1"/>
  <c r="CC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CA2" i="1"/>
  <c r="CB2" i="1"/>
  <c r="BZ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X2" i="1"/>
  <c r="BY2" i="1"/>
  <c r="BW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U2" i="1"/>
  <c r="BV2" i="1"/>
  <c r="BT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R2" i="1"/>
  <c r="BS2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O2" i="1"/>
  <c r="BP2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L2" i="1"/>
  <c r="BM2" i="1"/>
  <c r="BK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I2" i="1"/>
  <c r="BJ2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F2" i="1"/>
  <c r="BG2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C2" i="1"/>
  <c r="BD2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Z2" i="1"/>
  <c r="BA2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W2" i="1"/>
  <c r="AX2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T2" i="1"/>
  <c r="AU2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Q2" i="1"/>
  <c r="AR2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N2" i="1"/>
  <c r="AO2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K2" i="1"/>
  <c r="AL2" i="1"/>
  <c r="AJ2" i="1"/>
  <c r="AH77" i="1"/>
  <c r="AH2" i="1"/>
  <c r="AI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E2" i="1"/>
  <c r="AF2" i="1"/>
  <c r="AD2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B2" i="1"/>
  <c r="AC2" i="1"/>
  <c r="AB79" i="1" l="1"/>
  <c r="AB80" i="1" s="1"/>
  <c r="AC79" i="1"/>
  <c r="AC80" i="1" s="1"/>
  <c r="AD79" i="1"/>
  <c r="AD80" i="1" s="1"/>
  <c r="AE79" i="1"/>
  <c r="AE80" i="1" s="1"/>
  <c r="AF79" i="1"/>
  <c r="AF80" i="1" s="1"/>
  <c r="AG79" i="1"/>
  <c r="AG80" i="1" s="1"/>
  <c r="AH79" i="1"/>
  <c r="AH80" i="1" s="1"/>
  <c r="AI79" i="1"/>
  <c r="AI80" i="1" s="1"/>
  <c r="AJ79" i="1"/>
  <c r="AJ80" i="1" s="1"/>
  <c r="AK79" i="1"/>
  <c r="AK80" i="1" s="1"/>
  <c r="AL79" i="1"/>
  <c r="AL80" i="1" s="1"/>
  <c r="AM79" i="1"/>
  <c r="AM80" i="1" s="1"/>
  <c r="AN79" i="1"/>
  <c r="AN80" i="1" s="1"/>
  <c r="AO79" i="1"/>
  <c r="AO80" i="1" s="1"/>
  <c r="AP79" i="1"/>
  <c r="AP80" i="1" s="1"/>
  <c r="AQ79" i="1"/>
  <c r="AQ80" i="1" s="1"/>
  <c r="AR79" i="1"/>
  <c r="AR80" i="1" s="1"/>
  <c r="AS79" i="1"/>
  <c r="AS80" i="1" s="1"/>
  <c r="AT79" i="1"/>
  <c r="AT80" i="1" s="1"/>
  <c r="AU79" i="1"/>
  <c r="AU80" i="1" s="1"/>
  <c r="AV79" i="1"/>
  <c r="AV80" i="1" s="1"/>
  <c r="AW79" i="1"/>
  <c r="AW80" i="1" s="1"/>
  <c r="AX79" i="1"/>
  <c r="AX80" i="1" s="1"/>
  <c r="AY79" i="1"/>
  <c r="AY80" i="1" s="1"/>
  <c r="AZ79" i="1"/>
  <c r="AZ80" i="1" s="1"/>
  <c r="BA79" i="1"/>
  <c r="BA80" i="1" s="1"/>
  <c r="BB79" i="1"/>
  <c r="BB80" i="1" s="1"/>
  <c r="BC79" i="1"/>
  <c r="BC80" i="1" s="1"/>
  <c r="BD79" i="1"/>
  <c r="BD80" i="1" s="1"/>
  <c r="BE79" i="1"/>
  <c r="BE80" i="1" s="1"/>
  <c r="BF79" i="1"/>
  <c r="BF80" i="1" s="1"/>
  <c r="BG79" i="1"/>
  <c r="BG80" i="1" s="1"/>
  <c r="BH79" i="1"/>
  <c r="BH80" i="1" s="1"/>
  <c r="BI79" i="1"/>
  <c r="BI80" i="1" s="1"/>
  <c r="BJ79" i="1"/>
  <c r="BJ80" i="1" s="1"/>
  <c r="BK79" i="1"/>
  <c r="BK80" i="1" s="1"/>
  <c r="BL79" i="1"/>
  <c r="BL80" i="1" s="1"/>
  <c r="BM79" i="1"/>
  <c r="BM80" i="1" s="1"/>
  <c r="BN79" i="1"/>
  <c r="BN80" i="1" s="1"/>
  <c r="BO79" i="1"/>
  <c r="BO80" i="1" s="1"/>
  <c r="BP79" i="1"/>
  <c r="BP80" i="1" s="1"/>
  <c r="BQ79" i="1"/>
  <c r="BQ80" i="1" s="1"/>
  <c r="BR79" i="1"/>
  <c r="BR80" i="1" s="1"/>
  <c r="BS79" i="1"/>
  <c r="BS80" i="1" s="1"/>
  <c r="BT79" i="1"/>
  <c r="BT80" i="1" s="1"/>
  <c r="BU79" i="1"/>
  <c r="BU80" i="1" s="1"/>
  <c r="BV79" i="1"/>
  <c r="BV80" i="1" s="1"/>
  <c r="BW79" i="1"/>
  <c r="BW80" i="1" s="1"/>
  <c r="BX79" i="1"/>
  <c r="BX80" i="1" s="1"/>
  <c r="BY79" i="1"/>
  <c r="BY80" i="1" s="1"/>
  <c r="BZ79" i="1"/>
  <c r="BZ80" i="1" s="1"/>
  <c r="CA79" i="1"/>
  <c r="CA80" i="1" s="1"/>
  <c r="CB79" i="1"/>
  <c r="CB80" i="1" s="1"/>
  <c r="CC79" i="1"/>
  <c r="CC80" i="1" s="1"/>
  <c r="CD79" i="1"/>
  <c r="CD80" i="1" s="1"/>
  <c r="CE79" i="1"/>
  <c r="CE80" i="1" s="1"/>
  <c r="CF79" i="1"/>
  <c r="CF80" i="1" s="1"/>
  <c r="CG79" i="1"/>
  <c r="CG80" i="1" s="1"/>
  <c r="CH79" i="1"/>
  <c r="CH80" i="1" s="1"/>
  <c r="CI79" i="1"/>
  <c r="CI80" i="1" s="1"/>
  <c r="CJ79" i="1"/>
  <c r="CJ80" i="1" s="1"/>
  <c r="CK79" i="1"/>
  <c r="CK80" i="1" s="1"/>
  <c r="CL79" i="1"/>
  <c r="CL80" i="1" s="1"/>
  <c r="CM79" i="1"/>
  <c r="CM80" i="1" s="1"/>
  <c r="CN79" i="1"/>
  <c r="CN80" i="1" s="1"/>
  <c r="CO79" i="1"/>
  <c r="CO80" i="1" s="1"/>
  <c r="CP79" i="1"/>
  <c r="CP80" i="1" s="1"/>
  <c r="CQ79" i="1"/>
  <c r="CQ80" i="1" s="1"/>
  <c r="CR79" i="1"/>
  <c r="CR80" i="1" s="1"/>
  <c r="CS79" i="1"/>
  <c r="CS80" i="1" s="1"/>
  <c r="CT79" i="1"/>
  <c r="CT80" i="1" s="1"/>
  <c r="CU79" i="1"/>
  <c r="CU80" i="1" s="1"/>
  <c r="CV79" i="1"/>
  <c r="CV80" i="1" s="1"/>
  <c r="CW79" i="1"/>
  <c r="CW80" i="1" s="1"/>
  <c r="CX79" i="1"/>
  <c r="CX80" i="1" s="1"/>
  <c r="CY79" i="1"/>
  <c r="CY80" i="1" s="1"/>
  <c r="CZ79" i="1"/>
  <c r="CZ80" i="1" s="1"/>
  <c r="DA79" i="1"/>
  <c r="DA80" i="1" s="1"/>
  <c r="DB79" i="1"/>
  <c r="DB80" i="1" s="1"/>
  <c r="DC79" i="1"/>
  <c r="DC80" i="1" s="1"/>
  <c r="DD79" i="1"/>
  <c r="DD80" i="1" s="1"/>
  <c r="DE79" i="1"/>
  <c r="DE80" i="1" s="1"/>
  <c r="DF79" i="1"/>
  <c r="DF80" i="1" s="1"/>
  <c r="DG79" i="1"/>
  <c r="DG80" i="1" s="1"/>
  <c r="DH79" i="1"/>
  <c r="DH80" i="1" s="1"/>
  <c r="DI79" i="1"/>
  <c r="DI80" i="1" s="1"/>
  <c r="DJ79" i="1"/>
  <c r="DJ80" i="1" s="1"/>
  <c r="DK79" i="1"/>
  <c r="DK80" i="1" s="1"/>
  <c r="DL79" i="1"/>
  <c r="DL80" i="1" s="1"/>
  <c r="DM79" i="1"/>
  <c r="DM80" i="1" s="1"/>
  <c r="DN79" i="1"/>
  <c r="DN80" i="1" s="1"/>
  <c r="DO79" i="1"/>
  <c r="DO80" i="1" s="1"/>
  <c r="DP79" i="1"/>
  <c r="DP80" i="1" s="1"/>
  <c r="DQ79" i="1"/>
  <c r="DQ80" i="1" s="1"/>
  <c r="DR79" i="1"/>
  <c r="DR80" i="1" s="1"/>
  <c r="DS79" i="1"/>
  <c r="DS80" i="1" s="1"/>
  <c r="DT79" i="1"/>
  <c r="DT80" i="1" s="1"/>
  <c r="DU79" i="1"/>
  <c r="DU80" i="1" s="1"/>
  <c r="DV79" i="1"/>
  <c r="DV80" i="1" s="1"/>
  <c r="DW79" i="1"/>
  <c r="DW80" i="1" s="1"/>
  <c r="DX79" i="1"/>
  <c r="DX80" i="1" s="1"/>
  <c r="AA79" i="1"/>
  <c r="AA80" i="1" s="1"/>
  <c r="H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" i="1"/>
  <c r="H7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</calcChain>
</file>

<file path=xl/sharedStrings.xml><?xml version="1.0" encoding="utf-8"?>
<sst xmlns="http://schemas.openxmlformats.org/spreadsheetml/2006/main" count="17" uniqueCount="9">
  <si>
    <t>flow</t>
  </si>
  <si>
    <t>occupancy</t>
  </si>
  <si>
    <t>speed</t>
  </si>
  <si>
    <t>lane0flow</t>
    <phoneticPr fontId="1" type="noConversion"/>
  </si>
  <si>
    <t>lane1</t>
    <phoneticPr fontId="1" type="noConversion"/>
  </si>
  <si>
    <t>lane2</t>
    <phoneticPr fontId="1" type="noConversion"/>
  </si>
  <si>
    <t>1000m发生</t>
    <phoneticPr fontId="1" type="noConversion"/>
  </si>
  <si>
    <t>正常</t>
    <phoneticPr fontId="1" type="noConversion"/>
  </si>
  <si>
    <t>3000m发生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</si>
</sst>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流量变化图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无事件发生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Sheet1!$AA$86:$BH$86</c:f>
              <c:numCache>
                <c:formatCode>General</c:formatCode>
                <c:ptCount val="34"/>
                <c:pt idx="0">
                  <c:v>398.84210526315792</c:v>
                </c:pt>
                <c:pt idx="1">
                  <c:v>431.05263157894734</c:v>
                </c:pt>
                <c:pt idx="2">
                  <c:v>758.84210526315792</c:v>
                </c:pt>
                <c:pt idx="3">
                  <c:v>953.0526315789474</c:v>
                </c:pt>
                <c:pt idx="4">
                  <c:v>881.0526315789474</c:v>
                </c:pt>
                <c:pt idx="5">
                  <c:v>894.31578947368416</c:v>
                </c:pt>
                <c:pt idx="6">
                  <c:v>894.31578947368416</c:v>
                </c:pt>
                <c:pt idx="7">
                  <c:v>900</c:v>
                </c:pt>
                <c:pt idx="8">
                  <c:v>912.31578947368416</c:v>
                </c:pt>
                <c:pt idx="9">
                  <c:v>880.10526315789468</c:v>
                </c:pt>
                <c:pt idx="10">
                  <c:v>879.15789473684208</c:v>
                </c:pt>
                <c:pt idx="11">
                  <c:v>879.15789473684208</c:v>
                </c:pt>
                <c:pt idx="12">
                  <c:v>866.84210526315792</c:v>
                </c:pt>
                <c:pt idx="13">
                  <c:v>881.0526315789474</c:v>
                </c:pt>
                <c:pt idx="14">
                  <c:v>881.0526315789474</c:v>
                </c:pt>
                <c:pt idx="15">
                  <c:v>862.10526315789468</c:v>
                </c:pt>
                <c:pt idx="16">
                  <c:v>868.73684210526312</c:v>
                </c:pt>
                <c:pt idx="17">
                  <c:v>866.84210526315792</c:v>
                </c:pt>
                <c:pt idx="18">
                  <c:v>862.10526315789468</c:v>
                </c:pt>
                <c:pt idx="19">
                  <c:v>866.84210526315792</c:v>
                </c:pt>
                <c:pt idx="20">
                  <c:v>854.52631578947364</c:v>
                </c:pt>
                <c:pt idx="21">
                  <c:v>816.63157894736844</c:v>
                </c:pt>
                <c:pt idx="22">
                  <c:v>809.0526315789474</c:v>
                </c:pt>
                <c:pt idx="23">
                  <c:v>775.89473684210532</c:v>
                </c:pt>
                <c:pt idx="24">
                  <c:v>767.36842105263156</c:v>
                </c:pt>
                <c:pt idx="25">
                  <c:v>738</c:v>
                </c:pt>
                <c:pt idx="26">
                  <c:v>695.36842105263156</c:v>
                </c:pt>
                <c:pt idx="27">
                  <c:v>659.36842105263156</c:v>
                </c:pt>
                <c:pt idx="28">
                  <c:v>637.57894736842104</c:v>
                </c:pt>
                <c:pt idx="29">
                  <c:v>576</c:v>
                </c:pt>
                <c:pt idx="30">
                  <c:v>546.63157894736844</c:v>
                </c:pt>
                <c:pt idx="31">
                  <c:v>490.73684210526318</c:v>
                </c:pt>
                <c:pt idx="32">
                  <c:v>401.68421052631578</c:v>
                </c:pt>
                <c:pt idx="33">
                  <c:v>398.84210526315792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C-4C53-B304-3BA31B850F8D}"/>
            </c:ext>
          </c:extLst>
        </c:ser>
        <c:ser>
          <c:idx val="1"/>
          <c:order val="1"/>
          <c:tx>
            <c:v>有事件发生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Sheet1!$AA$90:$BH$90</c:f>
              <c:numCache>
                <c:formatCode>General</c:formatCode>
                <c:ptCount val="34"/>
                <c:pt idx="0">
                  <c:v>398.84210526315792</c:v>
                </c:pt>
                <c:pt idx="1">
                  <c:v>429.15789473684208</c:v>
                </c:pt>
                <c:pt idx="2">
                  <c:v>744.63157894736844</c:v>
                </c:pt>
                <c:pt idx="3">
                  <c:v>938.84210526315792</c:v>
                </c:pt>
                <c:pt idx="4">
                  <c:v>887.68421052631584</c:v>
                </c:pt>
                <c:pt idx="5">
                  <c:v>899.0526315789474</c:v>
                </c:pt>
                <c:pt idx="6">
                  <c:v>892.42105263157896</c:v>
                </c:pt>
                <c:pt idx="7">
                  <c:v>895.26315789473688</c:v>
                </c:pt>
                <c:pt idx="8">
                  <c:v>909.47368421052636</c:v>
                </c:pt>
                <c:pt idx="9">
                  <c:v>885.78947368421052</c:v>
                </c:pt>
                <c:pt idx="10">
                  <c:v>882</c:v>
                </c:pt>
                <c:pt idx="11">
                  <c:v>879.15789473684208</c:v>
                </c:pt>
                <c:pt idx="12">
                  <c:v>877.26315789473688</c:v>
                </c:pt>
                <c:pt idx="13">
                  <c:v>874.42105263157896</c:v>
                </c:pt>
                <c:pt idx="14">
                  <c:v>876.31578947368416</c:v>
                </c:pt>
                <c:pt idx="15">
                  <c:v>879.15789473684208</c:v>
                </c:pt>
                <c:pt idx="16">
                  <c:v>870.63157894736844</c:v>
                </c:pt>
                <c:pt idx="17">
                  <c:v>879.15789473684208</c:v>
                </c:pt>
                <c:pt idx="18">
                  <c:v>915.15789473684208</c:v>
                </c:pt>
                <c:pt idx="19">
                  <c:v>878.21052631578948</c:v>
                </c:pt>
                <c:pt idx="20">
                  <c:v>228.31578947368422</c:v>
                </c:pt>
                <c:pt idx="21">
                  <c:v>499.26315789473682</c:v>
                </c:pt>
                <c:pt idx="22">
                  <c:v>603.47368421052636</c:v>
                </c:pt>
                <c:pt idx="23">
                  <c:v>726.63157894736844</c:v>
                </c:pt>
                <c:pt idx="24">
                  <c:v>711.47368421052636</c:v>
                </c:pt>
                <c:pt idx="25">
                  <c:v>689.68421052631584</c:v>
                </c:pt>
                <c:pt idx="26">
                  <c:v>662.21052631578948</c:v>
                </c:pt>
                <c:pt idx="27">
                  <c:v>635.68421052631584</c:v>
                </c:pt>
                <c:pt idx="28">
                  <c:v>613.89473684210532</c:v>
                </c:pt>
                <c:pt idx="29">
                  <c:v>586.42105263157896</c:v>
                </c:pt>
                <c:pt idx="30">
                  <c:v>570.31578947368416</c:v>
                </c:pt>
                <c:pt idx="31">
                  <c:v>503.05263157894734</c:v>
                </c:pt>
                <c:pt idx="32">
                  <c:v>401.68421052631578</c:v>
                </c:pt>
                <c:pt idx="33">
                  <c:v>398.84210526315792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C-4C53-B304-3BA31B850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883192"/>
        <c:axId val="654884176"/>
      </c:lineChart>
      <c:catAx>
        <c:axId val="65488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884176"/>
        <c:crosses val="autoZero"/>
        <c:auto val="1"/>
        <c:lblAlgn val="ctr"/>
        <c:lblOffset val="100"/>
        <c:noMultiLvlLbl val="0"/>
      </c:catAx>
      <c:valAx>
        <c:axId val="6548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88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占有率变化图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无事件发生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Sheet1!$AA$87:$BH$87</c:f>
              <c:numCache>
                <c:formatCode>General</c:formatCode>
                <c:ptCount val="34"/>
                <c:pt idx="0">
                  <c:v>1.7076315789473682</c:v>
                </c:pt>
                <c:pt idx="1">
                  <c:v>1.6323684210526317</c:v>
                </c:pt>
                <c:pt idx="2">
                  <c:v>3.5582894736842099</c:v>
                </c:pt>
                <c:pt idx="3">
                  <c:v>3.9934210526315796</c:v>
                </c:pt>
                <c:pt idx="4">
                  <c:v>3.6665789473684227</c:v>
                </c:pt>
                <c:pt idx="5">
                  <c:v>3.7435526315789467</c:v>
                </c:pt>
                <c:pt idx="6">
                  <c:v>3.8257894736842113</c:v>
                </c:pt>
                <c:pt idx="7">
                  <c:v>3.8234210526315793</c:v>
                </c:pt>
                <c:pt idx="8">
                  <c:v>3.9715789473684193</c:v>
                </c:pt>
                <c:pt idx="9">
                  <c:v>3.7609210526315788</c:v>
                </c:pt>
                <c:pt idx="10">
                  <c:v>3.7636842105263155</c:v>
                </c:pt>
                <c:pt idx="11">
                  <c:v>3.7288157894736842</c:v>
                </c:pt>
                <c:pt idx="12">
                  <c:v>3.6872368421052628</c:v>
                </c:pt>
                <c:pt idx="13">
                  <c:v>3.7132894736842101</c:v>
                </c:pt>
                <c:pt idx="14">
                  <c:v>3.7582894736842105</c:v>
                </c:pt>
                <c:pt idx="15">
                  <c:v>3.6668421052631586</c:v>
                </c:pt>
                <c:pt idx="16">
                  <c:v>3.6825000000000001</c:v>
                </c:pt>
                <c:pt idx="17">
                  <c:v>3.6242105263157902</c:v>
                </c:pt>
                <c:pt idx="18">
                  <c:v>3.6921052631578943</c:v>
                </c:pt>
                <c:pt idx="19">
                  <c:v>3.6884210526315782</c:v>
                </c:pt>
                <c:pt idx="20">
                  <c:v>3.6409210526315796</c:v>
                </c:pt>
                <c:pt idx="21">
                  <c:v>3.4244736842105268</c:v>
                </c:pt>
                <c:pt idx="22">
                  <c:v>3.4111842105263164</c:v>
                </c:pt>
                <c:pt idx="23">
                  <c:v>3.2563157894736841</c:v>
                </c:pt>
                <c:pt idx="24">
                  <c:v>3.190921052631579</c:v>
                </c:pt>
                <c:pt idx="25">
                  <c:v>3.0372368421052638</c:v>
                </c:pt>
                <c:pt idx="26">
                  <c:v>2.8409210526315776</c:v>
                </c:pt>
                <c:pt idx="27">
                  <c:v>2.6817105263157894</c:v>
                </c:pt>
                <c:pt idx="28">
                  <c:v>2.5871052631578952</c:v>
                </c:pt>
                <c:pt idx="29">
                  <c:v>2.3197368421052622</c:v>
                </c:pt>
                <c:pt idx="30">
                  <c:v>2.1706578947368427</c:v>
                </c:pt>
                <c:pt idx="31">
                  <c:v>1.9144736842105268</c:v>
                </c:pt>
                <c:pt idx="32">
                  <c:v>1.5076315789473684</c:v>
                </c:pt>
                <c:pt idx="33">
                  <c:v>1.4898684210526321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6-4069-AC22-BB24EA4B75C2}"/>
            </c:ext>
          </c:extLst>
        </c:ser>
        <c:ser>
          <c:idx val="1"/>
          <c:order val="1"/>
          <c:tx>
            <c:v>有事件发生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Sheet1!$AA$91:$BH$91</c:f>
              <c:numCache>
                <c:formatCode>General</c:formatCode>
                <c:ptCount val="34"/>
                <c:pt idx="0">
                  <c:v>1.7076315789473673</c:v>
                </c:pt>
                <c:pt idx="1">
                  <c:v>1.647368421052632</c:v>
                </c:pt>
                <c:pt idx="2">
                  <c:v>3.490657894736843</c:v>
                </c:pt>
                <c:pt idx="3">
                  <c:v>4.0681578947368422</c:v>
                </c:pt>
                <c:pt idx="4">
                  <c:v>3.6498684210526315</c:v>
                </c:pt>
                <c:pt idx="5">
                  <c:v>3.8007894736842105</c:v>
                </c:pt>
                <c:pt idx="6">
                  <c:v>3.8156578947368436</c:v>
                </c:pt>
                <c:pt idx="7">
                  <c:v>3.8932894736842112</c:v>
                </c:pt>
                <c:pt idx="8">
                  <c:v>3.9947368421052634</c:v>
                </c:pt>
                <c:pt idx="9">
                  <c:v>3.7538157894736837</c:v>
                </c:pt>
                <c:pt idx="10">
                  <c:v>3.6884210526315795</c:v>
                </c:pt>
                <c:pt idx="11">
                  <c:v>3.7326315789473683</c:v>
                </c:pt>
                <c:pt idx="12">
                  <c:v>3.8064473684210522</c:v>
                </c:pt>
                <c:pt idx="13">
                  <c:v>3.7071052631578949</c:v>
                </c:pt>
                <c:pt idx="14">
                  <c:v>3.736052631578946</c:v>
                </c:pt>
                <c:pt idx="15">
                  <c:v>3.7573684210526315</c:v>
                </c:pt>
                <c:pt idx="16">
                  <c:v>3.7153947368421059</c:v>
                </c:pt>
                <c:pt idx="17">
                  <c:v>3.7375000000000007</c:v>
                </c:pt>
                <c:pt idx="18">
                  <c:v>3.9632894736842119</c:v>
                </c:pt>
                <c:pt idx="19">
                  <c:v>4.0264473684210529</c:v>
                </c:pt>
                <c:pt idx="20">
                  <c:v>1.223421052631579</c:v>
                </c:pt>
                <c:pt idx="21">
                  <c:v>2.4201315789473674</c:v>
                </c:pt>
                <c:pt idx="22">
                  <c:v>2.6118421052631571</c:v>
                </c:pt>
                <c:pt idx="23">
                  <c:v>3.0489473684210511</c:v>
                </c:pt>
                <c:pt idx="24">
                  <c:v>2.8952631578947368</c:v>
                </c:pt>
                <c:pt idx="25">
                  <c:v>2.8081578947368424</c:v>
                </c:pt>
                <c:pt idx="26">
                  <c:v>2.6943421052631584</c:v>
                </c:pt>
                <c:pt idx="27">
                  <c:v>2.5768421052631587</c:v>
                </c:pt>
                <c:pt idx="28">
                  <c:v>2.4811842105263162</c:v>
                </c:pt>
                <c:pt idx="29">
                  <c:v>2.3986842105263149</c:v>
                </c:pt>
                <c:pt idx="30">
                  <c:v>2.29</c:v>
                </c:pt>
                <c:pt idx="31">
                  <c:v>1.9977631578947366</c:v>
                </c:pt>
                <c:pt idx="32">
                  <c:v>1.5089473684210521</c:v>
                </c:pt>
                <c:pt idx="33">
                  <c:v>1.4896052631578942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6-4069-AC22-BB24EA4B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987048"/>
        <c:axId val="756999840"/>
      </c:lineChart>
      <c:catAx>
        <c:axId val="75698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999840"/>
        <c:crosses val="autoZero"/>
        <c:auto val="1"/>
        <c:lblAlgn val="ctr"/>
        <c:lblOffset val="100"/>
        <c:noMultiLvlLbl val="0"/>
      </c:catAx>
      <c:valAx>
        <c:axId val="7569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98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速度变化图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无事件发生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Sheet1!$AA$88:$BH$88</c:f>
              <c:numCache>
                <c:formatCode>General</c:formatCode>
                <c:ptCount val="34"/>
                <c:pt idx="0">
                  <c:v>30.793421052631583</c:v>
                </c:pt>
                <c:pt idx="1">
                  <c:v>34.976447368421056</c:v>
                </c:pt>
                <c:pt idx="2">
                  <c:v>32.306447368421061</c:v>
                </c:pt>
                <c:pt idx="3">
                  <c:v>32.390394736842111</c:v>
                </c:pt>
                <c:pt idx="4">
                  <c:v>32.735263157894728</c:v>
                </c:pt>
                <c:pt idx="5">
                  <c:v>32.547631578947367</c:v>
                </c:pt>
                <c:pt idx="6">
                  <c:v>32.446842105263165</c:v>
                </c:pt>
                <c:pt idx="7">
                  <c:v>32.28131578947368</c:v>
                </c:pt>
                <c:pt idx="8">
                  <c:v>32.155657894736834</c:v>
                </c:pt>
                <c:pt idx="9">
                  <c:v>32.231315789473676</c:v>
                </c:pt>
                <c:pt idx="10">
                  <c:v>32.202894736842111</c:v>
                </c:pt>
                <c:pt idx="11">
                  <c:v>32.173684210526311</c:v>
                </c:pt>
                <c:pt idx="12">
                  <c:v>32.65815789473686</c:v>
                </c:pt>
                <c:pt idx="13">
                  <c:v>32.121973684210545</c:v>
                </c:pt>
                <c:pt idx="14">
                  <c:v>32.108947368421042</c:v>
                </c:pt>
                <c:pt idx="15">
                  <c:v>32.202763157894736</c:v>
                </c:pt>
                <c:pt idx="16">
                  <c:v>32.149078947368423</c:v>
                </c:pt>
                <c:pt idx="17">
                  <c:v>32.212236842105263</c:v>
                </c:pt>
                <c:pt idx="18">
                  <c:v>32.212631578947374</c:v>
                </c:pt>
                <c:pt idx="19">
                  <c:v>32.27144736842105</c:v>
                </c:pt>
                <c:pt idx="20">
                  <c:v>32.251184210526297</c:v>
                </c:pt>
                <c:pt idx="21">
                  <c:v>32.780657894736827</c:v>
                </c:pt>
                <c:pt idx="22">
                  <c:v>32.85</c:v>
                </c:pt>
                <c:pt idx="23">
                  <c:v>32.959473684210536</c:v>
                </c:pt>
                <c:pt idx="24">
                  <c:v>33.071710526315783</c:v>
                </c:pt>
                <c:pt idx="25">
                  <c:v>32.721578947368407</c:v>
                </c:pt>
                <c:pt idx="26">
                  <c:v>32.999342105263153</c:v>
                </c:pt>
                <c:pt idx="27">
                  <c:v>33.164342105263152</c:v>
                </c:pt>
                <c:pt idx="28">
                  <c:v>33.261184210526324</c:v>
                </c:pt>
                <c:pt idx="29">
                  <c:v>33.581315789473685</c:v>
                </c:pt>
                <c:pt idx="30">
                  <c:v>33.939210526315783</c:v>
                </c:pt>
                <c:pt idx="31">
                  <c:v>34.559868421052613</c:v>
                </c:pt>
                <c:pt idx="32">
                  <c:v>35.638947368421064</c:v>
                </c:pt>
                <c:pt idx="33">
                  <c:v>35.747368421052634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C-4B75-BED2-7572FDA2FC36}"/>
            </c:ext>
          </c:extLst>
        </c:ser>
        <c:ser>
          <c:idx val="1"/>
          <c:order val="1"/>
          <c:tx>
            <c:v>有事件发生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Sheet1!$AA$92:$BH$92</c:f>
              <c:numCache>
                <c:formatCode>General</c:formatCode>
                <c:ptCount val="34"/>
                <c:pt idx="0">
                  <c:v>30.79078947368421</c:v>
                </c:pt>
                <c:pt idx="1">
                  <c:v>34.944078947368411</c:v>
                </c:pt>
                <c:pt idx="2">
                  <c:v>32.389999999999993</c:v>
                </c:pt>
                <c:pt idx="3">
                  <c:v>32.322894736842102</c:v>
                </c:pt>
                <c:pt idx="4">
                  <c:v>32.758026315789472</c:v>
                </c:pt>
                <c:pt idx="5">
                  <c:v>32.466447368421058</c:v>
                </c:pt>
                <c:pt idx="6">
                  <c:v>32.446842105263165</c:v>
                </c:pt>
                <c:pt idx="7">
                  <c:v>32.210789473684208</c:v>
                </c:pt>
                <c:pt idx="8">
                  <c:v>32.076184210526314</c:v>
                </c:pt>
                <c:pt idx="9">
                  <c:v>32.20460526315788</c:v>
                </c:pt>
                <c:pt idx="10">
                  <c:v>32.243815789473679</c:v>
                </c:pt>
                <c:pt idx="11">
                  <c:v>32.138421052631585</c:v>
                </c:pt>
                <c:pt idx="12">
                  <c:v>32.512236842105274</c:v>
                </c:pt>
                <c:pt idx="13">
                  <c:v>31.726710526315795</c:v>
                </c:pt>
                <c:pt idx="14">
                  <c:v>32.117236842105264</c:v>
                </c:pt>
                <c:pt idx="15">
                  <c:v>32.06565789473683</c:v>
                </c:pt>
                <c:pt idx="16">
                  <c:v>32.171710526315792</c:v>
                </c:pt>
                <c:pt idx="17">
                  <c:v>32.056710526315797</c:v>
                </c:pt>
                <c:pt idx="18">
                  <c:v>31.804868421052628</c:v>
                </c:pt>
                <c:pt idx="19">
                  <c:v>29.591184210526308</c:v>
                </c:pt>
                <c:pt idx="20">
                  <c:v>10.517763157894736</c:v>
                </c:pt>
                <c:pt idx="21">
                  <c:v>27.864210526315794</c:v>
                </c:pt>
                <c:pt idx="22">
                  <c:v>33.074605263157906</c:v>
                </c:pt>
                <c:pt idx="23">
                  <c:v>33.245394736842101</c:v>
                </c:pt>
                <c:pt idx="24">
                  <c:v>33.503947368421052</c:v>
                </c:pt>
                <c:pt idx="25">
                  <c:v>33.08078947368422</c:v>
                </c:pt>
                <c:pt idx="26">
                  <c:v>33.101447368421056</c:v>
                </c:pt>
                <c:pt idx="27">
                  <c:v>33.228815789473693</c:v>
                </c:pt>
                <c:pt idx="28">
                  <c:v>33.390394736842111</c:v>
                </c:pt>
                <c:pt idx="29">
                  <c:v>33.327236842105265</c:v>
                </c:pt>
                <c:pt idx="30">
                  <c:v>33.570789473684215</c:v>
                </c:pt>
                <c:pt idx="31">
                  <c:v>33.99855263157896</c:v>
                </c:pt>
                <c:pt idx="32">
                  <c:v>35.625789473684208</c:v>
                </c:pt>
                <c:pt idx="33">
                  <c:v>35.765000000000001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C-4B75-BED2-7572FDA2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15664"/>
        <c:axId val="577815992"/>
      </c:lineChart>
      <c:catAx>
        <c:axId val="57781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15992"/>
        <c:crosses val="autoZero"/>
        <c:auto val="1"/>
        <c:lblAlgn val="ctr"/>
        <c:lblOffset val="100"/>
        <c:noMultiLvlLbl val="0"/>
      </c:catAx>
      <c:valAx>
        <c:axId val="5778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242886</xdr:colOff>
      <xdr:row>97</xdr:row>
      <xdr:rowOff>171449</xdr:rowOff>
    </xdr:from>
    <xdr:to>
      <xdr:col>46</xdr:col>
      <xdr:colOff>266699</xdr:colOff>
      <xdr:row>120</xdr:row>
      <xdr:rowOff>114299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5AC3CE-D992-47D7-A456-5A473B8F4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385762</xdr:colOff>
      <xdr:row>97</xdr:row>
      <xdr:rowOff>171449</xdr:rowOff>
    </xdr:from>
    <xdr:to>
      <xdr:col>56</xdr:col>
      <xdr:colOff>514350</xdr:colOff>
      <xdr:row>120</xdr:row>
      <xdr:rowOff>152399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7B74765-F041-4139-A8E2-6F1B4E599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14287</xdr:colOff>
      <xdr:row>97</xdr:row>
      <xdr:rowOff>171450</xdr:rowOff>
    </xdr:from>
    <xdr:to>
      <xdr:col>68</xdr:col>
      <xdr:colOff>161925</xdr:colOff>
      <xdr:row>120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BD83268-F275-4D5A-9AB0-E25148EC4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585"/>
  <sheetViews>
    <sheetView tabSelected="1" topLeftCell="AQ88" workbookViewId="0">
      <selection activeCell="Z82" sqref="Z82:BH92"/>
    </sheetView>
  </sheetViews>
  <sheetFormatPr defaultRowHeight="14.25" x14ac:dyDescent="0.2"/>
  <cols>
    <col min="25" max="25" width="4.25" customWidth="1"/>
    <col min="26" max="26" width="13.25" customWidth="1"/>
  </cols>
  <sheetData>
    <row r="1" spans="1:128" x14ac:dyDescent="0.2">
      <c r="A1" s="1" t="s">
        <v>3</v>
      </c>
      <c r="B1" s="1" t="s">
        <v>1</v>
      </c>
      <c r="C1" s="1" t="s">
        <v>2</v>
      </c>
      <c r="H1">
        <v>1</v>
      </c>
      <c r="I1">
        <v>2</v>
      </c>
      <c r="K1" t="s">
        <v>4</v>
      </c>
      <c r="L1" s="1" t="s">
        <v>0</v>
      </c>
      <c r="M1" s="1" t="s">
        <v>1</v>
      </c>
      <c r="N1" s="1" t="s">
        <v>2</v>
      </c>
      <c r="P1" s="3" t="s">
        <v>5</v>
      </c>
      <c r="Q1" s="1" t="s">
        <v>0</v>
      </c>
      <c r="R1" s="1" t="s">
        <v>1</v>
      </c>
      <c r="S1" s="1" t="s">
        <v>2</v>
      </c>
      <c r="U1" s="1" t="s">
        <v>0</v>
      </c>
      <c r="V1" s="1" t="s">
        <v>1</v>
      </c>
      <c r="W1" s="1" t="s">
        <v>2</v>
      </c>
      <c r="AA1">
        <v>1</v>
      </c>
      <c r="AD1">
        <v>2</v>
      </c>
      <c r="AG1">
        <v>3</v>
      </c>
      <c r="AJ1">
        <v>4</v>
      </c>
      <c r="AM1">
        <v>5</v>
      </c>
      <c r="AP1">
        <v>6</v>
      </c>
      <c r="AS1">
        <v>7</v>
      </c>
      <c r="AV1">
        <v>8</v>
      </c>
      <c r="AY1">
        <v>9</v>
      </c>
      <c r="BB1">
        <v>10</v>
      </c>
      <c r="BE1">
        <v>11</v>
      </c>
      <c r="BH1">
        <v>12</v>
      </c>
      <c r="BK1">
        <v>13</v>
      </c>
      <c r="BN1">
        <v>14</v>
      </c>
      <c r="BQ1">
        <v>15</v>
      </c>
      <c r="BT1">
        <v>16</v>
      </c>
      <c r="BW1">
        <v>17</v>
      </c>
      <c r="BZ1">
        <v>18</v>
      </c>
      <c r="CC1">
        <v>19</v>
      </c>
      <c r="CF1">
        <v>20</v>
      </c>
      <c r="CI1">
        <v>21</v>
      </c>
      <c r="CL1">
        <v>22</v>
      </c>
      <c r="CO1">
        <v>23</v>
      </c>
      <c r="CR1">
        <v>24</v>
      </c>
      <c r="CU1">
        <v>25</v>
      </c>
      <c r="CX1">
        <v>26</v>
      </c>
      <c r="DA1">
        <v>27</v>
      </c>
      <c r="DD1">
        <v>28</v>
      </c>
      <c r="DG1">
        <v>29</v>
      </c>
      <c r="DJ1">
        <v>30</v>
      </c>
      <c r="DM1">
        <v>31</v>
      </c>
      <c r="DP1">
        <v>32</v>
      </c>
      <c r="DS1">
        <v>33</v>
      </c>
      <c r="DV1">
        <v>34</v>
      </c>
    </row>
    <row r="2" spans="1:128" x14ac:dyDescent="0.2">
      <c r="A2" s="2">
        <v>432</v>
      </c>
      <c r="B2" s="2">
        <v>3.22</v>
      </c>
      <c r="C2" s="2">
        <v>18.61</v>
      </c>
      <c r="H2">
        <f>X11</f>
        <v>0</v>
      </c>
      <c r="L2" s="2">
        <v>432</v>
      </c>
      <c r="M2" s="2">
        <v>2.2000000000000002</v>
      </c>
      <c r="N2" s="2">
        <v>27.27</v>
      </c>
      <c r="Q2">
        <v>432</v>
      </c>
      <c r="R2">
        <v>1.84</v>
      </c>
      <c r="S2">
        <v>32.56</v>
      </c>
      <c r="U2">
        <f>SUM(A2+L2+Q2)/3</f>
        <v>432</v>
      </c>
      <c r="V2">
        <f t="shared" ref="V2:W17" si="0">SUM(B2+M2+R2)/3</f>
        <v>2.42</v>
      </c>
      <c r="W2">
        <f t="shared" si="0"/>
        <v>26.146666666666665</v>
      </c>
      <c r="AA2">
        <f>INDEX(Q:Q,ROW(Q1)*34-32)</f>
        <v>432</v>
      </c>
      <c r="AB2">
        <f t="shared" ref="AB2:AC17" si="1">INDEX(R:R,ROW(R1)*34-32)</f>
        <v>1.84</v>
      </c>
      <c r="AC2">
        <f t="shared" si="1"/>
        <v>32.56</v>
      </c>
      <c r="AD2">
        <f>INDEX(Q:Q,ROW(Q1)*34-31)</f>
        <v>432</v>
      </c>
      <c r="AE2">
        <f t="shared" ref="AE2:AF17" si="2">INDEX(R:R,ROW(R1)*34-31)</f>
        <v>1.61</v>
      </c>
      <c r="AF2">
        <f t="shared" si="2"/>
        <v>37.19</v>
      </c>
      <c r="AG2">
        <f>INDEX(Q:Q,ROW(Q1)*34-30)</f>
        <v>720</v>
      </c>
      <c r="AH2">
        <f t="shared" ref="AH2:AI17" si="3">INDEX(R:R,ROW(R1)*34-30)</f>
        <v>3.01</v>
      </c>
      <c r="AI2">
        <f t="shared" si="3"/>
        <v>33.65</v>
      </c>
      <c r="AJ2">
        <f>INDEX(Q:Q,ROW(Q1)*34-29)</f>
        <v>792</v>
      </c>
      <c r="AK2">
        <f t="shared" ref="AK2:AL17" si="4">INDEX(R:R,ROW(R1)*34-29)</f>
        <v>3.23</v>
      </c>
      <c r="AL2">
        <f t="shared" si="4"/>
        <v>34.229999999999997</v>
      </c>
      <c r="AM2">
        <f>INDEX(Q:Q,ROW(Q1)*34-28)</f>
        <v>648</v>
      </c>
      <c r="AN2">
        <f t="shared" ref="AN2:AO17" si="5">INDEX(R:R,ROW(R1)*34-28)</f>
        <v>2.65</v>
      </c>
      <c r="AO2">
        <f t="shared" si="5"/>
        <v>34.19</v>
      </c>
      <c r="AP2">
        <f>INDEX(Q:Q,ROW(Q1)*34-27)</f>
        <v>504</v>
      </c>
      <c r="AQ2">
        <f t="shared" ref="AQ2:AR17" si="6">INDEX(R:R,ROW(R1)*34-27)</f>
        <v>2.0699999999999998</v>
      </c>
      <c r="AR2">
        <f t="shared" si="6"/>
        <v>34.340000000000003</v>
      </c>
      <c r="AS2">
        <f>INDEX(Q:Q,ROW(Q1)*34-26)</f>
        <v>432</v>
      </c>
      <c r="AT2">
        <f t="shared" ref="AT2:AU17" si="7">INDEX(R:R,ROW(R1)*34-26)</f>
        <v>1.73</v>
      </c>
      <c r="AU2">
        <f t="shared" si="7"/>
        <v>34.79</v>
      </c>
      <c r="AV2">
        <f>INDEX(Q:Q,ROW(Q1)*34-25)</f>
        <v>288</v>
      </c>
      <c r="AW2">
        <f t="shared" ref="AW2:AX17" si="8">INDEX(R:R,ROW(R1)*34-25)</f>
        <v>1.1100000000000001</v>
      </c>
      <c r="AX2">
        <f t="shared" si="8"/>
        <v>36.11</v>
      </c>
      <c r="AY2">
        <f>INDEX(Q:Q,ROW(Q1)*34-24)</f>
        <v>144</v>
      </c>
      <c r="AZ2">
        <f t="shared" ref="AZ2:BA17" si="9">INDEX(R:R,ROW(R1)*34-24)</f>
        <v>0.53</v>
      </c>
      <c r="BA2">
        <f t="shared" si="9"/>
        <v>37.58</v>
      </c>
      <c r="BB2">
        <f>INDEX(Q:Q,ROW(Q1)*34-23)</f>
        <v>216</v>
      </c>
      <c r="BC2">
        <f t="shared" ref="BC2:BD17" si="10">INDEX(R:R,ROW(R1)*34-23)</f>
        <v>0.85</v>
      </c>
      <c r="BD2">
        <f t="shared" si="10"/>
        <v>35.700000000000003</v>
      </c>
      <c r="BE2">
        <f>INDEX(Q:Q,ROW(Q1)*34-22)</f>
        <v>144</v>
      </c>
      <c r="BF2">
        <f t="shared" ref="BF2:BG17" si="11">INDEX(R:R,ROW(R1)*34-22)</f>
        <v>0.57999999999999996</v>
      </c>
      <c r="BG2">
        <f t="shared" si="11"/>
        <v>34.880000000000003</v>
      </c>
      <c r="BH2">
        <f>INDEX(Q:Q,ROW(Q1)*34-21)</f>
        <v>72</v>
      </c>
      <c r="BI2">
        <f t="shared" ref="BI2:BJ17" si="12">INDEX(R:R,ROW(R1)*34-21)</f>
        <v>0.27</v>
      </c>
      <c r="BJ2">
        <f t="shared" si="12"/>
        <v>36.770000000000003</v>
      </c>
      <c r="BK2">
        <f>INDEX(Q:Q,ROW(Q1)*34-20)</f>
        <v>72</v>
      </c>
      <c r="BL2">
        <f t="shared" ref="BL2:BM17" si="13">INDEX(R:R,ROW(R1)*34-20)</f>
        <v>0.27</v>
      </c>
      <c r="BM2">
        <f t="shared" si="13"/>
        <v>37.1</v>
      </c>
      <c r="BN2">
        <f>INDEX(Q:Q,ROW(Q1)*34-19)</f>
        <v>0</v>
      </c>
      <c r="BO2">
        <f t="shared" ref="BO2:BP17" si="14">INDEX(R:R,ROW(R1)*34-19)</f>
        <v>0</v>
      </c>
      <c r="BP2">
        <f t="shared" si="14"/>
        <v>1</v>
      </c>
      <c r="BQ2">
        <f>INDEX(Q:Q,ROW(Q1)*34-18)</f>
        <v>0</v>
      </c>
      <c r="BR2">
        <f t="shared" ref="BR2:BS17" si="15">INDEX(R:R,ROW(R1)*34-18)</f>
        <v>0</v>
      </c>
      <c r="BS2">
        <f t="shared" si="15"/>
        <v>1</v>
      </c>
      <c r="BT2">
        <f>INDEX(Q:Q,ROW(Q1)*34-17)</f>
        <v>0</v>
      </c>
      <c r="BU2">
        <f t="shared" ref="BU2:BV17" si="16">INDEX(R:R,ROW(R1)*34-17)</f>
        <v>0</v>
      </c>
      <c r="BV2">
        <f t="shared" si="16"/>
        <v>1</v>
      </c>
      <c r="BW2">
        <f>INDEX(Q:Q,ROW(Q1)*34-16)</f>
        <v>0</v>
      </c>
      <c r="BX2">
        <f t="shared" ref="BX2:BY17" si="17">INDEX(R:R,ROW(R1)*34-16)</f>
        <v>0</v>
      </c>
      <c r="BY2">
        <f t="shared" si="17"/>
        <v>1</v>
      </c>
      <c r="BZ2">
        <f>INDEX(Q:Q,ROW(Q1)*34-15)</f>
        <v>0</v>
      </c>
      <c r="CA2">
        <f t="shared" ref="CA2:CB17" si="18">INDEX(R:R,ROW(R1)*34-15)</f>
        <v>0</v>
      </c>
      <c r="CB2">
        <f t="shared" si="18"/>
        <v>1</v>
      </c>
      <c r="CC2">
        <f>INDEX(Q:Q,ROW(Q1)*34-14)</f>
        <v>0</v>
      </c>
      <c r="CD2">
        <f t="shared" ref="CD2:CE17" si="19">INDEX(R:R,ROW(R1)*34-14)</f>
        <v>0</v>
      </c>
      <c r="CE2">
        <f t="shared" si="19"/>
        <v>1</v>
      </c>
      <c r="CF2">
        <f>INDEX(Q:Q,ROW(Q1)*34-13)</f>
        <v>0</v>
      </c>
      <c r="CG2">
        <f t="shared" ref="CG2:CH17" si="20">INDEX(R:R,ROW(R1)*34-13)</f>
        <v>0</v>
      </c>
      <c r="CH2">
        <f t="shared" si="20"/>
        <v>1</v>
      </c>
      <c r="CI2">
        <f>INDEX(Q:Q,ROW(Q1)*34-12)</f>
        <v>0</v>
      </c>
      <c r="CJ2">
        <f t="shared" ref="CJ2:CK17" si="21">INDEX(R:R,ROW(R1)*34-12)</f>
        <v>0</v>
      </c>
      <c r="CK2">
        <f t="shared" si="21"/>
        <v>1</v>
      </c>
      <c r="CL2">
        <f>INDEX(Q:Q,ROW(Q1)*34-11)</f>
        <v>0</v>
      </c>
      <c r="CM2">
        <f t="shared" ref="CM2:CN17" si="22">INDEX(R:R,ROW(R1)*34-11)</f>
        <v>0</v>
      </c>
      <c r="CN2">
        <f t="shared" si="22"/>
        <v>1</v>
      </c>
      <c r="CO2">
        <f>INDEX(Q:Q,ROW(Q1)*34-10)</f>
        <v>0</v>
      </c>
      <c r="CP2">
        <f t="shared" ref="CP2:CQ17" si="23">INDEX(R:R,ROW(R1)*34-10)</f>
        <v>0</v>
      </c>
      <c r="CQ2">
        <f t="shared" si="23"/>
        <v>1</v>
      </c>
      <c r="CR2">
        <f>INDEX(Q:Q,ROW(Q1)*34-9)</f>
        <v>0</v>
      </c>
      <c r="CS2">
        <f t="shared" ref="CS2:CT17" si="24">INDEX(R:R,ROW(R1)*34-9)</f>
        <v>0</v>
      </c>
      <c r="CT2">
        <f t="shared" si="24"/>
        <v>1</v>
      </c>
      <c r="CU2">
        <f>INDEX(Q:Q,ROW(Q1)*34-8)</f>
        <v>0</v>
      </c>
      <c r="CV2">
        <f t="shared" ref="CV2:CW17" si="25">INDEX(R:R,ROW(R1)*34-8)</f>
        <v>0</v>
      </c>
      <c r="CW2">
        <f t="shared" si="25"/>
        <v>1</v>
      </c>
      <c r="CX2">
        <f>INDEX(Q:Q,ROW(Q1)*34-7)</f>
        <v>0</v>
      </c>
      <c r="CY2">
        <f t="shared" ref="CY2:CZ17" si="26">INDEX(R:R,ROW(R1)*34-7)</f>
        <v>0</v>
      </c>
      <c r="CZ2">
        <f t="shared" si="26"/>
        <v>1</v>
      </c>
      <c r="DA2">
        <f>INDEX(Q:Q,ROW(Q1)*34-6)</f>
        <v>0</v>
      </c>
      <c r="DB2">
        <f t="shared" ref="DB2:DC17" si="27">INDEX(R:R,ROW(R1)*34-6)</f>
        <v>0</v>
      </c>
      <c r="DC2">
        <f t="shared" si="27"/>
        <v>1</v>
      </c>
      <c r="DD2">
        <f>INDEX(Q:Q,ROW(Q1)*34-5)</f>
        <v>0</v>
      </c>
      <c r="DE2">
        <f t="shared" ref="DE2:DF17" si="28">INDEX(R:R,ROW(R1)*34-5)</f>
        <v>0</v>
      </c>
      <c r="DF2">
        <f t="shared" si="28"/>
        <v>1</v>
      </c>
      <c r="DG2">
        <f>INDEX(Q:Q,ROW(Q1)*34-4)</f>
        <v>0</v>
      </c>
      <c r="DH2">
        <f t="shared" ref="DH2:DI17" si="29">INDEX(R:R,ROW(R1)*34-4)</f>
        <v>0</v>
      </c>
      <c r="DI2">
        <f t="shared" si="29"/>
        <v>1</v>
      </c>
      <c r="DJ2">
        <f>INDEX(Q:Q,ROW(Q1)*34-3)</f>
        <v>0</v>
      </c>
      <c r="DK2">
        <f t="shared" ref="DK2:DL17" si="30">INDEX(R:R,ROW(R1)*34-3)</f>
        <v>0</v>
      </c>
      <c r="DL2">
        <f t="shared" si="30"/>
        <v>1</v>
      </c>
      <c r="DM2">
        <f>INDEX(Q:Q,ROW(Q1)*34-2)</f>
        <v>0</v>
      </c>
      <c r="DN2">
        <f t="shared" ref="DN2:DO17" si="31">INDEX(R:R,ROW(R1)*34-2)</f>
        <v>0</v>
      </c>
      <c r="DO2">
        <f t="shared" si="31"/>
        <v>1</v>
      </c>
      <c r="DP2">
        <f>INDEX(Q:Q,ROW(Q1)*34-1)</f>
        <v>0</v>
      </c>
      <c r="DQ2">
        <f t="shared" ref="DQ2:DR17" si="32">INDEX(R:R,ROW(R1)*34-1)</f>
        <v>0</v>
      </c>
      <c r="DR2">
        <f t="shared" si="32"/>
        <v>1</v>
      </c>
      <c r="DS2">
        <f>INDEX(Q:Q,ROW(Q1)*34)</f>
        <v>0</v>
      </c>
      <c r="DT2">
        <f t="shared" ref="DT2:DU17" si="33">INDEX(R:R,ROW(R1)*34)</f>
        <v>0</v>
      </c>
      <c r="DU2">
        <f t="shared" si="33"/>
        <v>1</v>
      </c>
      <c r="DV2">
        <f>INDEX(Q:Q,ROW(Q1)*34+1)</f>
        <v>0</v>
      </c>
      <c r="DW2">
        <f t="shared" ref="DW2:DX17" si="34">INDEX(R:R,ROW(R1)*34+1)</f>
        <v>0</v>
      </c>
      <c r="DX2">
        <f t="shared" si="34"/>
        <v>1</v>
      </c>
    </row>
    <row r="3" spans="1:128" x14ac:dyDescent="0.2">
      <c r="A3" s="2">
        <v>72</v>
      </c>
      <c r="B3" s="2">
        <v>0.37</v>
      </c>
      <c r="C3" s="2">
        <v>27.37</v>
      </c>
      <c r="H3">
        <f t="shared" ref="H3:H66" si="35">INDEX(A:A,ROW(A2)*34-32)</f>
        <v>432</v>
      </c>
      <c r="L3" s="2">
        <v>720</v>
      </c>
      <c r="M3" s="2">
        <v>3.51</v>
      </c>
      <c r="N3" s="2">
        <v>29.37</v>
      </c>
      <c r="Q3">
        <v>432</v>
      </c>
      <c r="R3">
        <v>1.61</v>
      </c>
      <c r="S3">
        <v>37.19</v>
      </c>
      <c r="U3">
        <f t="shared" ref="U3:W66" si="36">SUM(A3+L3+Q3)/3</f>
        <v>408</v>
      </c>
      <c r="V3">
        <f t="shared" si="0"/>
        <v>1.83</v>
      </c>
      <c r="W3">
        <f t="shared" si="0"/>
        <v>31.310000000000002</v>
      </c>
      <c r="AA3">
        <f t="shared" ref="AA3:AC66" si="37">INDEX(Q:Q,ROW(Q2)*34-32)</f>
        <v>432</v>
      </c>
      <c r="AB3">
        <f t="shared" si="1"/>
        <v>1.86</v>
      </c>
      <c r="AC3">
        <f t="shared" si="1"/>
        <v>32.33</v>
      </c>
      <c r="AD3">
        <f t="shared" ref="AD3:AF66" si="38">INDEX(Q:Q,ROW(Q2)*34-31)</f>
        <v>432</v>
      </c>
      <c r="AE3">
        <f t="shared" si="2"/>
        <v>1.62</v>
      </c>
      <c r="AF3">
        <f t="shared" si="2"/>
        <v>37.090000000000003</v>
      </c>
      <c r="AG3">
        <f t="shared" ref="AG3:AI66" si="39">INDEX(Q:Q,ROW(Q2)*34-30)</f>
        <v>1008</v>
      </c>
      <c r="AH3">
        <f t="shared" si="3"/>
        <v>6.16</v>
      </c>
      <c r="AI3">
        <f t="shared" si="3"/>
        <v>30.96</v>
      </c>
      <c r="AJ3">
        <f t="shared" ref="AJ3:AL66" si="40">INDEX(Q:Q,ROW(Q2)*34-29)</f>
        <v>936</v>
      </c>
      <c r="AK3">
        <f t="shared" si="4"/>
        <v>3.9</v>
      </c>
      <c r="AL3">
        <f t="shared" si="4"/>
        <v>33.659999999999997</v>
      </c>
      <c r="AM3">
        <f t="shared" ref="AM3:AO66" si="41">INDEX(Q:Q,ROW(Q2)*34-28)</f>
        <v>792</v>
      </c>
      <c r="AN3">
        <f t="shared" si="5"/>
        <v>3.21</v>
      </c>
      <c r="AO3">
        <f t="shared" si="5"/>
        <v>34.520000000000003</v>
      </c>
      <c r="AP3">
        <f t="shared" ref="AP3:AR66" si="42">INDEX(Q:Q,ROW(Q2)*34-27)</f>
        <v>1008</v>
      </c>
      <c r="AQ3">
        <f t="shared" si="6"/>
        <v>4.29</v>
      </c>
      <c r="AR3">
        <f t="shared" si="6"/>
        <v>33.17</v>
      </c>
      <c r="AS3">
        <f t="shared" ref="AS3:AU66" si="43">INDEX(Q:Q,ROW(Q2)*34-26)</f>
        <v>792</v>
      </c>
      <c r="AT3">
        <f t="shared" si="7"/>
        <v>3.23</v>
      </c>
      <c r="AU3">
        <f t="shared" si="7"/>
        <v>34.31</v>
      </c>
      <c r="AV3">
        <f t="shared" ref="AV3:AX66" si="44">INDEX(Q:Q,ROW(Q2)*34-25)</f>
        <v>720</v>
      </c>
      <c r="AW3">
        <f t="shared" si="8"/>
        <v>2.9</v>
      </c>
      <c r="AX3">
        <f t="shared" si="8"/>
        <v>34.68</v>
      </c>
      <c r="AY3">
        <f t="shared" ref="AY3:BA66" si="45">INDEX(Q:Q,ROW(Q2)*34-24)</f>
        <v>864</v>
      </c>
      <c r="AZ3">
        <f t="shared" si="9"/>
        <v>3.6</v>
      </c>
      <c r="BA3">
        <f t="shared" si="9"/>
        <v>33.71</v>
      </c>
      <c r="BB3">
        <f t="shared" ref="BB3:BD66" si="46">INDEX(Q:Q,ROW(Q2)*34-23)</f>
        <v>864</v>
      </c>
      <c r="BC3">
        <f t="shared" si="10"/>
        <v>3.59</v>
      </c>
      <c r="BD3">
        <f t="shared" si="10"/>
        <v>33.67</v>
      </c>
      <c r="BE3">
        <f t="shared" ref="BE3:BG66" si="47">INDEX(Q:Q,ROW(Q2)*34-22)</f>
        <v>720</v>
      </c>
      <c r="BF3">
        <f t="shared" si="11"/>
        <v>2.86</v>
      </c>
      <c r="BG3">
        <f t="shared" si="11"/>
        <v>35.130000000000003</v>
      </c>
      <c r="BH3">
        <f t="shared" ref="BH3:BJ66" si="48">INDEX(Q:Q,ROW(Q2)*34-21)</f>
        <v>1008</v>
      </c>
      <c r="BI3">
        <f t="shared" si="12"/>
        <v>4.18</v>
      </c>
      <c r="BJ3">
        <f t="shared" si="12"/>
        <v>33.82</v>
      </c>
      <c r="BK3">
        <f t="shared" ref="BK3:BM66" si="49">INDEX(Q:Q,ROW(Q2)*34-20)</f>
        <v>864</v>
      </c>
      <c r="BL3">
        <f t="shared" si="13"/>
        <v>3.54</v>
      </c>
      <c r="BM3">
        <f t="shared" si="13"/>
        <v>34.020000000000003</v>
      </c>
      <c r="BN3">
        <f t="shared" ref="BN3:BP66" si="50">INDEX(Q:Q,ROW(Q2)*34-19)</f>
        <v>864</v>
      </c>
      <c r="BO3">
        <f t="shared" si="14"/>
        <v>3.49</v>
      </c>
      <c r="BP3">
        <f t="shared" si="14"/>
        <v>34.6</v>
      </c>
      <c r="BQ3">
        <f t="shared" ref="BQ3:BS66" si="51">INDEX(Q:Q,ROW(Q2)*34-18)</f>
        <v>720</v>
      </c>
      <c r="BR3">
        <f t="shared" si="15"/>
        <v>2.9</v>
      </c>
      <c r="BS3">
        <f t="shared" si="15"/>
        <v>34.61</v>
      </c>
      <c r="BT3">
        <f t="shared" ref="BT3:BV66" si="52">INDEX(Q:Q,ROW(Q2)*34-17)</f>
        <v>576</v>
      </c>
      <c r="BU3">
        <f t="shared" si="16"/>
        <v>2.5</v>
      </c>
      <c r="BV3">
        <f t="shared" si="16"/>
        <v>34.85</v>
      </c>
      <c r="BW3">
        <f t="shared" ref="BW3:BY66" si="53">INDEX(Q:Q,ROW(Q2)*34-16)</f>
        <v>432</v>
      </c>
      <c r="BX3">
        <f t="shared" si="17"/>
        <v>1.72</v>
      </c>
      <c r="BY3">
        <f t="shared" si="17"/>
        <v>35.17</v>
      </c>
      <c r="BZ3">
        <f t="shared" ref="BZ3:CB66" si="54">INDEX(Q:Q,ROW(Q2)*34-15)</f>
        <v>576</v>
      </c>
      <c r="CA3">
        <f t="shared" si="18"/>
        <v>2.3199999999999998</v>
      </c>
      <c r="CB3">
        <f t="shared" si="18"/>
        <v>34.6</v>
      </c>
      <c r="CC3">
        <f t="shared" ref="CC3:CE66" si="55">INDEX(Q:Q,ROW(Q2)*34-14)</f>
        <v>504</v>
      </c>
      <c r="CD3">
        <f t="shared" si="19"/>
        <v>2.15</v>
      </c>
      <c r="CE3">
        <f t="shared" si="19"/>
        <v>34.97</v>
      </c>
      <c r="CF3">
        <f t="shared" ref="CF3:CH66" si="56">INDEX(Q:Q,ROW(Q2)*34-13)</f>
        <v>288</v>
      </c>
      <c r="CG3">
        <f t="shared" si="20"/>
        <v>1.1200000000000001</v>
      </c>
      <c r="CH3">
        <f t="shared" si="20"/>
        <v>35.96</v>
      </c>
      <c r="CI3">
        <f t="shared" ref="CI3:CK66" si="57">INDEX(Q:Q,ROW(Q2)*34-12)</f>
        <v>216</v>
      </c>
      <c r="CJ3">
        <f t="shared" si="21"/>
        <v>0.81</v>
      </c>
      <c r="CK3">
        <f t="shared" si="21"/>
        <v>37.14</v>
      </c>
      <c r="CL3">
        <f t="shared" ref="CL3:CN66" si="58">INDEX(Q:Q,ROW(Q2)*34-11)</f>
        <v>144</v>
      </c>
      <c r="CM3">
        <f t="shared" si="22"/>
        <v>0.54</v>
      </c>
      <c r="CN3">
        <f t="shared" si="22"/>
        <v>36.75</v>
      </c>
      <c r="CO3">
        <f t="shared" ref="CO3:CQ66" si="59">INDEX(Q:Q,ROW(Q2)*34-10)</f>
        <v>144</v>
      </c>
      <c r="CP3">
        <f t="shared" si="23"/>
        <v>0.54</v>
      </c>
      <c r="CQ3">
        <f t="shared" si="23"/>
        <v>37.200000000000003</v>
      </c>
      <c r="CR3">
        <f t="shared" ref="CR3:CT66" si="60">INDEX(Q:Q,ROW(Q2)*34-9)</f>
        <v>72</v>
      </c>
      <c r="CS3">
        <f t="shared" si="24"/>
        <v>0.27</v>
      </c>
      <c r="CT3">
        <f t="shared" si="24"/>
        <v>37.28</v>
      </c>
      <c r="CU3">
        <f t="shared" ref="CU3:CW66" si="61">INDEX(Q:Q,ROW(Q2)*34-8)</f>
        <v>72</v>
      </c>
      <c r="CV3">
        <f t="shared" si="25"/>
        <v>0.27</v>
      </c>
      <c r="CW3">
        <f t="shared" si="25"/>
        <v>37.049999999999997</v>
      </c>
      <c r="CX3">
        <f t="shared" ref="CX3:CZ66" si="62">INDEX(Q:Q,ROW(Q2)*34-7)</f>
        <v>0</v>
      </c>
      <c r="CY3">
        <f t="shared" si="26"/>
        <v>0</v>
      </c>
      <c r="CZ3">
        <f t="shared" si="26"/>
        <v>1</v>
      </c>
      <c r="DA3">
        <f t="shared" ref="DA3:DC66" si="63">INDEX(Q:Q,ROW(Q2)*34-6)</f>
        <v>0</v>
      </c>
      <c r="DB3">
        <f t="shared" si="27"/>
        <v>0</v>
      </c>
      <c r="DC3">
        <f t="shared" si="27"/>
        <v>1</v>
      </c>
      <c r="DD3">
        <f t="shared" ref="DD3:DF66" si="64">INDEX(Q:Q,ROW(Q2)*34-5)</f>
        <v>0</v>
      </c>
      <c r="DE3">
        <f t="shared" si="28"/>
        <v>0</v>
      </c>
      <c r="DF3">
        <f t="shared" si="28"/>
        <v>1</v>
      </c>
      <c r="DG3">
        <f t="shared" ref="DG3:DI66" si="65">INDEX(Q:Q,ROW(Q2)*34-4)</f>
        <v>0</v>
      </c>
      <c r="DH3">
        <f t="shared" si="29"/>
        <v>0</v>
      </c>
      <c r="DI3">
        <f t="shared" si="29"/>
        <v>1</v>
      </c>
      <c r="DJ3">
        <f t="shared" ref="DJ3:DL66" si="66">INDEX(Q:Q,ROW(Q2)*34-3)</f>
        <v>0</v>
      </c>
      <c r="DK3">
        <f t="shared" si="30"/>
        <v>0</v>
      </c>
      <c r="DL3">
        <f t="shared" si="30"/>
        <v>1</v>
      </c>
      <c r="DM3">
        <f t="shared" ref="DM3:DO66" si="67">INDEX(Q:Q,ROW(Q2)*34-2)</f>
        <v>0</v>
      </c>
      <c r="DN3">
        <f t="shared" si="31"/>
        <v>0</v>
      </c>
      <c r="DO3">
        <f t="shared" si="31"/>
        <v>1</v>
      </c>
      <c r="DP3">
        <f t="shared" ref="DP3:DR66" si="68">INDEX(Q:Q,ROW(Q2)*34-1)</f>
        <v>0</v>
      </c>
      <c r="DQ3">
        <f t="shared" si="32"/>
        <v>0</v>
      </c>
      <c r="DR3">
        <f t="shared" si="32"/>
        <v>1</v>
      </c>
      <c r="DS3">
        <f t="shared" ref="DS3:DU66" si="69">INDEX(Q:Q,ROW(Q2)*34)</f>
        <v>0</v>
      </c>
      <c r="DT3">
        <f t="shared" si="33"/>
        <v>0</v>
      </c>
      <c r="DU3">
        <f t="shared" si="33"/>
        <v>1</v>
      </c>
      <c r="DV3">
        <f t="shared" ref="DV3:DX66" si="70">INDEX(Q:Q,ROW(Q2)*34+1)</f>
        <v>0</v>
      </c>
      <c r="DW3">
        <f t="shared" si="34"/>
        <v>0</v>
      </c>
      <c r="DX3">
        <f t="shared" si="34"/>
        <v>1</v>
      </c>
    </row>
    <row r="4" spans="1:128" x14ac:dyDescent="0.2">
      <c r="A4" s="2">
        <v>0</v>
      </c>
      <c r="B4" s="2">
        <v>0</v>
      </c>
      <c r="C4" s="2">
        <v>1</v>
      </c>
      <c r="H4">
        <f t="shared" si="35"/>
        <v>432</v>
      </c>
      <c r="L4" s="2">
        <v>360</v>
      </c>
      <c r="M4" s="2">
        <v>1.6</v>
      </c>
      <c r="N4" s="2">
        <v>31.23</v>
      </c>
      <c r="Q4">
        <v>720</v>
      </c>
      <c r="R4">
        <v>3.01</v>
      </c>
      <c r="S4">
        <v>33.65</v>
      </c>
      <c r="U4">
        <f t="shared" si="36"/>
        <v>360</v>
      </c>
      <c r="V4">
        <f t="shared" si="0"/>
        <v>1.5366666666666664</v>
      </c>
      <c r="W4">
        <f t="shared" si="0"/>
        <v>21.959999999999997</v>
      </c>
      <c r="AA4">
        <f t="shared" si="37"/>
        <v>432</v>
      </c>
      <c r="AB4">
        <f t="shared" si="1"/>
        <v>1.84</v>
      </c>
      <c r="AC4">
        <f t="shared" si="1"/>
        <v>32.61</v>
      </c>
      <c r="AD4">
        <f t="shared" si="38"/>
        <v>360</v>
      </c>
      <c r="AE4">
        <f t="shared" si="2"/>
        <v>1.34</v>
      </c>
      <c r="AF4">
        <f t="shared" si="2"/>
        <v>37.229999999999997</v>
      </c>
      <c r="AG4">
        <f t="shared" si="39"/>
        <v>720</v>
      </c>
      <c r="AH4">
        <f t="shared" si="3"/>
        <v>2.92</v>
      </c>
      <c r="AI4">
        <f t="shared" si="3"/>
        <v>34.57</v>
      </c>
      <c r="AJ4">
        <f t="shared" si="40"/>
        <v>1080</v>
      </c>
      <c r="AK4">
        <f t="shared" si="4"/>
        <v>4.45</v>
      </c>
      <c r="AL4">
        <f t="shared" si="4"/>
        <v>33.94</v>
      </c>
      <c r="AM4">
        <f t="shared" si="41"/>
        <v>936</v>
      </c>
      <c r="AN4">
        <f t="shared" si="5"/>
        <v>3.75</v>
      </c>
      <c r="AO4">
        <f t="shared" si="5"/>
        <v>34.92</v>
      </c>
      <c r="AP4">
        <f t="shared" si="42"/>
        <v>1008</v>
      </c>
      <c r="AQ4">
        <f t="shared" si="6"/>
        <v>4.1100000000000003</v>
      </c>
      <c r="AR4">
        <f t="shared" si="6"/>
        <v>34.369999999999997</v>
      </c>
      <c r="AS4">
        <f t="shared" si="43"/>
        <v>864</v>
      </c>
      <c r="AT4">
        <f t="shared" si="7"/>
        <v>3.58</v>
      </c>
      <c r="AU4">
        <f t="shared" si="7"/>
        <v>33.79</v>
      </c>
      <c r="AV4">
        <f t="shared" si="44"/>
        <v>1008</v>
      </c>
      <c r="AW4">
        <f t="shared" si="8"/>
        <v>4.2300000000000004</v>
      </c>
      <c r="AX4">
        <f t="shared" si="8"/>
        <v>33.29</v>
      </c>
      <c r="AY4">
        <f t="shared" si="45"/>
        <v>1008</v>
      </c>
      <c r="AZ4">
        <f t="shared" si="9"/>
        <v>4.22</v>
      </c>
      <c r="BA4">
        <f t="shared" si="9"/>
        <v>33.4</v>
      </c>
      <c r="BB4">
        <f t="shared" si="46"/>
        <v>864</v>
      </c>
      <c r="BC4">
        <f t="shared" si="10"/>
        <v>3.59</v>
      </c>
      <c r="BD4">
        <f t="shared" si="10"/>
        <v>33.68</v>
      </c>
      <c r="BE4">
        <f t="shared" si="47"/>
        <v>936</v>
      </c>
      <c r="BF4">
        <f t="shared" si="11"/>
        <v>3.86</v>
      </c>
      <c r="BG4">
        <f t="shared" si="11"/>
        <v>34</v>
      </c>
      <c r="BH4">
        <f t="shared" si="48"/>
        <v>1008</v>
      </c>
      <c r="BI4">
        <f t="shared" si="12"/>
        <v>4.24</v>
      </c>
      <c r="BJ4">
        <f t="shared" si="12"/>
        <v>33.4</v>
      </c>
      <c r="BK4">
        <f t="shared" si="49"/>
        <v>864</v>
      </c>
      <c r="BL4">
        <f t="shared" si="13"/>
        <v>3.43</v>
      </c>
      <c r="BM4">
        <f t="shared" si="13"/>
        <v>35.07</v>
      </c>
      <c r="BN4">
        <f t="shared" si="50"/>
        <v>864</v>
      </c>
      <c r="BO4">
        <f t="shared" si="14"/>
        <v>3.54</v>
      </c>
      <c r="BP4">
        <f t="shared" si="14"/>
        <v>34.200000000000003</v>
      </c>
      <c r="BQ4">
        <f t="shared" si="51"/>
        <v>936</v>
      </c>
      <c r="BR4">
        <f t="shared" si="15"/>
        <v>3.8</v>
      </c>
      <c r="BS4">
        <f t="shared" si="15"/>
        <v>34.340000000000003</v>
      </c>
      <c r="BT4">
        <f t="shared" si="52"/>
        <v>1080</v>
      </c>
      <c r="BU4">
        <f t="shared" si="16"/>
        <v>4.3099999999999996</v>
      </c>
      <c r="BV4">
        <f t="shared" si="16"/>
        <v>33.619999999999997</v>
      </c>
      <c r="BW4">
        <f t="shared" si="53"/>
        <v>936</v>
      </c>
      <c r="BX4">
        <f t="shared" si="17"/>
        <v>3.83</v>
      </c>
      <c r="BY4">
        <f t="shared" si="17"/>
        <v>34.14</v>
      </c>
      <c r="BZ4">
        <f t="shared" si="54"/>
        <v>792</v>
      </c>
      <c r="CA4">
        <f t="shared" si="18"/>
        <v>3.17</v>
      </c>
      <c r="CB4">
        <f t="shared" si="18"/>
        <v>34.78</v>
      </c>
      <c r="CC4">
        <f t="shared" si="55"/>
        <v>1008</v>
      </c>
      <c r="CD4">
        <f t="shared" si="19"/>
        <v>4.13</v>
      </c>
      <c r="CE4">
        <f t="shared" si="19"/>
        <v>33.020000000000003</v>
      </c>
      <c r="CF4">
        <f t="shared" si="56"/>
        <v>936</v>
      </c>
      <c r="CG4">
        <f t="shared" si="20"/>
        <v>3.8</v>
      </c>
      <c r="CH4">
        <f t="shared" si="20"/>
        <v>34.42</v>
      </c>
      <c r="CI4">
        <f t="shared" si="57"/>
        <v>720</v>
      </c>
      <c r="CJ4">
        <f t="shared" si="21"/>
        <v>2.99</v>
      </c>
      <c r="CK4">
        <f t="shared" si="21"/>
        <v>33.76</v>
      </c>
      <c r="CL4">
        <f t="shared" si="58"/>
        <v>864</v>
      </c>
      <c r="CM4">
        <f t="shared" si="22"/>
        <v>3.66</v>
      </c>
      <c r="CN4">
        <f t="shared" si="22"/>
        <v>33.07</v>
      </c>
      <c r="CO4">
        <f t="shared" si="59"/>
        <v>720</v>
      </c>
      <c r="CP4">
        <f t="shared" si="23"/>
        <v>2.97</v>
      </c>
      <c r="CQ4">
        <f t="shared" si="23"/>
        <v>33.869999999999997</v>
      </c>
      <c r="CR4">
        <f t="shared" si="60"/>
        <v>720</v>
      </c>
      <c r="CS4">
        <f t="shared" si="24"/>
        <v>2.91</v>
      </c>
      <c r="CT4">
        <f t="shared" si="24"/>
        <v>34.549999999999997</v>
      </c>
      <c r="CU4">
        <f t="shared" si="61"/>
        <v>648</v>
      </c>
      <c r="CV4">
        <f t="shared" si="25"/>
        <v>2.6</v>
      </c>
      <c r="CW4">
        <f t="shared" si="25"/>
        <v>34.770000000000003</v>
      </c>
      <c r="CX4">
        <f t="shared" si="62"/>
        <v>648</v>
      </c>
      <c r="CY4">
        <f t="shared" si="26"/>
        <v>2.58</v>
      </c>
      <c r="CZ4">
        <f t="shared" si="26"/>
        <v>34.979999999999997</v>
      </c>
      <c r="DA4">
        <f t="shared" si="63"/>
        <v>504</v>
      </c>
      <c r="DB4">
        <f t="shared" si="27"/>
        <v>2</v>
      </c>
      <c r="DC4">
        <f t="shared" si="27"/>
        <v>35.159999999999997</v>
      </c>
      <c r="DD4">
        <f t="shared" si="64"/>
        <v>504</v>
      </c>
      <c r="DE4">
        <f t="shared" si="28"/>
        <v>1.98</v>
      </c>
      <c r="DF4">
        <f t="shared" si="28"/>
        <v>35.42</v>
      </c>
      <c r="DG4">
        <f t="shared" si="65"/>
        <v>360</v>
      </c>
      <c r="DH4">
        <f t="shared" si="29"/>
        <v>1.4</v>
      </c>
      <c r="DI4">
        <f t="shared" si="29"/>
        <v>35.89</v>
      </c>
      <c r="DJ4">
        <f t="shared" si="66"/>
        <v>360</v>
      </c>
      <c r="DK4">
        <f t="shared" si="30"/>
        <v>1.4</v>
      </c>
      <c r="DL4">
        <f t="shared" si="30"/>
        <v>35.79</v>
      </c>
      <c r="DM4">
        <f t="shared" si="67"/>
        <v>360</v>
      </c>
      <c r="DN4">
        <f t="shared" si="31"/>
        <v>1.41</v>
      </c>
      <c r="DO4">
        <f t="shared" si="31"/>
        <v>35.47</v>
      </c>
      <c r="DP4">
        <f t="shared" si="68"/>
        <v>216</v>
      </c>
      <c r="DQ4">
        <f t="shared" si="32"/>
        <v>0.81</v>
      </c>
      <c r="DR4">
        <f t="shared" si="32"/>
        <v>37.159999999999997</v>
      </c>
      <c r="DS4">
        <f t="shared" si="69"/>
        <v>216</v>
      </c>
      <c r="DT4">
        <f t="shared" si="33"/>
        <v>0.81</v>
      </c>
      <c r="DU4">
        <f t="shared" si="33"/>
        <v>36.979999999999997</v>
      </c>
      <c r="DV4">
        <f t="shared" si="70"/>
        <v>144</v>
      </c>
      <c r="DW4">
        <f t="shared" si="34"/>
        <v>0.54</v>
      </c>
      <c r="DX4">
        <f t="shared" si="34"/>
        <v>36.82</v>
      </c>
    </row>
    <row r="5" spans="1:128" x14ac:dyDescent="0.2">
      <c r="A5" s="2">
        <v>0</v>
      </c>
      <c r="B5" s="2">
        <v>0</v>
      </c>
      <c r="C5" s="2">
        <v>1</v>
      </c>
      <c r="H5">
        <f t="shared" si="35"/>
        <v>432</v>
      </c>
      <c r="L5" s="2">
        <v>216</v>
      </c>
      <c r="M5" s="2">
        <v>1.01</v>
      </c>
      <c r="N5" s="2">
        <v>29.89</v>
      </c>
      <c r="Q5">
        <v>792</v>
      </c>
      <c r="R5">
        <v>3.23</v>
      </c>
      <c r="S5">
        <v>34.229999999999997</v>
      </c>
      <c r="U5">
        <f t="shared" si="36"/>
        <v>336</v>
      </c>
      <c r="V5">
        <f t="shared" si="0"/>
        <v>1.4133333333333333</v>
      </c>
      <c r="W5">
        <f t="shared" si="0"/>
        <v>21.706666666666667</v>
      </c>
      <c r="AA5">
        <f t="shared" si="37"/>
        <v>432</v>
      </c>
      <c r="AB5">
        <f t="shared" si="1"/>
        <v>1.86</v>
      </c>
      <c r="AC5">
        <f t="shared" si="1"/>
        <v>32.33</v>
      </c>
      <c r="AD5">
        <f t="shared" si="38"/>
        <v>432</v>
      </c>
      <c r="AE5">
        <f t="shared" si="2"/>
        <v>1.61</v>
      </c>
      <c r="AF5">
        <f t="shared" si="2"/>
        <v>37.35</v>
      </c>
      <c r="AG5">
        <f t="shared" si="39"/>
        <v>648</v>
      </c>
      <c r="AH5">
        <f t="shared" si="3"/>
        <v>2.69</v>
      </c>
      <c r="AI5">
        <f t="shared" si="3"/>
        <v>34.07</v>
      </c>
      <c r="AJ5">
        <f t="shared" si="40"/>
        <v>1080</v>
      </c>
      <c r="AK5">
        <f t="shared" si="4"/>
        <v>6.46</v>
      </c>
      <c r="AL5">
        <f t="shared" si="4"/>
        <v>31.32</v>
      </c>
      <c r="AM5">
        <f t="shared" si="41"/>
        <v>936</v>
      </c>
      <c r="AN5">
        <f t="shared" si="5"/>
        <v>3.76</v>
      </c>
      <c r="AO5">
        <f t="shared" si="5"/>
        <v>34.83</v>
      </c>
      <c r="AP5">
        <f t="shared" si="42"/>
        <v>936</v>
      </c>
      <c r="AQ5">
        <f t="shared" si="6"/>
        <v>3.82</v>
      </c>
      <c r="AR5">
        <f t="shared" si="6"/>
        <v>34.17</v>
      </c>
      <c r="AS5">
        <f t="shared" si="43"/>
        <v>1080</v>
      </c>
      <c r="AT5">
        <f t="shared" si="7"/>
        <v>4.54</v>
      </c>
      <c r="AU5">
        <f t="shared" si="7"/>
        <v>33.369999999999997</v>
      </c>
      <c r="AV5">
        <f t="shared" si="44"/>
        <v>864</v>
      </c>
      <c r="AW5">
        <f t="shared" si="8"/>
        <v>3.59</v>
      </c>
      <c r="AX5">
        <f t="shared" si="8"/>
        <v>33.590000000000003</v>
      </c>
      <c r="AY5">
        <f t="shared" si="45"/>
        <v>1008</v>
      </c>
      <c r="AZ5">
        <f t="shared" si="9"/>
        <v>4.22</v>
      </c>
      <c r="BA5">
        <f t="shared" si="9"/>
        <v>33.369999999999997</v>
      </c>
      <c r="BB5">
        <f t="shared" si="46"/>
        <v>792</v>
      </c>
      <c r="BC5">
        <f t="shared" si="10"/>
        <v>3.32</v>
      </c>
      <c r="BD5">
        <f t="shared" si="10"/>
        <v>33.369999999999997</v>
      </c>
      <c r="BE5">
        <f t="shared" si="47"/>
        <v>1080</v>
      </c>
      <c r="BF5">
        <f t="shared" si="11"/>
        <v>4.57</v>
      </c>
      <c r="BG5">
        <f t="shared" si="11"/>
        <v>32.99</v>
      </c>
      <c r="BH5">
        <f t="shared" si="48"/>
        <v>936</v>
      </c>
      <c r="BI5">
        <f t="shared" si="12"/>
        <v>3.99</v>
      </c>
      <c r="BJ5">
        <f t="shared" si="12"/>
        <v>32.770000000000003</v>
      </c>
      <c r="BK5">
        <f t="shared" si="49"/>
        <v>864</v>
      </c>
      <c r="BL5">
        <f t="shared" si="13"/>
        <v>3.59</v>
      </c>
      <c r="BM5">
        <f t="shared" si="13"/>
        <v>33.69</v>
      </c>
      <c r="BN5">
        <f t="shared" si="50"/>
        <v>864</v>
      </c>
      <c r="BO5">
        <f t="shared" si="14"/>
        <v>3.61</v>
      </c>
      <c r="BP5">
        <f t="shared" si="14"/>
        <v>33.39</v>
      </c>
      <c r="BQ5">
        <f t="shared" si="51"/>
        <v>864</v>
      </c>
      <c r="BR5">
        <f t="shared" si="15"/>
        <v>3.59</v>
      </c>
      <c r="BS5">
        <f t="shared" si="15"/>
        <v>33.6</v>
      </c>
      <c r="BT5">
        <f t="shared" si="52"/>
        <v>1008</v>
      </c>
      <c r="BU5">
        <f t="shared" si="16"/>
        <v>4.2300000000000004</v>
      </c>
      <c r="BV5">
        <f t="shared" si="16"/>
        <v>33.31</v>
      </c>
      <c r="BW5">
        <f t="shared" si="53"/>
        <v>936</v>
      </c>
      <c r="BX5">
        <f t="shared" si="17"/>
        <v>3.98</v>
      </c>
      <c r="BY5">
        <f t="shared" si="17"/>
        <v>32.97</v>
      </c>
      <c r="BZ5">
        <f t="shared" si="54"/>
        <v>936</v>
      </c>
      <c r="CA5">
        <f t="shared" si="18"/>
        <v>3.93</v>
      </c>
      <c r="CB5">
        <f t="shared" si="18"/>
        <v>33.25</v>
      </c>
      <c r="CC5">
        <f t="shared" si="55"/>
        <v>792</v>
      </c>
      <c r="CD5">
        <f t="shared" si="19"/>
        <v>3.23</v>
      </c>
      <c r="CE5">
        <f t="shared" si="19"/>
        <v>34.200000000000003</v>
      </c>
      <c r="CF5">
        <f t="shared" si="56"/>
        <v>936</v>
      </c>
      <c r="CG5">
        <f t="shared" si="20"/>
        <v>3.94</v>
      </c>
      <c r="CH5">
        <f t="shared" si="20"/>
        <v>33.33</v>
      </c>
      <c r="CI5">
        <f t="shared" si="57"/>
        <v>1008</v>
      </c>
      <c r="CJ5">
        <f t="shared" si="21"/>
        <v>6.05</v>
      </c>
      <c r="CK5">
        <f t="shared" si="21"/>
        <v>32.130000000000003</v>
      </c>
      <c r="CL5">
        <f t="shared" si="58"/>
        <v>1152</v>
      </c>
      <c r="CM5">
        <f t="shared" si="22"/>
        <v>4.88</v>
      </c>
      <c r="CN5">
        <f t="shared" si="22"/>
        <v>33.25</v>
      </c>
      <c r="CO5">
        <f t="shared" si="59"/>
        <v>936</v>
      </c>
      <c r="CP5">
        <f t="shared" si="23"/>
        <v>3.82</v>
      </c>
      <c r="CQ5">
        <f t="shared" si="23"/>
        <v>34.28</v>
      </c>
      <c r="CR5">
        <f t="shared" si="60"/>
        <v>864</v>
      </c>
      <c r="CS5">
        <f t="shared" si="24"/>
        <v>3.47</v>
      </c>
      <c r="CT5">
        <f t="shared" si="24"/>
        <v>34.840000000000003</v>
      </c>
      <c r="CU5">
        <f t="shared" si="61"/>
        <v>1008</v>
      </c>
      <c r="CV5">
        <f t="shared" si="25"/>
        <v>4.16</v>
      </c>
      <c r="CW5">
        <f t="shared" si="25"/>
        <v>33.880000000000003</v>
      </c>
      <c r="CX5">
        <f t="shared" si="62"/>
        <v>864</v>
      </c>
      <c r="CY5">
        <f t="shared" si="26"/>
        <v>3.58</v>
      </c>
      <c r="CZ5">
        <f t="shared" si="26"/>
        <v>33.74</v>
      </c>
      <c r="DA5">
        <f t="shared" si="63"/>
        <v>936</v>
      </c>
      <c r="DB5">
        <f t="shared" si="27"/>
        <v>3.93</v>
      </c>
      <c r="DC5">
        <f t="shared" si="27"/>
        <v>33.32</v>
      </c>
      <c r="DD5">
        <f t="shared" si="64"/>
        <v>576</v>
      </c>
      <c r="DE5">
        <f t="shared" si="28"/>
        <v>2.35</v>
      </c>
      <c r="DF5">
        <f t="shared" si="28"/>
        <v>34.22</v>
      </c>
      <c r="DG5">
        <f t="shared" si="65"/>
        <v>648</v>
      </c>
      <c r="DH5">
        <f t="shared" si="29"/>
        <v>2.7</v>
      </c>
      <c r="DI5">
        <f t="shared" si="29"/>
        <v>33.590000000000003</v>
      </c>
      <c r="DJ5">
        <f t="shared" si="66"/>
        <v>504</v>
      </c>
      <c r="DK5">
        <f t="shared" si="30"/>
        <v>1.99</v>
      </c>
      <c r="DL5">
        <f t="shared" si="30"/>
        <v>35.32</v>
      </c>
      <c r="DM5">
        <f t="shared" si="67"/>
        <v>432</v>
      </c>
      <c r="DN5">
        <f t="shared" si="31"/>
        <v>1.74</v>
      </c>
      <c r="DO5">
        <f t="shared" si="31"/>
        <v>34.71</v>
      </c>
      <c r="DP5">
        <f t="shared" si="68"/>
        <v>504</v>
      </c>
      <c r="DQ5">
        <f t="shared" si="32"/>
        <v>2.0099999999999998</v>
      </c>
      <c r="DR5">
        <f t="shared" si="32"/>
        <v>35.159999999999997</v>
      </c>
      <c r="DS5">
        <f t="shared" si="69"/>
        <v>360</v>
      </c>
      <c r="DT5">
        <f t="shared" si="33"/>
        <v>1.34</v>
      </c>
      <c r="DU5">
        <f t="shared" si="33"/>
        <v>37.29</v>
      </c>
      <c r="DV5">
        <f t="shared" si="70"/>
        <v>432</v>
      </c>
      <c r="DW5">
        <f t="shared" si="34"/>
        <v>1.61</v>
      </c>
      <c r="DX5">
        <f t="shared" si="34"/>
        <v>37.24</v>
      </c>
    </row>
    <row r="6" spans="1:128" x14ac:dyDescent="0.2">
      <c r="A6" s="2">
        <v>0</v>
      </c>
      <c r="B6" s="2">
        <v>0</v>
      </c>
      <c r="C6" s="2">
        <v>1</v>
      </c>
      <c r="H6">
        <f t="shared" si="35"/>
        <v>432</v>
      </c>
      <c r="L6" s="2">
        <v>216</v>
      </c>
      <c r="M6" s="2">
        <v>1.03</v>
      </c>
      <c r="N6" s="2">
        <v>29.43</v>
      </c>
      <c r="Q6">
        <v>648</v>
      </c>
      <c r="R6">
        <v>2.65</v>
      </c>
      <c r="S6">
        <v>34.19</v>
      </c>
      <c r="U6">
        <f t="shared" si="36"/>
        <v>288</v>
      </c>
      <c r="V6">
        <f t="shared" si="0"/>
        <v>1.2266666666666666</v>
      </c>
      <c r="W6">
        <f t="shared" si="0"/>
        <v>21.540000000000003</v>
      </c>
      <c r="AA6">
        <f t="shared" si="37"/>
        <v>432</v>
      </c>
      <c r="AB6">
        <f t="shared" si="1"/>
        <v>1.83</v>
      </c>
      <c r="AC6">
        <f t="shared" si="1"/>
        <v>32.86</v>
      </c>
      <c r="AD6">
        <f t="shared" si="38"/>
        <v>432</v>
      </c>
      <c r="AE6">
        <f t="shared" si="2"/>
        <v>1.61</v>
      </c>
      <c r="AF6">
        <f t="shared" si="2"/>
        <v>37.26</v>
      </c>
      <c r="AG6">
        <f t="shared" si="39"/>
        <v>864</v>
      </c>
      <c r="AH6">
        <f t="shared" si="3"/>
        <v>3.59</v>
      </c>
      <c r="AI6">
        <f t="shared" si="3"/>
        <v>33.86</v>
      </c>
      <c r="AJ6">
        <f t="shared" si="40"/>
        <v>1080</v>
      </c>
      <c r="AK6">
        <f t="shared" si="4"/>
        <v>4.51</v>
      </c>
      <c r="AL6">
        <f t="shared" si="4"/>
        <v>33.520000000000003</v>
      </c>
      <c r="AM6">
        <f t="shared" si="41"/>
        <v>864</v>
      </c>
      <c r="AN6">
        <f t="shared" si="5"/>
        <v>3.51</v>
      </c>
      <c r="AO6">
        <f t="shared" si="5"/>
        <v>34.5</v>
      </c>
      <c r="AP6">
        <f t="shared" si="42"/>
        <v>936</v>
      </c>
      <c r="AQ6">
        <f t="shared" si="6"/>
        <v>5.73</v>
      </c>
      <c r="AR6">
        <f t="shared" si="6"/>
        <v>32.31</v>
      </c>
      <c r="AS6">
        <f t="shared" si="43"/>
        <v>1008</v>
      </c>
      <c r="AT6">
        <f t="shared" si="7"/>
        <v>4.2</v>
      </c>
      <c r="AU6">
        <f t="shared" si="7"/>
        <v>33.75</v>
      </c>
      <c r="AV6">
        <f t="shared" si="44"/>
        <v>936</v>
      </c>
      <c r="AW6">
        <f t="shared" si="8"/>
        <v>3.79</v>
      </c>
      <c r="AX6">
        <f t="shared" si="8"/>
        <v>34.450000000000003</v>
      </c>
      <c r="AY6">
        <f t="shared" si="45"/>
        <v>936</v>
      </c>
      <c r="AZ6">
        <f t="shared" si="9"/>
        <v>3.78</v>
      </c>
      <c r="BA6">
        <f t="shared" si="9"/>
        <v>34.54</v>
      </c>
      <c r="BB6">
        <f t="shared" si="46"/>
        <v>1008</v>
      </c>
      <c r="BC6">
        <f t="shared" si="10"/>
        <v>4.22</v>
      </c>
      <c r="BD6">
        <f t="shared" si="10"/>
        <v>33.46</v>
      </c>
      <c r="BE6">
        <f t="shared" si="47"/>
        <v>1080</v>
      </c>
      <c r="BF6">
        <f t="shared" si="11"/>
        <v>4.53</v>
      </c>
      <c r="BG6">
        <f t="shared" si="11"/>
        <v>33.32</v>
      </c>
      <c r="BH6">
        <f t="shared" si="48"/>
        <v>936</v>
      </c>
      <c r="BI6">
        <f t="shared" si="12"/>
        <v>3.92</v>
      </c>
      <c r="BJ6">
        <f t="shared" si="12"/>
        <v>33.549999999999997</v>
      </c>
      <c r="BK6">
        <f t="shared" si="49"/>
        <v>864</v>
      </c>
      <c r="BL6">
        <f t="shared" si="13"/>
        <v>3.57</v>
      </c>
      <c r="BM6">
        <f t="shared" si="13"/>
        <v>33.93</v>
      </c>
      <c r="BN6">
        <f t="shared" si="50"/>
        <v>864</v>
      </c>
      <c r="BO6">
        <f t="shared" si="14"/>
        <v>3.72</v>
      </c>
      <c r="BP6">
        <f t="shared" si="14"/>
        <v>33.4</v>
      </c>
      <c r="BQ6">
        <f t="shared" si="51"/>
        <v>1008</v>
      </c>
      <c r="BR6">
        <f t="shared" si="15"/>
        <v>4.21</v>
      </c>
      <c r="BS6">
        <f t="shared" si="15"/>
        <v>33.520000000000003</v>
      </c>
      <c r="BT6">
        <f t="shared" si="52"/>
        <v>936</v>
      </c>
      <c r="BU6">
        <f t="shared" si="16"/>
        <v>3.92</v>
      </c>
      <c r="BV6">
        <f t="shared" si="16"/>
        <v>33.43</v>
      </c>
      <c r="BW6">
        <f t="shared" si="53"/>
        <v>1008</v>
      </c>
      <c r="BX6">
        <f t="shared" si="17"/>
        <v>4.2699999999999996</v>
      </c>
      <c r="BY6">
        <f t="shared" si="17"/>
        <v>32.96</v>
      </c>
      <c r="BZ6">
        <f t="shared" si="54"/>
        <v>1008</v>
      </c>
      <c r="CA6">
        <f t="shared" si="18"/>
        <v>4.17</v>
      </c>
      <c r="CB6">
        <f t="shared" si="18"/>
        <v>33.72</v>
      </c>
      <c r="CC6">
        <f t="shared" si="55"/>
        <v>936</v>
      </c>
      <c r="CD6">
        <f t="shared" si="19"/>
        <v>3.86</v>
      </c>
      <c r="CE6">
        <f t="shared" si="19"/>
        <v>33.96</v>
      </c>
      <c r="CF6">
        <f t="shared" si="56"/>
        <v>792</v>
      </c>
      <c r="CG6">
        <f t="shared" si="20"/>
        <v>3.27</v>
      </c>
      <c r="CH6">
        <f t="shared" si="20"/>
        <v>33.85</v>
      </c>
      <c r="CI6">
        <f t="shared" si="57"/>
        <v>720</v>
      </c>
      <c r="CJ6">
        <f t="shared" si="21"/>
        <v>2.91</v>
      </c>
      <c r="CK6">
        <f t="shared" si="21"/>
        <v>34.549999999999997</v>
      </c>
      <c r="CL6">
        <f t="shared" si="58"/>
        <v>792</v>
      </c>
      <c r="CM6">
        <f t="shared" si="22"/>
        <v>3.22</v>
      </c>
      <c r="CN6">
        <f t="shared" si="22"/>
        <v>34.39</v>
      </c>
      <c r="CO6">
        <f t="shared" si="59"/>
        <v>792</v>
      </c>
      <c r="CP6">
        <f t="shared" si="23"/>
        <v>3.16</v>
      </c>
      <c r="CQ6">
        <f t="shared" si="23"/>
        <v>35.020000000000003</v>
      </c>
      <c r="CR6">
        <f t="shared" si="60"/>
        <v>720</v>
      </c>
      <c r="CS6">
        <f t="shared" si="24"/>
        <v>2.9</v>
      </c>
      <c r="CT6">
        <f t="shared" si="24"/>
        <v>34.72</v>
      </c>
      <c r="CU6">
        <f t="shared" si="61"/>
        <v>792</v>
      </c>
      <c r="CV6">
        <f t="shared" si="25"/>
        <v>3.18</v>
      </c>
      <c r="CW6">
        <f t="shared" si="25"/>
        <v>34.79</v>
      </c>
      <c r="CX6">
        <f t="shared" si="62"/>
        <v>792</v>
      </c>
      <c r="CY6">
        <f t="shared" si="26"/>
        <v>3.17</v>
      </c>
      <c r="CZ6">
        <f t="shared" si="26"/>
        <v>34.96</v>
      </c>
      <c r="DA6">
        <f t="shared" si="63"/>
        <v>792</v>
      </c>
      <c r="DB6">
        <f t="shared" si="27"/>
        <v>3.17</v>
      </c>
      <c r="DC6">
        <f t="shared" si="27"/>
        <v>34.83</v>
      </c>
      <c r="DD6">
        <f t="shared" si="64"/>
        <v>792</v>
      </c>
      <c r="DE6">
        <f t="shared" si="28"/>
        <v>3.21</v>
      </c>
      <c r="DF6">
        <f t="shared" si="28"/>
        <v>34.520000000000003</v>
      </c>
      <c r="DG6">
        <f t="shared" si="65"/>
        <v>792</v>
      </c>
      <c r="DH6">
        <f t="shared" si="29"/>
        <v>3.29</v>
      </c>
      <c r="DI6">
        <f t="shared" si="29"/>
        <v>33.700000000000003</v>
      </c>
      <c r="DJ6">
        <f t="shared" si="66"/>
        <v>648</v>
      </c>
      <c r="DK6">
        <f t="shared" si="30"/>
        <v>2.5099999999999998</v>
      </c>
      <c r="DL6">
        <f t="shared" si="30"/>
        <v>35.97</v>
      </c>
      <c r="DM6">
        <f t="shared" si="67"/>
        <v>576</v>
      </c>
      <c r="DN6">
        <f t="shared" si="31"/>
        <v>2.2999999999999998</v>
      </c>
      <c r="DO6">
        <f t="shared" si="31"/>
        <v>34.96</v>
      </c>
      <c r="DP6">
        <f t="shared" si="68"/>
        <v>432</v>
      </c>
      <c r="DQ6">
        <f t="shared" si="32"/>
        <v>1.68</v>
      </c>
      <c r="DR6">
        <f t="shared" si="32"/>
        <v>35.840000000000003</v>
      </c>
      <c r="DS6">
        <f t="shared" si="69"/>
        <v>360</v>
      </c>
      <c r="DT6">
        <f t="shared" si="33"/>
        <v>1.33</v>
      </c>
      <c r="DU6">
        <f t="shared" si="33"/>
        <v>37.58</v>
      </c>
      <c r="DV6">
        <f t="shared" si="70"/>
        <v>360</v>
      </c>
      <c r="DW6">
        <f t="shared" si="34"/>
        <v>1.35</v>
      </c>
      <c r="DX6">
        <f t="shared" si="34"/>
        <v>37.06</v>
      </c>
    </row>
    <row r="7" spans="1:128" x14ac:dyDescent="0.2">
      <c r="A7" s="2">
        <v>0</v>
      </c>
      <c r="B7" s="2">
        <v>0</v>
      </c>
      <c r="C7" s="2">
        <v>1</v>
      </c>
      <c r="H7">
        <f t="shared" si="35"/>
        <v>360</v>
      </c>
      <c r="L7" s="2">
        <v>216</v>
      </c>
      <c r="M7" s="2">
        <v>0.98</v>
      </c>
      <c r="N7" s="2">
        <v>30.61</v>
      </c>
      <c r="Q7">
        <v>504</v>
      </c>
      <c r="R7">
        <v>2.0699999999999998</v>
      </c>
      <c r="S7">
        <v>34.340000000000003</v>
      </c>
      <c r="U7">
        <f t="shared" si="36"/>
        <v>240</v>
      </c>
      <c r="V7">
        <f t="shared" si="0"/>
        <v>1.0166666666666666</v>
      </c>
      <c r="W7">
        <f t="shared" si="0"/>
        <v>21.983333333333334</v>
      </c>
      <c r="AA7">
        <f t="shared" si="37"/>
        <v>360</v>
      </c>
      <c r="AB7">
        <f t="shared" si="1"/>
        <v>1.53</v>
      </c>
      <c r="AC7">
        <f t="shared" si="1"/>
        <v>32.590000000000003</v>
      </c>
      <c r="AD7">
        <f t="shared" si="38"/>
        <v>432</v>
      </c>
      <c r="AE7">
        <f t="shared" si="2"/>
        <v>1.61</v>
      </c>
      <c r="AF7">
        <f t="shared" si="2"/>
        <v>37.28</v>
      </c>
      <c r="AG7">
        <f t="shared" si="39"/>
        <v>792</v>
      </c>
      <c r="AH7">
        <f t="shared" si="3"/>
        <v>4.99</v>
      </c>
      <c r="AI7">
        <f t="shared" si="3"/>
        <v>31.75</v>
      </c>
      <c r="AJ7">
        <f t="shared" si="40"/>
        <v>1152</v>
      </c>
      <c r="AK7">
        <f t="shared" si="4"/>
        <v>4.83</v>
      </c>
      <c r="AL7">
        <f t="shared" si="4"/>
        <v>33.46</v>
      </c>
      <c r="AM7">
        <f t="shared" si="41"/>
        <v>864</v>
      </c>
      <c r="AN7">
        <f t="shared" si="5"/>
        <v>3.51</v>
      </c>
      <c r="AO7">
        <f t="shared" si="5"/>
        <v>34.409999999999997</v>
      </c>
      <c r="AP7">
        <f t="shared" si="42"/>
        <v>936</v>
      </c>
      <c r="AQ7">
        <f t="shared" si="6"/>
        <v>3.79</v>
      </c>
      <c r="AR7">
        <f t="shared" si="6"/>
        <v>34.57</v>
      </c>
      <c r="AS7">
        <f t="shared" si="43"/>
        <v>1008</v>
      </c>
      <c r="AT7">
        <f t="shared" si="7"/>
        <v>4.0999999999999996</v>
      </c>
      <c r="AU7">
        <f t="shared" si="7"/>
        <v>34.31</v>
      </c>
      <c r="AV7">
        <f t="shared" si="44"/>
        <v>936</v>
      </c>
      <c r="AW7">
        <f t="shared" si="8"/>
        <v>3.84</v>
      </c>
      <c r="AX7">
        <f t="shared" si="8"/>
        <v>34.08</v>
      </c>
      <c r="AY7">
        <f t="shared" si="45"/>
        <v>792</v>
      </c>
      <c r="AZ7">
        <f t="shared" si="9"/>
        <v>4.9000000000000004</v>
      </c>
      <c r="BA7">
        <f t="shared" si="9"/>
        <v>32.24</v>
      </c>
      <c r="BB7">
        <f t="shared" si="46"/>
        <v>864</v>
      </c>
      <c r="BC7">
        <f t="shared" si="10"/>
        <v>3.55</v>
      </c>
      <c r="BD7">
        <f t="shared" si="10"/>
        <v>33.979999999999997</v>
      </c>
      <c r="BE7">
        <f t="shared" si="47"/>
        <v>720</v>
      </c>
      <c r="BF7">
        <f t="shared" si="11"/>
        <v>2.91</v>
      </c>
      <c r="BG7">
        <f t="shared" si="11"/>
        <v>34.49</v>
      </c>
      <c r="BH7">
        <f t="shared" si="48"/>
        <v>864</v>
      </c>
      <c r="BI7">
        <f t="shared" si="12"/>
        <v>3.59</v>
      </c>
      <c r="BJ7">
        <f t="shared" si="12"/>
        <v>33.549999999999997</v>
      </c>
      <c r="BK7">
        <f t="shared" si="49"/>
        <v>936</v>
      </c>
      <c r="BL7">
        <f t="shared" si="13"/>
        <v>3.9</v>
      </c>
      <c r="BM7">
        <f t="shared" si="13"/>
        <v>33.54</v>
      </c>
      <c r="BN7">
        <f t="shared" si="50"/>
        <v>936</v>
      </c>
      <c r="BO7">
        <f t="shared" si="14"/>
        <v>3.86</v>
      </c>
      <c r="BP7">
        <f t="shared" si="14"/>
        <v>33.22</v>
      </c>
      <c r="BQ7">
        <f t="shared" si="51"/>
        <v>792</v>
      </c>
      <c r="BR7">
        <f t="shared" si="15"/>
        <v>3.29</v>
      </c>
      <c r="BS7">
        <f t="shared" si="15"/>
        <v>33.64</v>
      </c>
      <c r="BT7">
        <f t="shared" si="52"/>
        <v>792</v>
      </c>
      <c r="BU7">
        <f t="shared" si="16"/>
        <v>3.38</v>
      </c>
      <c r="BV7">
        <f t="shared" si="16"/>
        <v>32.74</v>
      </c>
      <c r="BW7">
        <f t="shared" si="53"/>
        <v>864</v>
      </c>
      <c r="BX7">
        <f t="shared" si="17"/>
        <v>3.66</v>
      </c>
      <c r="BY7">
        <f t="shared" si="17"/>
        <v>33.11</v>
      </c>
      <c r="BZ7">
        <f t="shared" si="54"/>
        <v>720</v>
      </c>
      <c r="CA7">
        <f t="shared" si="18"/>
        <v>3.08</v>
      </c>
      <c r="CB7">
        <f t="shared" si="18"/>
        <v>32.700000000000003</v>
      </c>
      <c r="CC7">
        <f t="shared" si="55"/>
        <v>936</v>
      </c>
      <c r="CD7">
        <f t="shared" si="19"/>
        <v>4.03</v>
      </c>
      <c r="CE7">
        <f t="shared" si="19"/>
        <v>32.409999999999997</v>
      </c>
      <c r="CF7">
        <f t="shared" si="56"/>
        <v>936</v>
      </c>
      <c r="CG7">
        <f t="shared" si="20"/>
        <v>3.97</v>
      </c>
      <c r="CH7">
        <f t="shared" si="20"/>
        <v>32.880000000000003</v>
      </c>
      <c r="CI7">
        <f t="shared" si="57"/>
        <v>936</v>
      </c>
      <c r="CJ7">
        <f t="shared" si="21"/>
        <v>4.0599999999999996</v>
      </c>
      <c r="CK7">
        <f t="shared" si="21"/>
        <v>32.44</v>
      </c>
      <c r="CL7">
        <f t="shared" si="58"/>
        <v>720</v>
      </c>
      <c r="CM7">
        <f t="shared" si="22"/>
        <v>2.97</v>
      </c>
      <c r="CN7">
        <f t="shared" si="22"/>
        <v>33.909999999999997</v>
      </c>
      <c r="CO7">
        <f t="shared" si="59"/>
        <v>720</v>
      </c>
      <c r="CP7">
        <f t="shared" si="23"/>
        <v>3.01</v>
      </c>
      <c r="CQ7">
        <f t="shared" si="23"/>
        <v>33.43</v>
      </c>
      <c r="CR7">
        <f t="shared" si="60"/>
        <v>720</v>
      </c>
      <c r="CS7">
        <f t="shared" si="24"/>
        <v>2.97</v>
      </c>
      <c r="CT7">
        <f t="shared" si="24"/>
        <v>33.94</v>
      </c>
      <c r="CU7">
        <f t="shared" si="61"/>
        <v>792</v>
      </c>
      <c r="CV7">
        <f t="shared" si="25"/>
        <v>3.27</v>
      </c>
      <c r="CW7">
        <f t="shared" si="25"/>
        <v>33.840000000000003</v>
      </c>
      <c r="CX7">
        <f t="shared" si="62"/>
        <v>792</v>
      </c>
      <c r="CY7">
        <f t="shared" si="26"/>
        <v>3.19</v>
      </c>
      <c r="CZ7">
        <f t="shared" si="26"/>
        <v>34.65</v>
      </c>
      <c r="DA7">
        <f t="shared" si="63"/>
        <v>648</v>
      </c>
      <c r="DB7">
        <f t="shared" si="27"/>
        <v>2.5499999999999998</v>
      </c>
      <c r="DC7">
        <f t="shared" si="27"/>
        <v>35.35</v>
      </c>
      <c r="DD7">
        <f t="shared" si="64"/>
        <v>648</v>
      </c>
      <c r="DE7">
        <f t="shared" si="28"/>
        <v>2.58</v>
      </c>
      <c r="DF7">
        <f t="shared" si="28"/>
        <v>35.020000000000003</v>
      </c>
      <c r="DG7">
        <f t="shared" si="65"/>
        <v>504</v>
      </c>
      <c r="DH7">
        <f t="shared" si="29"/>
        <v>1.95</v>
      </c>
      <c r="DI7">
        <f t="shared" si="29"/>
        <v>36.04</v>
      </c>
      <c r="DJ7">
        <f t="shared" si="66"/>
        <v>576</v>
      </c>
      <c r="DK7">
        <f t="shared" si="30"/>
        <v>2.2599999999999998</v>
      </c>
      <c r="DL7">
        <f t="shared" si="30"/>
        <v>35.49</v>
      </c>
      <c r="DM7">
        <f t="shared" si="67"/>
        <v>720</v>
      </c>
      <c r="DN7">
        <f t="shared" si="31"/>
        <v>2.81</v>
      </c>
      <c r="DO7">
        <f t="shared" si="31"/>
        <v>35.68</v>
      </c>
      <c r="DP7">
        <f t="shared" si="68"/>
        <v>432</v>
      </c>
      <c r="DQ7">
        <f t="shared" si="32"/>
        <v>1.62</v>
      </c>
      <c r="DR7">
        <f t="shared" si="32"/>
        <v>37</v>
      </c>
      <c r="DS7">
        <f t="shared" si="69"/>
        <v>432</v>
      </c>
      <c r="DT7">
        <f t="shared" si="33"/>
        <v>1.62</v>
      </c>
      <c r="DU7">
        <f t="shared" si="33"/>
        <v>37.090000000000003</v>
      </c>
      <c r="DV7">
        <f t="shared" si="70"/>
        <v>432</v>
      </c>
      <c r="DW7">
        <f t="shared" si="34"/>
        <v>1.62</v>
      </c>
      <c r="DX7">
        <f t="shared" si="34"/>
        <v>37.130000000000003</v>
      </c>
    </row>
    <row r="8" spans="1:128" x14ac:dyDescent="0.2">
      <c r="A8" s="2">
        <v>0</v>
      </c>
      <c r="B8" s="2">
        <v>0</v>
      </c>
      <c r="C8" s="2">
        <v>1</v>
      </c>
      <c r="H8">
        <f t="shared" si="35"/>
        <v>432</v>
      </c>
      <c r="L8" s="2">
        <v>144</v>
      </c>
      <c r="M8" s="2">
        <v>0.65</v>
      </c>
      <c r="N8" s="2">
        <v>30.97</v>
      </c>
      <c r="Q8">
        <v>432</v>
      </c>
      <c r="R8">
        <v>1.73</v>
      </c>
      <c r="S8">
        <v>34.79</v>
      </c>
      <c r="U8">
        <f t="shared" si="36"/>
        <v>192</v>
      </c>
      <c r="V8">
        <f t="shared" si="0"/>
        <v>0.79333333333333333</v>
      </c>
      <c r="W8">
        <f t="shared" si="0"/>
        <v>22.25333333333333</v>
      </c>
      <c r="AA8">
        <f t="shared" si="37"/>
        <v>432</v>
      </c>
      <c r="AB8">
        <f t="shared" si="1"/>
        <v>1.85</v>
      </c>
      <c r="AC8">
        <f t="shared" si="1"/>
        <v>32.369999999999997</v>
      </c>
      <c r="AD8">
        <f t="shared" si="38"/>
        <v>432</v>
      </c>
      <c r="AE8">
        <f t="shared" si="2"/>
        <v>1.61</v>
      </c>
      <c r="AF8">
        <f t="shared" si="2"/>
        <v>37.229999999999997</v>
      </c>
      <c r="AG8">
        <f t="shared" si="39"/>
        <v>648</v>
      </c>
      <c r="AH8">
        <f t="shared" si="3"/>
        <v>6.31</v>
      </c>
      <c r="AI8">
        <f t="shared" si="3"/>
        <v>28.31</v>
      </c>
      <c r="AJ8">
        <f t="shared" si="40"/>
        <v>1224</v>
      </c>
      <c r="AK8">
        <f t="shared" si="4"/>
        <v>5.16</v>
      </c>
      <c r="AL8">
        <f t="shared" si="4"/>
        <v>33.28</v>
      </c>
      <c r="AM8">
        <f t="shared" si="41"/>
        <v>1008</v>
      </c>
      <c r="AN8">
        <f t="shared" si="5"/>
        <v>4.1399999999999997</v>
      </c>
      <c r="AO8">
        <f t="shared" si="5"/>
        <v>34.04</v>
      </c>
      <c r="AP8">
        <f t="shared" si="42"/>
        <v>1008</v>
      </c>
      <c r="AQ8">
        <f t="shared" si="6"/>
        <v>4.0599999999999996</v>
      </c>
      <c r="AR8">
        <f t="shared" si="6"/>
        <v>34.6</v>
      </c>
      <c r="AS8">
        <f t="shared" si="43"/>
        <v>1008</v>
      </c>
      <c r="AT8">
        <f t="shared" si="7"/>
        <v>4.1100000000000003</v>
      </c>
      <c r="AU8">
        <f t="shared" si="7"/>
        <v>34.270000000000003</v>
      </c>
      <c r="AV8">
        <f t="shared" si="44"/>
        <v>936</v>
      </c>
      <c r="AW8">
        <f t="shared" si="8"/>
        <v>3.84</v>
      </c>
      <c r="AX8">
        <f t="shared" si="8"/>
        <v>34.06</v>
      </c>
      <c r="AY8">
        <f t="shared" si="45"/>
        <v>1224</v>
      </c>
      <c r="AZ8">
        <f t="shared" si="9"/>
        <v>7.04</v>
      </c>
      <c r="BA8">
        <f t="shared" si="9"/>
        <v>31.34</v>
      </c>
      <c r="BB8">
        <f t="shared" si="46"/>
        <v>1008</v>
      </c>
      <c r="BC8">
        <f t="shared" si="10"/>
        <v>4.24</v>
      </c>
      <c r="BD8">
        <f t="shared" si="10"/>
        <v>33.11</v>
      </c>
      <c r="BE8">
        <f t="shared" si="47"/>
        <v>936</v>
      </c>
      <c r="BF8">
        <f t="shared" si="11"/>
        <v>3.93</v>
      </c>
      <c r="BG8">
        <f t="shared" si="11"/>
        <v>33.24</v>
      </c>
      <c r="BH8">
        <f t="shared" si="48"/>
        <v>720</v>
      </c>
      <c r="BI8">
        <f t="shared" si="12"/>
        <v>2.96</v>
      </c>
      <c r="BJ8">
        <f t="shared" si="12"/>
        <v>33.9</v>
      </c>
      <c r="BK8">
        <f t="shared" si="49"/>
        <v>936</v>
      </c>
      <c r="BL8">
        <f t="shared" si="13"/>
        <v>4.0199999999999996</v>
      </c>
      <c r="BM8">
        <f t="shared" si="13"/>
        <v>32.43</v>
      </c>
      <c r="BN8">
        <f t="shared" si="50"/>
        <v>936</v>
      </c>
      <c r="BO8">
        <f t="shared" si="14"/>
        <v>4</v>
      </c>
      <c r="BP8">
        <f t="shared" si="14"/>
        <v>32.96</v>
      </c>
      <c r="BQ8">
        <f t="shared" si="51"/>
        <v>792</v>
      </c>
      <c r="BR8">
        <f t="shared" si="15"/>
        <v>3.26</v>
      </c>
      <c r="BS8">
        <f t="shared" si="15"/>
        <v>33.94</v>
      </c>
      <c r="BT8">
        <f t="shared" si="52"/>
        <v>864</v>
      </c>
      <c r="BU8">
        <f t="shared" si="16"/>
        <v>3.63</v>
      </c>
      <c r="BV8">
        <f t="shared" si="16"/>
        <v>33.340000000000003</v>
      </c>
      <c r="BW8">
        <f t="shared" si="53"/>
        <v>648</v>
      </c>
      <c r="BX8">
        <f t="shared" si="17"/>
        <v>2.58</v>
      </c>
      <c r="BY8">
        <f t="shared" si="17"/>
        <v>35.06</v>
      </c>
      <c r="BZ8">
        <f t="shared" si="54"/>
        <v>864</v>
      </c>
      <c r="CA8">
        <f t="shared" si="18"/>
        <v>3.49</v>
      </c>
      <c r="CB8">
        <f t="shared" si="18"/>
        <v>34.549999999999997</v>
      </c>
      <c r="CC8">
        <f t="shared" si="55"/>
        <v>1008</v>
      </c>
      <c r="CD8">
        <f t="shared" si="19"/>
        <v>4.1500000000000004</v>
      </c>
      <c r="CE8">
        <f t="shared" si="19"/>
        <v>33.93</v>
      </c>
      <c r="CF8">
        <f t="shared" si="56"/>
        <v>936</v>
      </c>
      <c r="CG8">
        <f t="shared" si="20"/>
        <v>3.81</v>
      </c>
      <c r="CH8">
        <f t="shared" si="20"/>
        <v>34.380000000000003</v>
      </c>
      <c r="CI8">
        <f t="shared" si="57"/>
        <v>1008</v>
      </c>
      <c r="CJ8">
        <f t="shared" si="21"/>
        <v>4.1500000000000004</v>
      </c>
      <c r="CK8">
        <f t="shared" si="21"/>
        <v>33.94</v>
      </c>
      <c r="CL8">
        <f t="shared" si="58"/>
        <v>1080</v>
      </c>
      <c r="CM8">
        <f t="shared" si="22"/>
        <v>4.53</v>
      </c>
      <c r="CN8">
        <f t="shared" si="22"/>
        <v>33.340000000000003</v>
      </c>
      <c r="CO8">
        <f t="shared" si="59"/>
        <v>936</v>
      </c>
      <c r="CP8">
        <f t="shared" si="23"/>
        <v>3.81</v>
      </c>
      <c r="CQ8">
        <f t="shared" si="23"/>
        <v>34.36</v>
      </c>
      <c r="CR8">
        <f t="shared" si="60"/>
        <v>864</v>
      </c>
      <c r="CS8">
        <f t="shared" si="24"/>
        <v>3.55</v>
      </c>
      <c r="CT8">
        <f t="shared" si="24"/>
        <v>34.049999999999997</v>
      </c>
      <c r="CU8">
        <f t="shared" si="61"/>
        <v>864</v>
      </c>
      <c r="CV8">
        <f t="shared" si="25"/>
        <v>3.57</v>
      </c>
      <c r="CW8">
        <f t="shared" si="25"/>
        <v>33.94</v>
      </c>
      <c r="CX8">
        <f t="shared" si="62"/>
        <v>864</v>
      </c>
      <c r="CY8">
        <f t="shared" si="26"/>
        <v>3.6</v>
      </c>
      <c r="CZ8">
        <f t="shared" si="26"/>
        <v>33.57</v>
      </c>
      <c r="DA8">
        <f t="shared" si="63"/>
        <v>792</v>
      </c>
      <c r="DB8">
        <f t="shared" si="27"/>
        <v>3.34</v>
      </c>
      <c r="DC8">
        <f t="shared" si="27"/>
        <v>33.049999999999997</v>
      </c>
      <c r="DD8">
        <f t="shared" si="64"/>
        <v>720</v>
      </c>
      <c r="DE8">
        <f t="shared" si="28"/>
        <v>3.04</v>
      </c>
      <c r="DF8">
        <f t="shared" si="28"/>
        <v>33.020000000000003</v>
      </c>
      <c r="DG8">
        <f t="shared" si="65"/>
        <v>720</v>
      </c>
      <c r="DH8">
        <f t="shared" si="29"/>
        <v>2.97</v>
      </c>
      <c r="DI8">
        <f t="shared" si="29"/>
        <v>33.78</v>
      </c>
      <c r="DJ8">
        <f t="shared" si="66"/>
        <v>576</v>
      </c>
      <c r="DK8">
        <f t="shared" si="30"/>
        <v>2.5099999999999998</v>
      </c>
      <c r="DL8">
        <f t="shared" si="30"/>
        <v>32.46</v>
      </c>
      <c r="DM8">
        <f t="shared" si="67"/>
        <v>432</v>
      </c>
      <c r="DN8">
        <f t="shared" si="31"/>
        <v>1.62</v>
      </c>
      <c r="DO8">
        <f t="shared" si="31"/>
        <v>36.979999999999997</v>
      </c>
      <c r="DP8">
        <f t="shared" si="68"/>
        <v>432</v>
      </c>
      <c r="DQ8">
        <f t="shared" si="32"/>
        <v>1.66</v>
      </c>
      <c r="DR8">
        <f t="shared" si="32"/>
        <v>36.25</v>
      </c>
      <c r="DS8">
        <f t="shared" si="69"/>
        <v>360</v>
      </c>
      <c r="DT8">
        <f t="shared" si="33"/>
        <v>1.35</v>
      </c>
      <c r="DU8">
        <f t="shared" si="33"/>
        <v>36.909999999999997</v>
      </c>
      <c r="DV8">
        <f t="shared" si="70"/>
        <v>360</v>
      </c>
      <c r="DW8">
        <f t="shared" si="34"/>
        <v>1.34</v>
      </c>
      <c r="DX8">
        <f t="shared" si="34"/>
        <v>37.19</v>
      </c>
    </row>
    <row r="9" spans="1:128" x14ac:dyDescent="0.2">
      <c r="A9" s="2">
        <v>0</v>
      </c>
      <c r="B9" s="2">
        <v>0</v>
      </c>
      <c r="C9" s="2">
        <v>1</v>
      </c>
      <c r="H9">
        <f t="shared" si="35"/>
        <v>432</v>
      </c>
      <c r="L9" s="2">
        <v>216</v>
      </c>
      <c r="M9" s="2">
        <v>0.97</v>
      </c>
      <c r="N9" s="2">
        <v>31.04</v>
      </c>
      <c r="Q9">
        <v>288</v>
      </c>
      <c r="R9">
        <v>1.1100000000000001</v>
      </c>
      <c r="S9">
        <v>36.11</v>
      </c>
      <c r="U9">
        <f t="shared" si="36"/>
        <v>168</v>
      </c>
      <c r="V9">
        <f t="shared" si="0"/>
        <v>0.69333333333333336</v>
      </c>
      <c r="W9">
        <f t="shared" si="0"/>
        <v>22.716666666666669</v>
      </c>
      <c r="AA9">
        <f t="shared" si="37"/>
        <v>432</v>
      </c>
      <c r="AB9">
        <f t="shared" si="1"/>
        <v>1.86</v>
      </c>
      <c r="AC9">
        <f t="shared" si="1"/>
        <v>32.18</v>
      </c>
      <c r="AD9">
        <f t="shared" si="38"/>
        <v>432</v>
      </c>
      <c r="AE9">
        <f t="shared" si="2"/>
        <v>1.6</v>
      </c>
      <c r="AF9">
        <f t="shared" si="2"/>
        <v>37.450000000000003</v>
      </c>
      <c r="AG9">
        <f t="shared" si="39"/>
        <v>936</v>
      </c>
      <c r="AH9">
        <f t="shared" si="3"/>
        <v>3.93</v>
      </c>
      <c r="AI9">
        <f t="shared" si="3"/>
        <v>33.53</v>
      </c>
      <c r="AJ9">
        <f t="shared" si="40"/>
        <v>1152</v>
      </c>
      <c r="AK9">
        <f t="shared" si="4"/>
        <v>4.78</v>
      </c>
      <c r="AL9">
        <f t="shared" si="4"/>
        <v>33.71</v>
      </c>
      <c r="AM9">
        <f t="shared" si="41"/>
        <v>1080</v>
      </c>
      <c r="AN9">
        <f t="shared" si="5"/>
        <v>4.46</v>
      </c>
      <c r="AO9">
        <f t="shared" si="5"/>
        <v>33.92</v>
      </c>
      <c r="AP9">
        <f t="shared" si="42"/>
        <v>864</v>
      </c>
      <c r="AQ9">
        <f t="shared" si="6"/>
        <v>3.48</v>
      </c>
      <c r="AR9">
        <f t="shared" si="6"/>
        <v>34.68</v>
      </c>
      <c r="AS9">
        <f t="shared" si="43"/>
        <v>1008</v>
      </c>
      <c r="AT9">
        <f t="shared" si="7"/>
        <v>4.1900000000000004</v>
      </c>
      <c r="AU9">
        <f t="shared" si="7"/>
        <v>33.72</v>
      </c>
      <c r="AV9">
        <f t="shared" si="44"/>
        <v>936</v>
      </c>
      <c r="AW9">
        <f t="shared" si="8"/>
        <v>3.77</v>
      </c>
      <c r="AX9">
        <f t="shared" si="8"/>
        <v>34.69</v>
      </c>
      <c r="AY9">
        <f t="shared" si="45"/>
        <v>936</v>
      </c>
      <c r="AZ9">
        <f t="shared" si="9"/>
        <v>3.86</v>
      </c>
      <c r="BA9">
        <f t="shared" si="9"/>
        <v>33.93</v>
      </c>
      <c r="BB9">
        <f t="shared" si="46"/>
        <v>936</v>
      </c>
      <c r="BC9">
        <f t="shared" si="10"/>
        <v>3.81</v>
      </c>
      <c r="BD9">
        <f t="shared" si="10"/>
        <v>34.200000000000003</v>
      </c>
      <c r="BE9">
        <f t="shared" si="47"/>
        <v>1008</v>
      </c>
      <c r="BF9">
        <f t="shared" si="11"/>
        <v>4.2300000000000004</v>
      </c>
      <c r="BG9">
        <f t="shared" si="11"/>
        <v>33.229999999999997</v>
      </c>
      <c r="BH9">
        <f t="shared" si="48"/>
        <v>1080</v>
      </c>
      <c r="BI9">
        <f t="shared" si="12"/>
        <v>4.53</v>
      </c>
      <c r="BJ9">
        <f t="shared" si="12"/>
        <v>33.28</v>
      </c>
      <c r="BK9">
        <f t="shared" si="49"/>
        <v>1008</v>
      </c>
      <c r="BL9">
        <f t="shared" si="13"/>
        <v>4.25</v>
      </c>
      <c r="BM9">
        <f t="shared" si="13"/>
        <v>33.06</v>
      </c>
      <c r="BN9">
        <f t="shared" si="50"/>
        <v>864</v>
      </c>
      <c r="BO9">
        <f t="shared" si="14"/>
        <v>3.6</v>
      </c>
      <c r="BP9">
        <f t="shared" si="14"/>
        <v>33.520000000000003</v>
      </c>
      <c r="BQ9">
        <f t="shared" si="51"/>
        <v>1080</v>
      </c>
      <c r="BR9">
        <f t="shared" si="15"/>
        <v>4.6100000000000003</v>
      </c>
      <c r="BS9">
        <f t="shared" si="15"/>
        <v>32.76</v>
      </c>
      <c r="BT9">
        <f t="shared" si="52"/>
        <v>1008</v>
      </c>
      <c r="BU9">
        <f t="shared" si="16"/>
        <v>4.22</v>
      </c>
      <c r="BV9">
        <f t="shared" si="16"/>
        <v>33.4</v>
      </c>
      <c r="BW9">
        <f t="shared" si="53"/>
        <v>1224</v>
      </c>
      <c r="BX9">
        <f t="shared" si="17"/>
        <v>5.17</v>
      </c>
      <c r="BY9">
        <f t="shared" si="17"/>
        <v>33.08</v>
      </c>
      <c r="BZ9">
        <f t="shared" si="54"/>
        <v>1008</v>
      </c>
      <c r="CA9">
        <f t="shared" si="18"/>
        <v>4.2699999999999996</v>
      </c>
      <c r="CB9">
        <f t="shared" si="18"/>
        <v>33.020000000000003</v>
      </c>
      <c r="CC9">
        <f t="shared" si="55"/>
        <v>864</v>
      </c>
      <c r="CD9">
        <f t="shared" si="19"/>
        <v>3.8</v>
      </c>
      <c r="CE9">
        <f t="shared" si="19"/>
        <v>31.79</v>
      </c>
      <c r="CF9">
        <f t="shared" si="56"/>
        <v>936</v>
      </c>
      <c r="CG9">
        <f t="shared" si="20"/>
        <v>4</v>
      </c>
      <c r="CH9">
        <f t="shared" si="20"/>
        <v>32.65</v>
      </c>
      <c r="CI9">
        <f t="shared" si="57"/>
        <v>792</v>
      </c>
      <c r="CJ9">
        <f t="shared" si="21"/>
        <v>3.41</v>
      </c>
      <c r="CK9">
        <f t="shared" si="21"/>
        <v>32.58</v>
      </c>
      <c r="CL9">
        <f t="shared" si="58"/>
        <v>792</v>
      </c>
      <c r="CM9">
        <f t="shared" si="22"/>
        <v>3.26</v>
      </c>
      <c r="CN9">
        <f t="shared" si="22"/>
        <v>33.94</v>
      </c>
      <c r="CO9">
        <f t="shared" si="59"/>
        <v>648</v>
      </c>
      <c r="CP9">
        <f t="shared" si="23"/>
        <v>2.67</v>
      </c>
      <c r="CQ9">
        <f t="shared" si="23"/>
        <v>34</v>
      </c>
      <c r="CR9">
        <f t="shared" si="60"/>
        <v>720</v>
      </c>
      <c r="CS9">
        <f t="shared" si="24"/>
        <v>2.96</v>
      </c>
      <c r="CT9">
        <f t="shared" si="24"/>
        <v>34.11</v>
      </c>
      <c r="CU9">
        <f t="shared" si="61"/>
        <v>792</v>
      </c>
      <c r="CV9">
        <f t="shared" si="25"/>
        <v>3.22</v>
      </c>
      <c r="CW9">
        <f t="shared" si="25"/>
        <v>34.43</v>
      </c>
      <c r="CX9">
        <f t="shared" si="62"/>
        <v>720</v>
      </c>
      <c r="CY9">
        <f t="shared" si="26"/>
        <v>2.95</v>
      </c>
      <c r="CZ9">
        <f t="shared" si="26"/>
        <v>34.11</v>
      </c>
      <c r="DA9">
        <f t="shared" si="63"/>
        <v>648</v>
      </c>
      <c r="DB9">
        <f t="shared" si="27"/>
        <v>2.56</v>
      </c>
      <c r="DC9">
        <f t="shared" si="27"/>
        <v>35.39</v>
      </c>
      <c r="DD9">
        <f t="shared" si="64"/>
        <v>576</v>
      </c>
      <c r="DE9">
        <f t="shared" si="28"/>
        <v>2.3199999999999998</v>
      </c>
      <c r="DF9">
        <f t="shared" si="28"/>
        <v>34.6</v>
      </c>
      <c r="DG9">
        <f t="shared" si="65"/>
        <v>648</v>
      </c>
      <c r="DH9">
        <f t="shared" si="29"/>
        <v>2.64</v>
      </c>
      <c r="DI9">
        <f t="shared" si="29"/>
        <v>34.14</v>
      </c>
      <c r="DJ9">
        <f t="shared" si="66"/>
        <v>576</v>
      </c>
      <c r="DK9">
        <f t="shared" si="30"/>
        <v>2.36</v>
      </c>
      <c r="DL9">
        <f t="shared" si="30"/>
        <v>35.25</v>
      </c>
      <c r="DM9">
        <f t="shared" si="67"/>
        <v>504</v>
      </c>
      <c r="DN9">
        <f t="shared" si="31"/>
        <v>1.93</v>
      </c>
      <c r="DO9">
        <f t="shared" si="31"/>
        <v>36.28</v>
      </c>
      <c r="DP9">
        <f t="shared" si="68"/>
        <v>504</v>
      </c>
      <c r="DQ9">
        <f t="shared" si="32"/>
        <v>1.88</v>
      </c>
      <c r="DR9">
        <f t="shared" si="32"/>
        <v>37.229999999999997</v>
      </c>
      <c r="DS9">
        <f t="shared" si="69"/>
        <v>576</v>
      </c>
      <c r="DT9">
        <f t="shared" si="33"/>
        <v>2.15</v>
      </c>
      <c r="DU9">
        <f t="shared" si="33"/>
        <v>37.21</v>
      </c>
      <c r="DV9">
        <f t="shared" si="70"/>
        <v>576</v>
      </c>
      <c r="DW9">
        <f t="shared" si="34"/>
        <v>2.15</v>
      </c>
      <c r="DX9">
        <f t="shared" si="34"/>
        <v>37.130000000000003</v>
      </c>
    </row>
    <row r="10" spans="1:128" x14ac:dyDescent="0.2">
      <c r="A10" s="2">
        <v>0</v>
      </c>
      <c r="B10" s="2">
        <v>0</v>
      </c>
      <c r="C10" s="2">
        <v>1</v>
      </c>
      <c r="H10">
        <f t="shared" si="35"/>
        <v>432</v>
      </c>
      <c r="L10" s="2">
        <v>216</v>
      </c>
      <c r="M10" s="2">
        <v>0.96</v>
      </c>
      <c r="N10" s="2">
        <v>31.26</v>
      </c>
      <c r="Q10">
        <v>144</v>
      </c>
      <c r="R10">
        <v>0.53</v>
      </c>
      <c r="S10">
        <v>37.58</v>
      </c>
      <c r="U10">
        <f t="shared" si="36"/>
        <v>120</v>
      </c>
      <c r="V10">
        <f t="shared" si="0"/>
        <v>0.49666666666666665</v>
      </c>
      <c r="W10">
        <f t="shared" si="0"/>
        <v>23.28</v>
      </c>
      <c r="AA10">
        <f t="shared" si="37"/>
        <v>432</v>
      </c>
      <c r="AB10">
        <f t="shared" si="1"/>
        <v>1.85</v>
      </c>
      <c r="AC10">
        <f t="shared" si="1"/>
        <v>32.43</v>
      </c>
      <c r="AD10">
        <f t="shared" si="38"/>
        <v>432</v>
      </c>
      <c r="AE10">
        <f t="shared" si="2"/>
        <v>1.61</v>
      </c>
      <c r="AF10">
        <f t="shared" si="2"/>
        <v>37.35</v>
      </c>
      <c r="AG10">
        <f t="shared" si="39"/>
        <v>936</v>
      </c>
      <c r="AH10">
        <f t="shared" si="3"/>
        <v>7.27</v>
      </c>
      <c r="AI10">
        <f t="shared" si="3"/>
        <v>29.81</v>
      </c>
      <c r="AJ10">
        <f t="shared" si="40"/>
        <v>1152</v>
      </c>
      <c r="AK10">
        <f t="shared" si="4"/>
        <v>4.9000000000000004</v>
      </c>
      <c r="AL10">
        <f t="shared" si="4"/>
        <v>32.94</v>
      </c>
      <c r="AM10">
        <f t="shared" si="41"/>
        <v>936</v>
      </c>
      <c r="AN10">
        <f t="shared" si="5"/>
        <v>3.88</v>
      </c>
      <c r="AO10">
        <f t="shared" si="5"/>
        <v>33.81</v>
      </c>
      <c r="AP10">
        <f t="shared" si="42"/>
        <v>936</v>
      </c>
      <c r="AQ10">
        <f t="shared" si="6"/>
        <v>3.88</v>
      </c>
      <c r="AR10">
        <f t="shared" si="6"/>
        <v>33.840000000000003</v>
      </c>
      <c r="AS10">
        <f t="shared" si="43"/>
        <v>1080</v>
      </c>
      <c r="AT10">
        <f t="shared" si="7"/>
        <v>4.54</v>
      </c>
      <c r="AU10">
        <f t="shared" si="7"/>
        <v>33.33</v>
      </c>
      <c r="AV10">
        <f t="shared" si="44"/>
        <v>1008</v>
      </c>
      <c r="AW10">
        <f t="shared" si="8"/>
        <v>4.24</v>
      </c>
      <c r="AX10">
        <f t="shared" si="8"/>
        <v>33.229999999999997</v>
      </c>
      <c r="AY10">
        <f t="shared" si="45"/>
        <v>864</v>
      </c>
      <c r="AZ10">
        <f t="shared" si="9"/>
        <v>3.58</v>
      </c>
      <c r="BA10">
        <f t="shared" si="9"/>
        <v>33.89</v>
      </c>
      <c r="BB10">
        <f t="shared" si="46"/>
        <v>792</v>
      </c>
      <c r="BC10">
        <f t="shared" si="10"/>
        <v>3.24</v>
      </c>
      <c r="BD10">
        <f t="shared" si="10"/>
        <v>34.14</v>
      </c>
      <c r="BE10">
        <f t="shared" si="47"/>
        <v>864</v>
      </c>
      <c r="BF10">
        <f t="shared" si="11"/>
        <v>3.64</v>
      </c>
      <c r="BG10">
        <f t="shared" si="11"/>
        <v>33.21</v>
      </c>
      <c r="BH10">
        <f t="shared" si="48"/>
        <v>864</v>
      </c>
      <c r="BI10">
        <f t="shared" si="12"/>
        <v>3.59</v>
      </c>
      <c r="BJ10">
        <f t="shared" si="12"/>
        <v>33.619999999999997</v>
      </c>
      <c r="BK10">
        <f t="shared" si="49"/>
        <v>936</v>
      </c>
      <c r="BL10">
        <f t="shared" si="13"/>
        <v>5.84</v>
      </c>
      <c r="BM10">
        <f t="shared" si="13"/>
        <v>30.74</v>
      </c>
      <c r="BN10">
        <f t="shared" si="50"/>
        <v>936</v>
      </c>
      <c r="BO10">
        <f t="shared" si="14"/>
        <v>3.93</v>
      </c>
      <c r="BP10">
        <f t="shared" si="14"/>
        <v>33.200000000000003</v>
      </c>
      <c r="BQ10">
        <f t="shared" si="51"/>
        <v>864</v>
      </c>
      <c r="BR10">
        <f t="shared" si="15"/>
        <v>3.58</v>
      </c>
      <c r="BS10">
        <f t="shared" si="15"/>
        <v>33.68</v>
      </c>
      <c r="BT10">
        <f t="shared" si="52"/>
        <v>864</v>
      </c>
      <c r="BU10">
        <f t="shared" si="16"/>
        <v>3.64</v>
      </c>
      <c r="BV10">
        <f t="shared" si="16"/>
        <v>33.200000000000003</v>
      </c>
      <c r="BW10">
        <f t="shared" si="53"/>
        <v>720</v>
      </c>
      <c r="BX10">
        <f t="shared" si="17"/>
        <v>2.96</v>
      </c>
      <c r="BY10">
        <f t="shared" si="17"/>
        <v>33.979999999999997</v>
      </c>
      <c r="BZ10">
        <f t="shared" si="54"/>
        <v>792</v>
      </c>
      <c r="CA10">
        <f t="shared" si="18"/>
        <v>3.26</v>
      </c>
      <c r="CB10">
        <f t="shared" si="18"/>
        <v>33.89</v>
      </c>
      <c r="CC10">
        <f t="shared" si="55"/>
        <v>936</v>
      </c>
      <c r="CD10">
        <f t="shared" si="19"/>
        <v>3.88</v>
      </c>
      <c r="CE10">
        <f t="shared" si="19"/>
        <v>33.61</v>
      </c>
      <c r="CF10">
        <f t="shared" si="56"/>
        <v>936</v>
      </c>
      <c r="CG10">
        <f t="shared" si="20"/>
        <v>3.88</v>
      </c>
      <c r="CH10">
        <f t="shared" si="20"/>
        <v>33.65</v>
      </c>
      <c r="CI10">
        <f t="shared" si="57"/>
        <v>792</v>
      </c>
      <c r="CJ10">
        <f t="shared" si="21"/>
        <v>3.27</v>
      </c>
      <c r="CK10">
        <f t="shared" si="21"/>
        <v>33.840000000000003</v>
      </c>
      <c r="CL10">
        <f t="shared" si="58"/>
        <v>864</v>
      </c>
      <c r="CM10">
        <f t="shared" si="22"/>
        <v>3.65</v>
      </c>
      <c r="CN10">
        <f t="shared" si="22"/>
        <v>32.979999999999997</v>
      </c>
      <c r="CO10">
        <f t="shared" si="59"/>
        <v>936</v>
      </c>
      <c r="CP10">
        <f t="shared" si="23"/>
        <v>3.92</v>
      </c>
      <c r="CQ10">
        <f t="shared" si="23"/>
        <v>33.340000000000003</v>
      </c>
      <c r="CR10">
        <f t="shared" si="60"/>
        <v>720</v>
      </c>
      <c r="CS10">
        <f t="shared" si="24"/>
        <v>4.84</v>
      </c>
      <c r="CT10">
        <f t="shared" si="24"/>
        <v>31.62</v>
      </c>
      <c r="CU10">
        <f t="shared" si="61"/>
        <v>576</v>
      </c>
      <c r="CV10">
        <f t="shared" si="25"/>
        <v>2.3199999999999998</v>
      </c>
      <c r="CW10">
        <f t="shared" si="25"/>
        <v>34.700000000000003</v>
      </c>
      <c r="CX10">
        <f t="shared" si="62"/>
        <v>576</v>
      </c>
      <c r="CY10">
        <f t="shared" si="26"/>
        <v>2.31</v>
      </c>
      <c r="CZ10">
        <f t="shared" si="26"/>
        <v>34.89</v>
      </c>
      <c r="DA10">
        <f t="shared" si="63"/>
        <v>576</v>
      </c>
      <c r="DB10">
        <f t="shared" si="27"/>
        <v>2.36</v>
      </c>
      <c r="DC10">
        <f t="shared" si="27"/>
        <v>34.119999999999997</v>
      </c>
      <c r="DD10">
        <f t="shared" si="64"/>
        <v>720</v>
      </c>
      <c r="DE10">
        <f t="shared" si="28"/>
        <v>2.93</v>
      </c>
      <c r="DF10">
        <f t="shared" si="28"/>
        <v>34.450000000000003</v>
      </c>
      <c r="DG10">
        <f t="shared" si="65"/>
        <v>576</v>
      </c>
      <c r="DH10">
        <f t="shared" si="29"/>
        <v>2.2599999999999998</v>
      </c>
      <c r="DI10">
        <f t="shared" si="29"/>
        <v>35.479999999999997</v>
      </c>
      <c r="DJ10">
        <f t="shared" si="66"/>
        <v>576</v>
      </c>
      <c r="DK10">
        <f t="shared" si="30"/>
        <v>2.1800000000000002</v>
      </c>
      <c r="DL10">
        <f t="shared" si="30"/>
        <v>35.520000000000003</v>
      </c>
      <c r="DM10">
        <f t="shared" si="67"/>
        <v>576</v>
      </c>
      <c r="DN10">
        <f t="shared" si="31"/>
        <v>2.25</v>
      </c>
      <c r="DO10">
        <f t="shared" si="31"/>
        <v>35.659999999999997</v>
      </c>
      <c r="DP10">
        <f t="shared" si="68"/>
        <v>432</v>
      </c>
      <c r="DQ10">
        <f t="shared" si="32"/>
        <v>1.62</v>
      </c>
      <c r="DR10">
        <f t="shared" si="32"/>
        <v>37.08</v>
      </c>
      <c r="DS10">
        <f t="shared" si="69"/>
        <v>360</v>
      </c>
      <c r="DT10">
        <f t="shared" si="33"/>
        <v>1.35</v>
      </c>
      <c r="DU10">
        <f t="shared" si="33"/>
        <v>37.130000000000003</v>
      </c>
      <c r="DV10">
        <f t="shared" si="70"/>
        <v>288</v>
      </c>
      <c r="DW10">
        <f t="shared" si="34"/>
        <v>1.07</v>
      </c>
      <c r="DX10">
        <f t="shared" si="34"/>
        <v>37.29</v>
      </c>
    </row>
    <row r="11" spans="1:128" x14ac:dyDescent="0.2">
      <c r="A11" s="2">
        <v>0</v>
      </c>
      <c r="B11" s="2">
        <v>0</v>
      </c>
      <c r="C11" s="2">
        <v>1</v>
      </c>
      <c r="H11">
        <f t="shared" si="35"/>
        <v>432</v>
      </c>
      <c r="L11" s="2">
        <v>72</v>
      </c>
      <c r="M11" s="2">
        <v>0.33</v>
      </c>
      <c r="N11" s="2">
        <v>30.75</v>
      </c>
      <c r="Q11">
        <v>216</v>
      </c>
      <c r="R11">
        <v>0.85</v>
      </c>
      <c r="S11">
        <v>35.700000000000003</v>
      </c>
      <c r="U11">
        <f t="shared" si="36"/>
        <v>96</v>
      </c>
      <c r="V11">
        <f t="shared" si="0"/>
        <v>0.39333333333333331</v>
      </c>
      <c r="W11">
        <f t="shared" si="0"/>
        <v>22.483333333333334</v>
      </c>
      <c r="AA11">
        <f t="shared" si="37"/>
        <v>432</v>
      </c>
      <c r="AB11">
        <f t="shared" si="1"/>
        <v>1.86</v>
      </c>
      <c r="AC11">
        <f t="shared" si="1"/>
        <v>32.19</v>
      </c>
      <c r="AD11">
        <f t="shared" si="38"/>
        <v>360</v>
      </c>
      <c r="AE11">
        <f t="shared" si="2"/>
        <v>1.34</v>
      </c>
      <c r="AF11">
        <f t="shared" si="2"/>
        <v>37.19</v>
      </c>
      <c r="AG11">
        <f t="shared" si="39"/>
        <v>792</v>
      </c>
      <c r="AH11">
        <f t="shared" si="3"/>
        <v>3.28</v>
      </c>
      <c r="AI11">
        <f t="shared" si="3"/>
        <v>33.97</v>
      </c>
      <c r="AJ11">
        <f t="shared" si="40"/>
        <v>936</v>
      </c>
      <c r="AK11">
        <f t="shared" si="4"/>
        <v>3.93</v>
      </c>
      <c r="AL11">
        <f t="shared" si="4"/>
        <v>33.380000000000003</v>
      </c>
      <c r="AM11">
        <f t="shared" si="41"/>
        <v>864</v>
      </c>
      <c r="AN11">
        <f t="shared" si="5"/>
        <v>3.51</v>
      </c>
      <c r="AO11">
        <f t="shared" si="5"/>
        <v>34.369999999999997</v>
      </c>
      <c r="AP11">
        <f t="shared" si="42"/>
        <v>1080</v>
      </c>
      <c r="AQ11">
        <f t="shared" si="6"/>
        <v>4.58</v>
      </c>
      <c r="AR11">
        <f t="shared" si="6"/>
        <v>33.1</v>
      </c>
      <c r="AS11">
        <f t="shared" si="43"/>
        <v>792</v>
      </c>
      <c r="AT11">
        <f t="shared" si="7"/>
        <v>3.2</v>
      </c>
      <c r="AU11">
        <f t="shared" si="7"/>
        <v>34.58</v>
      </c>
      <c r="AV11">
        <f t="shared" si="44"/>
        <v>864</v>
      </c>
      <c r="AW11">
        <f t="shared" si="8"/>
        <v>3.78</v>
      </c>
      <c r="AX11">
        <f t="shared" si="8"/>
        <v>33.56</v>
      </c>
      <c r="AY11">
        <f t="shared" si="45"/>
        <v>792</v>
      </c>
      <c r="AZ11">
        <f t="shared" si="9"/>
        <v>4.9400000000000004</v>
      </c>
      <c r="BA11">
        <f t="shared" si="9"/>
        <v>32.53</v>
      </c>
      <c r="BB11">
        <f t="shared" si="46"/>
        <v>936</v>
      </c>
      <c r="BC11">
        <f t="shared" si="10"/>
        <v>3.87</v>
      </c>
      <c r="BD11">
        <f t="shared" si="10"/>
        <v>33.79</v>
      </c>
      <c r="BE11">
        <f t="shared" si="47"/>
        <v>864</v>
      </c>
      <c r="BF11">
        <f t="shared" si="11"/>
        <v>3.61</v>
      </c>
      <c r="BG11">
        <f t="shared" si="11"/>
        <v>33.49</v>
      </c>
      <c r="BH11">
        <f t="shared" si="48"/>
        <v>792</v>
      </c>
      <c r="BI11">
        <f t="shared" si="12"/>
        <v>3.23</v>
      </c>
      <c r="BJ11">
        <f t="shared" si="12"/>
        <v>34.18</v>
      </c>
      <c r="BK11">
        <f t="shared" si="49"/>
        <v>1080</v>
      </c>
      <c r="BL11">
        <f t="shared" si="13"/>
        <v>4.5199999999999996</v>
      </c>
      <c r="BM11">
        <f t="shared" si="13"/>
        <v>33.409999999999997</v>
      </c>
      <c r="BN11">
        <f t="shared" si="50"/>
        <v>1008</v>
      </c>
      <c r="BO11">
        <f t="shared" si="14"/>
        <v>4.3</v>
      </c>
      <c r="BP11">
        <f t="shared" si="14"/>
        <v>32.82</v>
      </c>
      <c r="BQ11">
        <f t="shared" si="51"/>
        <v>1080</v>
      </c>
      <c r="BR11">
        <f t="shared" si="15"/>
        <v>4.54</v>
      </c>
      <c r="BS11">
        <f t="shared" si="15"/>
        <v>33.299999999999997</v>
      </c>
      <c r="BT11">
        <f t="shared" si="52"/>
        <v>864</v>
      </c>
      <c r="BU11">
        <f t="shared" si="16"/>
        <v>3.55</v>
      </c>
      <c r="BV11">
        <f t="shared" si="16"/>
        <v>34</v>
      </c>
      <c r="BW11">
        <f t="shared" si="53"/>
        <v>936</v>
      </c>
      <c r="BX11">
        <f t="shared" si="17"/>
        <v>3.89</v>
      </c>
      <c r="BY11">
        <f t="shared" si="17"/>
        <v>33.65</v>
      </c>
      <c r="BZ11">
        <f t="shared" si="54"/>
        <v>1080</v>
      </c>
      <c r="CA11">
        <f t="shared" si="18"/>
        <v>4.62</v>
      </c>
      <c r="CB11">
        <f t="shared" si="18"/>
        <v>32.86</v>
      </c>
      <c r="CC11">
        <f t="shared" si="55"/>
        <v>936</v>
      </c>
      <c r="CD11">
        <f t="shared" si="19"/>
        <v>3.95</v>
      </c>
      <c r="CE11">
        <f t="shared" si="19"/>
        <v>33.1</v>
      </c>
      <c r="CF11">
        <f t="shared" si="56"/>
        <v>1008</v>
      </c>
      <c r="CG11">
        <f t="shared" si="20"/>
        <v>4.3499999999999996</v>
      </c>
      <c r="CH11">
        <f t="shared" si="20"/>
        <v>32.4</v>
      </c>
      <c r="CI11">
        <f t="shared" si="57"/>
        <v>864</v>
      </c>
      <c r="CJ11">
        <f t="shared" si="21"/>
        <v>3.63</v>
      </c>
      <c r="CK11">
        <f t="shared" si="21"/>
        <v>33.25</v>
      </c>
      <c r="CL11">
        <f t="shared" si="58"/>
        <v>792</v>
      </c>
      <c r="CM11">
        <f t="shared" si="22"/>
        <v>3.31</v>
      </c>
      <c r="CN11">
        <f t="shared" si="22"/>
        <v>33.5</v>
      </c>
      <c r="CO11">
        <f t="shared" si="59"/>
        <v>936</v>
      </c>
      <c r="CP11">
        <f t="shared" si="23"/>
        <v>4.01</v>
      </c>
      <c r="CQ11">
        <f t="shared" si="23"/>
        <v>32.81</v>
      </c>
      <c r="CR11">
        <f t="shared" si="60"/>
        <v>864</v>
      </c>
      <c r="CS11">
        <f t="shared" si="24"/>
        <v>3.6</v>
      </c>
      <c r="CT11">
        <f t="shared" si="24"/>
        <v>33.54</v>
      </c>
      <c r="CU11">
        <f t="shared" si="61"/>
        <v>720</v>
      </c>
      <c r="CV11">
        <f t="shared" si="25"/>
        <v>2.91</v>
      </c>
      <c r="CW11">
        <f t="shared" si="25"/>
        <v>34.57</v>
      </c>
      <c r="CX11">
        <f t="shared" si="62"/>
        <v>504</v>
      </c>
      <c r="CY11">
        <f t="shared" si="26"/>
        <v>1.99</v>
      </c>
      <c r="CZ11">
        <f t="shared" si="26"/>
        <v>35.42</v>
      </c>
      <c r="DA11">
        <f t="shared" si="63"/>
        <v>432</v>
      </c>
      <c r="DB11">
        <f t="shared" si="27"/>
        <v>1.68</v>
      </c>
      <c r="DC11">
        <f t="shared" si="27"/>
        <v>36.06</v>
      </c>
      <c r="DD11">
        <f t="shared" si="64"/>
        <v>360</v>
      </c>
      <c r="DE11">
        <f t="shared" si="28"/>
        <v>1.34</v>
      </c>
      <c r="DF11">
        <f t="shared" si="28"/>
        <v>37.299999999999997</v>
      </c>
      <c r="DG11">
        <f t="shared" si="65"/>
        <v>432</v>
      </c>
      <c r="DH11">
        <f t="shared" si="29"/>
        <v>1.61</v>
      </c>
      <c r="DI11">
        <f t="shared" si="29"/>
        <v>37.22</v>
      </c>
      <c r="DJ11">
        <f t="shared" si="66"/>
        <v>360</v>
      </c>
      <c r="DK11">
        <f t="shared" si="30"/>
        <v>1.37</v>
      </c>
      <c r="DL11">
        <f t="shared" si="30"/>
        <v>37.14</v>
      </c>
      <c r="DM11">
        <f t="shared" si="67"/>
        <v>432</v>
      </c>
      <c r="DN11">
        <f t="shared" si="31"/>
        <v>1.66</v>
      </c>
      <c r="DO11">
        <f t="shared" si="31"/>
        <v>36.18</v>
      </c>
      <c r="DP11">
        <f t="shared" si="68"/>
        <v>504</v>
      </c>
      <c r="DQ11">
        <f t="shared" si="32"/>
        <v>1.92</v>
      </c>
      <c r="DR11">
        <f t="shared" si="32"/>
        <v>36.5</v>
      </c>
      <c r="DS11">
        <f t="shared" si="69"/>
        <v>504</v>
      </c>
      <c r="DT11">
        <f t="shared" si="33"/>
        <v>1.89</v>
      </c>
      <c r="DU11">
        <f t="shared" si="33"/>
        <v>37.11</v>
      </c>
      <c r="DV11">
        <f t="shared" si="70"/>
        <v>504</v>
      </c>
      <c r="DW11">
        <f t="shared" si="34"/>
        <v>1.89</v>
      </c>
      <c r="DX11">
        <f t="shared" si="34"/>
        <v>36.99</v>
      </c>
    </row>
    <row r="12" spans="1:128" x14ac:dyDescent="0.2">
      <c r="A12" s="2">
        <v>0</v>
      </c>
      <c r="B12" s="2">
        <v>0</v>
      </c>
      <c r="C12" s="2">
        <v>1</v>
      </c>
      <c r="H12">
        <f t="shared" si="35"/>
        <v>432</v>
      </c>
      <c r="L12" s="2">
        <v>0</v>
      </c>
      <c r="M12" s="2">
        <v>0</v>
      </c>
      <c r="N12" s="2">
        <v>1</v>
      </c>
      <c r="Q12">
        <v>144</v>
      </c>
      <c r="R12">
        <v>0.57999999999999996</v>
      </c>
      <c r="S12">
        <v>34.880000000000003</v>
      </c>
      <c r="U12">
        <f t="shared" si="36"/>
        <v>48</v>
      </c>
      <c r="V12">
        <f t="shared" si="0"/>
        <v>0.19333333333333333</v>
      </c>
      <c r="W12">
        <f t="shared" si="0"/>
        <v>12.293333333333335</v>
      </c>
      <c r="AA12">
        <f t="shared" si="37"/>
        <v>432</v>
      </c>
      <c r="AB12">
        <f t="shared" si="1"/>
        <v>1.84</v>
      </c>
      <c r="AC12">
        <f t="shared" si="1"/>
        <v>32.56</v>
      </c>
      <c r="AD12">
        <f t="shared" si="38"/>
        <v>432</v>
      </c>
      <c r="AE12">
        <f t="shared" si="2"/>
        <v>1.62</v>
      </c>
      <c r="AF12">
        <f t="shared" si="2"/>
        <v>37.08</v>
      </c>
      <c r="AG12">
        <f t="shared" si="39"/>
        <v>864</v>
      </c>
      <c r="AH12">
        <f t="shared" si="3"/>
        <v>3.7</v>
      </c>
      <c r="AI12">
        <f t="shared" si="3"/>
        <v>32.99</v>
      </c>
      <c r="AJ12">
        <f t="shared" si="40"/>
        <v>1008</v>
      </c>
      <c r="AK12">
        <f t="shared" si="4"/>
        <v>4.26</v>
      </c>
      <c r="AL12">
        <f t="shared" si="4"/>
        <v>33.25</v>
      </c>
      <c r="AM12">
        <f t="shared" si="41"/>
        <v>936</v>
      </c>
      <c r="AN12">
        <f t="shared" si="5"/>
        <v>3.81</v>
      </c>
      <c r="AO12">
        <f t="shared" si="5"/>
        <v>34.369999999999997</v>
      </c>
      <c r="AP12">
        <f t="shared" si="42"/>
        <v>936</v>
      </c>
      <c r="AQ12">
        <f t="shared" si="6"/>
        <v>3.89</v>
      </c>
      <c r="AR12">
        <f t="shared" si="6"/>
        <v>33.700000000000003</v>
      </c>
      <c r="AS12">
        <f t="shared" si="43"/>
        <v>1224</v>
      </c>
      <c r="AT12">
        <f t="shared" si="7"/>
        <v>7.2</v>
      </c>
      <c r="AU12">
        <f t="shared" si="7"/>
        <v>31.54</v>
      </c>
      <c r="AV12">
        <f t="shared" si="44"/>
        <v>1152</v>
      </c>
      <c r="AW12">
        <f t="shared" si="8"/>
        <v>4.79</v>
      </c>
      <c r="AX12">
        <f t="shared" si="8"/>
        <v>32.53</v>
      </c>
      <c r="AY12">
        <f t="shared" si="45"/>
        <v>1080</v>
      </c>
      <c r="AZ12">
        <f t="shared" si="9"/>
        <v>4.63</v>
      </c>
      <c r="BA12">
        <f t="shared" si="9"/>
        <v>32.700000000000003</v>
      </c>
      <c r="BB12">
        <f t="shared" si="46"/>
        <v>864</v>
      </c>
      <c r="BC12">
        <f t="shared" si="10"/>
        <v>3.66</v>
      </c>
      <c r="BD12">
        <f t="shared" si="10"/>
        <v>32.97</v>
      </c>
      <c r="BE12">
        <f t="shared" si="47"/>
        <v>720</v>
      </c>
      <c r="BF12">
        <f t="shared" si="11"/>
        <v>2.93</v>
      </c>
      <c r="BG12">
        <f t="shared" si="11"/>
        <v>34.35</v>
      </c>
      <c r="BH12">
        <f t="shared" si="48"/>
        <v>720</v>
      </c>
      <c r="BI12">
        <f t="shared" si="12"/>
        <v>2.94</v>
      </c>
      <c r="BJ12">
        <f t="shared" si="12"/>
        <v>34.28</v>
      </c>
      <c r="BK12">
        <f t="shared" si="49"/>
        <v>792</v>
      </c>
      <c r="BL12">
        <f t="shared" si="13"/>
        <v>3.18</v>
      </c>
      <c r="BM12">
        <f t="shared" si="13"/>
        <v>34.770000000000003</v>
      </c>
      <c r="BN12">
        <f t="shared" si="50"/>
        <v>1080</v>
      </c>
      <c r="BO12">
        <f t="shared" si="14"/>
        <v>4.46</v>
      </c>
      <c r="BP12">
        <f t="shared" si="14"/>
        <v>34.07</v>
      </c>
      <c r="BQ12">
        <f t="shared" si="51"/>
        <v>936</v>
      </c>
      <c r="BR12">
        <f t="shared" si="15"/>
        <v>3.79</v>
      </c>
      <c r="BS12">
        <f t="shared" si="15"/>
        <v>34.58</v>
      </c>
      <c r="BT12">
        <f t="shared" si="52"/>
        <v>1008</v>
      </c>
      <c r="BU12">
        <f t="shared" si="16"/>
        <v>4.12</v>
      </c>
      <c r="BV12">
        <f t="shared" si="16"/>
        <v>34.19</v>
      </c>
      <c r="BW12">
        <f t="shared" si="53"/>
        <v>936</v>
      </c>
      <c r="BX12">
        <f t="shared" si="17"/>
        <v>3.88</v>
      </c>
      <c r="BY12">
        <f t="shared" si="17"/>
        <v>33.83</v>
      </c>
      <c r="BZ12">
        <f t="shared" si="54"/>
        <v>864</v>
      </c>
      <c r="CA12">
        <f t="shared" si="18"/>
        <v>3.61</v>
      </c>
      <c r="CB12">
        <f t="shared" si="18"/>
        <v>33.49</v>
      </c>
      <c r="CC12">
        <f t="shared" si="55"/>
        <v>1008</v>
      </c>
      <c r="CD12">
        <f t="shared" si="19"/>
        <v>4.1900000000000004</v>
      </c>
      <c r="CE12">
        <f t="shared" si="19"/>
        <v>33.630000000000003</v>
      </c>
      <c r="CF12">
        <f t="shared" si="56"/>
        <v>936</v>
      </c>
      <c r="CG12">
        <f t="shared" si="20"/>
        <v>4.0599999999999996</v>
      </c>
      <c r="CH12">
        <f t="shared" si="20"/>
        <v>34.03</v>
      </c>
      <c r="CI12">
        <f t="shared" si="57"/>
        <v>1080</v>
      </c>
      <c r="CJ12">
        <f t="shared" si="21"/>
        <v>4.43</v>
      </c>
      <c r="CK12">
        <f t="shared" si="21"/>
        <v>34.06</v>
      </c>
      <c r="CL12">
        <f t="shared" si="58"/>
        <v>1008</v>
      </c>
      <c r="CM12">
        <f t="shared" si="22"/>
        <v>4.16</v>
      </c>
      <c r="CN12">
        <f t="shared" si="22"/>
        <v>33.83</v>
      </c>
      <c r="CO12">
        <f t="shared" si="59"/>
        <v>936</v>
      </c>
      <c r="CP12">
        <f t="shared" si="23"/>
        <v>3.83</v>
      </c>
      <c r="CQ12">
        <f t="shared" si="23"/>
        <v>34.11</v>
      </c>
      <c r="CR12">
        <f t="shared" si="60"/>
        <v>864</v>
      </c>
      <c r="CS12">
        <f t="shared" si="24"/>
        <v>3.51</v>
      </c>
      <c r="CT12">
        <f t="shared" si="24"/>
        <v>34.29</v>
      </c>
      <c r="CU12">
        <f t="shared" si="61"/>
        <v>792</v>
      </c>
      <c r="CV12">
        <f t="shared" si="25"/>
        <v>3.15</v>
      </c>
      <c r="CW12">
        <f t="shared" si="25"/>
        <v>35.06</v>
      </c>
      <c r="CX12">
        <f t="shared" si="62"/>
        <v>936</v>
      </c>
      <c r="CY12">
        <f t="shared" si="26"/>
        <v>3.82</v>
      </c>
      <c r="CZ12">
        <f t="shared" si="26"/>
        <v>34.25</v>
      </c>
      <c r="DA12">
        <f t="shared" si="63"/>
        <v>936</v>
      </c>
      <c r="DB12">
        <f t="shared" si="27"/>
        <v>3.83</v>
      </c>
      <c r="DC12">
        <f t="shared" si="27"/>
        <v>34.090000000000003</v>
      </c>
      <c r="DD12">
        <f t="shared" si="64"/>
        <v>864</v>
      </c>
      <c r="DE12">
        <f t="shared" si="28"/>
        <v>3.5</v>
      </c>
      <c r="DF12">
        <f t="shared" si="28"/>
        <v>34.54</v>
      </c>
      <c r="DG12">
        <f t="shared" si="65"/>
        <v>720</v>
      </c>
      <c r="DH12">
        <f t="shared" si="29"/>
        <v>2.86</v>
      </c>
      <c r="DI12">
        <f t="shared" si="29"/>
        <v>35.049999999999997</v>
      </c>
      <c r="DJ12">
        <f t="shared" si="66"/>
        <v>720</v>
      </c>
      <c r="DK12">
        <f t="shared" si="30"/>
        <v>2.77</v>
      </c>
      <c r="DL12">
        <f t="shared" si="30"/>
        <v>35.869999999999997</v>
      </c>
      <c r="DM12">
        <f t="shared" si="67"/>
        <v>576</v>
      </c>
      <c r="DN12">
        <f t="shared" si="31"/>
        <v>2.25</v>
      </c>
      <c r="DO12">
        <f t="shared" si="31"/>
        <v>35.68</v>
      </c>
      <c r="DP12">
        <f t="shared" si="68"/>
        <v>432</v>
      </c>
      <c r="DQ12">
        <f t="shared" si="32"/>
        <v>1.69</v>
      </c>
      <c r="DR12">
        <f t="shared" si="32"/>
        <v>35.840000000000003</v>
      </c>
      <c r="DS12">
        <f t="shared" si="69"/>
        <v>360</v>
      </c>
      <c r="DT12">
        <f t="shared" si="33"/>
        <v>1.35</v>
      </c>
      <c r="DU12">
        <f t="shared" si="33"/>
        <v>37.14</v>
      </c>
      <c r="DV12">
        <f t="shared" si="70"/>
        <v>432</v>
      </c>
      <c r="DW12">
        <f t="shared" si="34"/>
        <v>1.61</v>
      </c>
      <c r="DX12">
        <f t="shared" si="34"/>
        <v>37.369999999999997</v>
      </c>
    </row>
    <row r="13" spans="1:128" x14ac:dyDescent="0.2">
      <c r="A13" s="2">
        <v>0</v>
      </c>
      <c r="B13" s="2">
        <v>0</v>
      </c>
      <c r="C13" s="2">
        <v>1</v>
      </c>
      <c r="H13">
        <f t="shared" si="35"/>
        <v>432</v>
      </c>
      <c r="L13" s="2">
        <v>0</v>
      </c>
      <c r="M13" s="2">
        <v>0</v>
      </c>
      <c r="N13" s="2">
        <v>1</v>
      </c>
      <c r="Q13">
        <v>72</v>
      </c>
      <c r="R13">
        <v>0.27</v>
      </c>
      <c r="S13">
        <v>36.770000000000003</v>
      </c>
      <c r="U13">
        <f t="shared" si="36"/>
        <v>24</v>
      </c>
      <c r="V13">
        <f t="shared" si="0"/>
        <v>9.0000000000000011E-2</v>
      </c>
      <c r="W13">
        <f t="shared" si="0"/>
        <v>12.923333333333334</v>
      </c>
      <c r="AA13">
        <f t="shared" si="37"/>
        <v>432</v>
      </c>
      <c r="AB13">
        <f t="shared" si="1"/>
        <v>1.85</v>
      </c>
      <c r="AC13">
        <f t="shared" si="1"/>
        <v>32.5</v>
      </c>
      <c r="AD13">
        <f t="shared" si="38"/>
        <v>432</v>
      </c>
      <c r="AE13">
        <f t="shared" si="2"/>
        <v>1.62</v>
      </c>
      <c r="AF13">
        <f t="shared" si="2"/>
        <v>36.979999999999997</v>
      </c>
      <c r="AG13">
        <f t="shared" si="39"/>
        <v>648</v>
      </c>
      <c r="AH13">
        <f t="shared" si="3"/>
        <v>2.71</v>
      </c>
      <c r="AI13">
        <f t="shared" si="3"/>
        <v>33.880000000000003</v>
      </c>
      <c r="AJ13">
        <f t="shared" si="40"/>
        <v>1080</v>
      </c>
      <c r="AK13">
        <f t="shared" si="4"/>
        <v>4.53</v>
      </c>
      <c r="AL13">
        <f t="shared" si="4"/>
        <v>33.42</v>
      </c>
      <c r="AM13">
        <f t="shared" si="41"/>
        <v>1008</v>
      </c>
      <c r="AN13">
        <f t="shared" si="5"/>
        <v>4.1399999999999997</v>
      </c>
      <c r="AO13">
        <f t="shared" si="5"/>
        <v>34</v>
      </c>
      <c r="AP13">
        <f t="shared" si="42"/>
        <v>1080</v>
      </c>
      <c r="AQ13">
        <f t="shared" si="6"/>
        <v>4.47</v>
      </c>
      <c r="AR13">
        <f t="shared" si="6"/>
        <v>33.869999999999997</v>
      </c>
      <c r="AS13">
        <f t="shared" si="43"/>
        <v>864</v>
      </c>
      <c r="AT13">
        <f t="shared" si="7"/>
        <v>3.48</v>
      </c>
      <c r="AU13">
        <f t="shared" si="7"/>
        <v>34.69</v>
      </c>
      <c r="AV13">
        <f t="shared" si="44"/>
        <v>1008</v>
      </c>
      <c r="AW13">
        <f t="shared" si="8"/>
        <v>4.18</v>
      </c>
      <c r="AX13">
        <f t="shared" si="8"/>
        <v>33.729999999999997</v>
      </c>
      <c r="AY13">
        <f t="shared" si="45"/>
        <v>1008</v>
      </c>
      <c r="AZ13">
        <f t="shared" si="9"/>
        <v>4.21</v>
      </c>
      <c r="BA13">
        <f t="shared" si="9"/>
        <v>33.44</v>
      </c>
      <c r="BB13">
        <f t="shared" si="46"/>
        <v>936</v>
      </c>
      <c r="BC13">
        <f t="shared" si="10"/>
        <v>3.88</v>
      </c>
      <c r="BD13">
        <f t="shared" si="10"/>
        <v>33.659999999999997</v>
      </c>
      <c r="BE13">
        <f t="shared" si="47"/>
        <v>1080</v>
      </c>
      <c r="BF13">
        <f t="shared" si="11"/>
        <v>4.49</v>
      </c>
      <c r="BG13">
        <f t="shared" si="11"/>
        <v>33.58</v>
      </c>
      <c r="BH13">
        <f t="shared" si="48"/>
        <v>1008</v>
      </c>
      <c r="BI13">
        <f t="shared" si="12"/>
        <v>4.3</v>
      </c>
      <c r="BJ13">
        <f t="shared" si="12"/>
        <v>32.97</v>
      </c>
      <c r="BK13">
        <f t="shared" si="49"/>
        <v>936</v>
      </c>
      <c r="BL13">
        <f t="shared" si="13"/>
        <v>3.9</v>
      </c>
      <c r="BM13">
        <f t="shared" si="13"/>
        <v>33.6</v>
      </c>
      <c r="BN13">
        <f t="shared" si="50"/>
        <v>1080</v>
      </c>
      <c r="BO13">
        <f t="shared" si="14"/>
        <v>6.58</v>
      </c>
      <c r="BP13">
        <f t="shared" si="14"/>
        <v>30.91</v>
      </c>
      <c r="BQ13">
        <f t="shared" si="51"/>
        <v>1080</v>
      </c>
      <c r="BR13">
        <f t="shared" si="15"/>
        <v>4.62</v>
      </c>
      <c r="BS13">
        <f t="shared" si="15"/>
        <v>32.729999999999997</v>
      </c>
      <c r="BT13">
        <f t="shared" si="52"/>
        <v>864</v>
      </c>
      <c r="BU13">
        <f t="shared" si="16"/>
        <v>3.74</v>
      </c>
      <c r="BV13">
        <f t="shared" si="16"/>
        <v>32.270000000000003</v>
      </c>
      <c r="BW13">
        <f t="shared" si="53"/>
        <v>1152</v>
      </c>
      <c r="BX13">
        <f t="shared" si="17"/>
        <v>5.09</v>
      </c>
      <c r="BY13">
        <f t="shared" si="17"/>
        <v>31.66</v>
      </c>
      <c r="BZ13">
        <f t="shared" si="54"/>
        <v>864</v>
      </c>
      <c r="CA13">
        <f t="shared" si="18"/>
        <v>3.66</v>
      </c>
      <c r="CB13">
        <f t="shared" si="18"/>
        <v>32.99</v>
      </c>
      <c r="CC13">
        <f t="shared" si="55"/>
        <v>864</v>
      </c>
      <c r="CD13">
        <f t="shared" si="19"/>
        <v>3.72</v>
      </c>
      <c r="CE13">
        <f t="shared" si="19"/>
        <v>32.61</v>
      </c>
      <c r="CF13">
        <f t="shared" si="56"/>
        <v>864</v>
      </c>
      <c r="CG13">
        <f t="shared" si="20"/>
        <v>3.44</v>
      </c>
      <c r="CH13">
        <f t="shared" si="20"/>
        <v>33.28</v>
      </c>
      <c r="CI13">
        <f t="shared" si="57"/>
        <v>720</v>
      </c>
      <c r="CJ13">
        <f t="shared" si="21"/>
        <v>3.01</v>
      </c>
      <c r="CK13">
        <f t="shared" si="21"/>
        <v>33.58</v>
      </c>
      <c r="CL13">
        <f t="shared" si="58"/>
        <v>648</v>
      </c>
      <c r="CM13">
        <f t="shared" si="22"/>
        <v>2.63</v>
      </c>
      <c r="CN13">
        <f t="shared" si="22"/>
        <v>34.44</v>
      </c>
      <c r="CO13">
        <f t="shared" si="59"/>
        <v>792</v>
      </c>
      <c r="CP13">
        <f t="shared" si="23"/>
        <v>3.35</v>
      </c>
      <c r="CQ13">
        <f t="shared" si="23"/>
        <v>33.19</v>
      </c>
      <c r="CR13">
        <f t="shared" si="60"/>
        <v>648</v>
      </c>
      <c r="CS13">
        <f t="shared" si="24"/>
        <v>2.5499999999999998</v>
      </c>
      <c r="CT13">
        <f t="shared" si="24"/>
        <v>35.340000000000003</v>
      </c>
      <c r="CU13">
        <f t="shared" si="61"/>
        <v>648</v>
      </c>
      <c r="CV13">
        <f t="shared" si="25"/>
        <v>2.59</v>
      </c>
      <c r="CW13">
        <f t="shared" si="25"/>
        <v>34.880000000000003</v>
      </c>
      <c r="CX13">
        <f t="shared" si="62"/>
        <v>864</v>
      </c>
      <c r="CY13">
        <f t="shared" si="26"/>
        <v>3.58</v>
      </c>
      <c r="CZ13">
        <f t="shared" si="26"/>
        <v>33.74</v>
      </c>
      <c r="DA13">
        <f t="shared" si="63"/>
        <v>648</v>
      </c>
      <c r="DB13">
        <f t="shared" si="27"/>
        <v>2.56</v>
      </c>
      <c r="DC13">
        <f t="shared" si="27"/>
        <v>35.26</v>
      </c>
      <c r="DD13">
        <f t="shared" si="64"/>
        <v>720</v>
      </c>
      <c r="DE13">
        <f t="shared" si="28"/>
        <v>2.91</v>
      </c>
      <c r="DF13">
        <f t="shared" si="28"/>
        <v>34.56</v>
      </c>
      <c r="DG13">
        <f t="shared" si="65"/>
        <v>792</v>
      </c>
      <c r="DH13">
        <f t="shared" si="29"/>
        <v>3.25</v>
      </c>
      <c r="DI13">
        <f t="shared" si="29"/>
        <v>33.99</v>
      </c>
      <c r="DJ13">
        <f t="shared" si="66"/>
        <v>792</v>
      </c>
      <c r="DK13">
        <f t="shared" si="30"/>
        <v>3.33</v>
      </c>
      <c r="DL13">
        <f t="shared" si="30"/>
        <v>33.29</v>
      </c>
      <c r="DM13">
        <f t="shared" si="67"/>
        <v>720</v>
      </c>
      <c r="DN13">
        <f t="shared" si="31"/>
        <v>2.95</v>
      </c>
      <c r="DO13">
        <f t="shared" si="31"/>
        <v>34.090000000000003</v>
      </c>
      <c r="DP13">
        <f t="shared" si="68"/>
        <v>576</v>
      </c>
      <c r="DQ13">
        <f t="shared" si="32"/>
        <v>2.29</v>
      </c>
      <c r="DR13">
        <f t="shared" si="32"/>
        <v>35.22</v>
      </c>
      <c r="DS13">
        <f t="shared" si="69"/>
        <v>432</v>
      </c>
      <c r="DT13">
        <f t="shared" si="33"/>
        <v>1.61</v>
      </c>
      <c r="DU13">
        <f t="shared" si="33"/>
        <v>37.22</v>
      </c>
      <c r="DV13">
        <f t="shared" si="70"/>
        <v>432</v>
      </c>
      <c r="DW13">
        <f t="shared" si="34"/>
        <v>1.61</v>
      </c>
      <c r="DX13">
        <f t="shared" si="34"/>
        <v>37.19</v>
      </c>
    </row>
    <row r="14" spans="1:128" x14ac:dyDescent="0.2">
      <c r="A14" s="2">
        <v>0</v>
      </c>
      <c r="B14" s="2">
        <v>0</v>
      </c>
      <c r="C14" s="2">
        <v>1</v>
      </c>
      <c r="H14">
        <f t="shared" si="35"/>
        <v>360</v>
      </c>
      <c r="L14" s="2">
        <v>0</v>
      </c>
      <c r="M14" s="2">
        <v>0</v>
      </c>
      <c r="N14" s="2">
        <v>1</v>
      </c>
      <c r="Q14">
        <v>72</v>
      </c>
      <c r="R14">
        <v>0.27</v>
      </c>
      <c r="S14">
        <v>37.1</v>
      </c>
      <c r="U14">
        <f t="shared" si="36"/>
        <v>24</v>
      </c>
      <c r="V14">
        <f t="shared" si="0"/>
        <v>9.0000000000000011E-2</v>
      </c>
      <c r="W14">
        <f t="shared" si="0"/>
        <v>13.033333333333333</v>
      </c>
      <c r="AA14">
        <f t="shared" si="37"/>
        <v>360</v>
      </c>
      <c r="AB14">
        <f t="shared" si="1"/>
        <v>1.54</v>
      </c>
      <c r="AC14">
        <f t="shared" si="1"/>
        <v>32.42</v>
      </c>
      <c r="AD14">
        <f t="shared" si="38"/>
        <v>432</v>
      </c>
      <c r="AE14">
        <f t="shared" si="2"/>
        <v>1.61</v>
      </c>
      <c r="AF14">
        <f t="shared" si="2"/>
        <v>37.31</v>
      </c>
      <c r="AG14">
        <f t="shared" si="39"/>
        <v>576</v>
      </c>
      <c r="AH14">
        <f t="shared" si="3"/>
        <v>2.41</v>
      </c>
      <c r="AI14">
        <f t="shared" si="3"/>
        <v>33.74</v>
      </c>
      <c r="AJ14">
        <f t="shared" si="40"/>
        <v>936</v>
      </c>
      <c r="AK14">
        <f t="shared" si="4"/>
        <v>3.88</v>
      </c>
      <c r="AL14">
        <f t="shared" si="4"/>
        <v>33.840000000000003</v>
      </c>
      <c r="AM14">
        <f t="shared" si="41"/>
        <v>1008</v>
      </c>
      <c r="AN14">
        <f t="shared" si="5"/>
        <v>4.25</v>
      </c>
      <c r="AO14">
        <f t="shared" si="5"/>
        <v>33.369999999999997</v>
      </c>
      <c r="AP14">
        <f t="shared" si="42"/>
        <v>1008</v>
      </c>
      <c r="AQ14">
        <f t="shared" si="6"/>
        <v>4.21</v>
      </c>
      <c r="AR14">
        <f t="shared" si="6"/>
        <v>33.659999999999997</v>
      </c>
      <c r="AS14">
        <f t="shared" si="43"/>
        <v>1152</v>
      </c>
      <c r="AT14">
        <f t="shared" si="7"/>
        <v>4.75</v>
      </c>
      <c r="AU14">
        <f t="shared" si="7"/>
        <v>33.86</v>
      </c>
      <c r="AV14">
        <f t="shared" si="44"/>
        <v>936</v>
      </c>
      <c r="AW14">
        <f t="shared" si="8"/>
        <v>3.8</v>
      </c>
      <c r="AX14">
        <f t="shared" si="8"/>
        <v>34.380000000000003</v>
      </c>
      <c r="AY14">
        <f t="shared" si="45"/>
        <v>936</v>
      </c>
      <c r="AZ14">
        <f t="shared" si="9"/>
        <v>3.82</v>
      </c>
      <c r="BA14">
        <f t="shared" si="9"/>
        <v>34.200000000000003</v>
      </c>
      <c r="BB14">
        <f t="shared" si="46"/>
        <v>1152</v>
      </c>
      <c r="BC14">
        <f t="shared" si="10"/>
        <v>4.91</v>
      </c>
      <c r="BD14">
        <f t="shared" si="10"/>
        <v>32.909999999999997</v>
      </c>
      <c r="BE14">
        <f t="shared" si="47"/>
        <v>864</v>
      </c>
      <c r="BF14">
        <f t="shared" si="11"/>
        <v>3.55</v>
      </c>
      <c r="BG14">
        <f t="shared" si="11"/>
        <v>33.96</v>
      </c>
      <c r="BH14">
        <f t="shared" si="48"/>
        <v>936</v>
      </c>
      <c r="BI14">
        <f t="shared" si="12"/>
        <v>5.67</v>
      </c>
      <c r="BJ14">
        <f t="shared" si="12"/>
        <v>31.62</v>
      </c>
      <c r="BK14">
        <f t="shared" si="49"/>
        <v>1008</v>
      </c>
      <c r="BL14">
        <f t="shared" si="13"/>
        <v>4.22</v>
      </c>
      <c r="BM14">
        <f t="shared" si="13"/>
        <v>33.47</v>
      </c>
      <c r="BN14">
        <f t="shared" si="50"/>
        <v>1008</v>
      </c>
      <c r="BO14">
        <f t="shared" si="14"/>
        <v>4.24</v>
      </c>
      <c r="BP14">
        <f t="shared" si="14"/>
        <v>33.25</v>
      </c>
      <c r="BQ14">
        <f t="shared" si="51"/>
        <v>792</v>
      </c>
      <c r="BR14">
        <f t="shared" si="15"/>
        <v>3.32</v>
      </c>
      <c r="BS14">
        <f t="shared" si="15"/>
        <v>33.44</v>
      </c>
      <c r="BT14">
        <f t="shared" si="52"/>
        <v>936</v>
      </c>
      <c r="BU14">
        <f t="shared" si="16"/>
        <v>5.75</v>
      </c>
      <c r="BV14">
        <f t="shared" si="16"/>
        <v>30.88</v>
      </c>
      <c r="BW14">
        <f t="shared" si="53"/>
        <v>792</v>
      </c>
      <c r="BX14">
        <f t="shared" si="17"/>
        <v>3.31</v>
      </c>
      <c r="BY14">
        <f t="shared" si="17"/>
        <v>33.47</v>
      </c>
      <c r="BZ14">
        <f t="shared" si="54"/>
        <v>792</v>
      </c>
      <c r="CA14">
        <f t="shared" si="18"/>
        <v>3.37</v>
      </c>
      <c r="CB14">
        <f t="shared" si="18"/>
        <v>32.76</v>
      </c>
      <c r="CC14">
        <f t="shared" si="55"/>
        <v>1008</v>
      </c>
      <c r="CD14">
        <f t="shared" si="19"/>
        <v>4.3</v>
      </c>
      <c r="CE14">
        <f t="shared" si="19"/>
        <v>32.729999999999997</v>
      </c>
      <c r="CF14">
        <f t="shared" si="56"/>
        <v>936</v>
      </c>
      <c r="CG14">
        <f t="shared" si="20"/>
        <v>4.0599999999999996</v>
      </c>
      <c r="CH14">
        <f t="shared" si="20"/>
        <v>32.39</v>
      </c>
      <c r="CI14">
        <f t="shared" si="57"/>
        <v>792</v>
      </c>
      <c r="CJ14">
        <f t="shared" si="21"/>
        <v>3.26</v>
      </c>
      <c r="CK14">
        <f t="shared" si="21"/>
        <v>33.869999999999997</v>
      </c>
      <c r="CL14">
        <f t="shared" si="58"/>
        <v>936</v>
      </c>
      <c r="CM14">
        <f t="shared" si="22"/>
        <v>3.93</v>
      </c>
      <c r="CN14">
        <f t="shared" si="22"/>
        <v>33.31</v>
      </c>
      <c r="CO14">
        <f t="shared" si="59"/>
        <v>936</v>
      </c>
      <c r="CP14">
        <f t="shared" si="23"/>
        <v>4</v>
      </c>
      <c r="CQ14">
        <f t="shared" si="23"/>
        <v>32.700000000000003</v>
      </c>
      <c r="CR14">
        <f t="shared" si="60"/>
        <v>792</v>
      </c>
      <c r="CS14">
        <f t="shared" si="24"/>
        <v>3.37</v>
      </c>
      <c r="CT14">
        <f t="shared" si="24"/>
        <v>32.82</v>
      </c>
      <c r="CU14">
        <f t="shared" si="61"/>
        <v>720</v>
      </c>
      <c r="CV14">
        <f t="shared" si="25"/>
        <v>3</v>
      </c>
      <c r="CW14">
        <f t="shared" si="25"/>
        <v>33.61</v>
      </c>
      <c r="CX14">
        <f t="shared" si="62"/>
        <v>648</v>
      </c>
      <c r="CY14">
        <f t="shared" si="26"/>
        <v>2.72</v>
      </c>
      <c r="CZ14">
        <f t="shared" si="26"/>
        <v>33.32</v>
      </c>
      <c r="DA14">
        <f t="shared" si="63"/>
        <v>648</v>
      </c>
      <c r="DB14">
        <f t="shared" si="27"/>
        <v>2.79</v>
      </c>
      <c r="DC14">
        <f t="shared" si="27"/>
        <v>32.54</v>
      </c>
      <c r="DD14">
        <f t="shared" si="64"/>
        <v>648</v>
      </c>
      <c r="DE14">
        <f t="shared" si="28"/>
        <v>2.79</v>
      </c>
      <c r="DF14">
        <f t="shared" si="28"/>
        <v>32.619999999999997</v>
      </c>
      <c r="DG14">
        <f t="shared" si="65"/>
        <v>432</v>
      </c>
      <c r="DH14">
        <f t="shared" si="29"/>
        <v>1.73</v>
      </c>
      <c r="DI14">
        <f t="shared" si="29"/>
        <v>34.840000000000003</v>
      </c>
      <c r="DJ14">
        <f t="shared" si="66"/>
        <v>360</v>
      </c>
      <c r="DK14">
        <f t="shared" si="30"/>
        <v>1.35</v>
      </c>
      <c r="DL14">
        <f t="shared" si="30"/>
        <v>37.14</v>
      </c>
      <c r="DM14">
        <f t="shared" si="67"/>
        <v>432</v>
      </c>
      <c r="DN14">
        <f t="shared" si="31"/>
        <v>1.6</v>
      </c>
      <c r="DO14">
        <f t="shared" si="31"/>
        <v>37.479999999999997</v>
      </c>
      <c r="DP14">
        <f t="shared" si="68"/>
        <v>288</v>
      </c>
      <c r="DQ14">
        <f t="shared" si="32"/>
        <v>1.08</v>
      </c>
      <c r="DR14">
        <f t="shared" si="32"/>
        <v>37.17</v>
      </c>
      <c r="DS14">
        <f t="shared" si="69"/>
        <v>360</v>
      </c>
      <c r="DT14">
        <f t="shared" si="33"/>
        <v>1.35</v>
      </c>
      <c r="DU14">
        <f t="shared" si="33"/>
        <v>37.1</v>
      </c>
      <c r="DV14">
        <f t="shared" si="70"/>
        <v>360</v>
      </c>
      <c r="DW14">
        <f t="shared" si="34"/>
        <v>1.35</v>
      </c>
      <c r="DX14">
        <f t="shared" si="34"/>
        <v>37.119999999999997</v>
      </c>
    </row>
    <row r="15" spans="1:128" x14ac:dyDescent="0.2">
      <c r="A15" s="2">
        <v>0</v>
      </c>
      <c r="B15" s="2">
        <v>0</v>
      </c>
      <c r="C15" s="2">
        <v>1</v>
      </c>
      <c r="H15">
        <f t="shared" si="35"/>
        <v>432</v>
      </c>
      <c r="L15" s="2">
        <v>0</v>
      </c>
      <c r="M15" s="2">
        <v>0</v>
      </c>
      <c r="N15" s="2">
        <v>1</v>
      </c>
      <c r="Q15">
        <v>0</v>
      </c>
      <c r="R15">
        <v>0</v>
      </c>
      <c r="S15">
        <v>1</v>
      </c>
      <c r="U15">
        <f t="shared" si="36"/>
        <v>0</v>
      </c>
      <c r="V15">
        <f t="shared" si="0"/>
        <v>0</v>
      </c>
      <c r="W15">
        <f t="shared" si="0"/>
        <v>1</v>
      </c>
      <c r="AA15">
        <f t="shared" si="37"/>
        <v>432</v>
      </c>
      <c r="AB15">
        <f t="shared" si="1"/>
        <v>1.86</v>
      </c>
      <c r="AC15">
        <f t="shared" si="1"/>
        <v>32.29</v>
      </c>
      <c r="AD15">
        <f t="shared" si="38"/>
        <v>432</v>
      </c>
      <c r="AE15">
        <f t="shared" si="2"/>
        <v>1.63</v>
      </c>
      <c r="AF15">
        <f t="shared" si="2"/>
        <v>36.9</v>
      </c>
      <c r="AG15">
        <f t="shared" si="39"/>
        <v>504</v>
      </c>
      <c r="AH15">
        <f t="shared" si="3"/>
        <v>1.95</v>
      </c>
      <c r="AI15">
        <f t="shared" si="3"/>
        <v>36.130000000000003</v>
      </c>
      <c r="AJ15">
        <f t="shared" si="40"/>
        <v>864</v>
      </c>
      <c r="AK15">
        <f t="shared" si="4"/>
        <v>3.5</v>
      </c>
      <c r="AL15">
        <f t="shared" si="4"/>
        <v>34.6</v>
      </c>
      <c r="AM15">
        <f t="shared" si="41"/>
        <v>864</v>
      </c>
      <c r="AN15">
        <f t="shared" si="5"/>
        <v>3.48</v>
      </c>
      <c r="AO15">
        <f t="shared" si="5"/>
        <v>34.590000000000003</v>
      </c>
      <c r="AP15">
        <f t="shared" si="42"/>
        <v>936</v>
      </c>
      <c r="AQ15">
        <f t="shared" si="6"/>
        <v>3.82</v>
      </c>
      <c r="AR15">
        <f t="shared" si="6"/>
        <v>34.22</v>
      </c>
      <c r="AS15">
        <f t="shared" si="43"/>
        <v>792</v>
      </c>
      <c r="AT15">
        <f t="shared" si="7"/>
        <v>3.26</v>
      </c>
      <c r="AU15">
        <f t="shared" si="7"/>
        <v>33.94</v>
      </c>
      <c r="AV15">
        <f t="shared" si="44"/>
        <v>1080</v>
      </c>
      <c r="AW15">
        <f t="shared" si="8"/>
        <v>4.43</v>
      </c>
      <c r="AX15">
        <f t="shared" si="8"/>
        <v>33.979999999999997</v>
      </c>
      <c r="AY15">
        <f t="shared" si="45"/>
        <v>1008</v>
      </c>
      <c r="AZ15">
        <f t="shared" si="9"/>
        <v>4.1399999999999997</v>
      </c>
      <c r="BA15">
        <f t="shared" si="9"/>
        <v>34</v>
      </c>
      <c r="BB15">
        <f t="shared" si="46"/>
        <v>936</v>
      </c>
      <c r="BC15">
        <f t="shared" si="10"/>
        <v>3.88</v>
      </c>
      <c r="BD15">
        <f t="shared" si="10"/>
        <v>33.950000000000003</v>
      </c>
      <c r="BE15">
        <f t="shared" si="47"/>
        <v>864</v>
      </c>
      <c r="BF15">
        <f t="shared" si="11"/>
        <v>3.53</v>
      </c>
      <c r="BG15">
        <f t="shared" si="11"/>
        <v>34.28</v>
      </c>
      <c r="BH15">
        <f t="shared" si="48"/>
        <v>936</v>
      </c>
      <c r="BI15">
        <f t="shared" si="12"/>
        <v>5.91</v>
      </c>
      <c r="BJ15">
        <f t="shared" si="12"/>
        <v>33.53</v>
      </c>
      <c r="BK15">
        <f t="shared" si="49"/>
        <v>1008</v>
      </c>
      <c r="BL15">
        <f t="shared" si="13"/>
        <v>4.2</v>
      </c>
      <c r="BM15">
        <f t="shared" si="13"/>
        <v>33.57</v>
      </c>
      <c r="BN15">
        <f t="shared" si="50"/>
        <v>1008</v>
      </c>
      <c r="BO15">
        <f t="shared" si="14"/>
        <v>4.2</v>
      </c>
      <c r="BP15">
        <f t="shared" si="14"/>
        <v>33.58</v>
      </c>
      <c r="BQ15">
        <f t="shared" si="51"/>
        <v>936</v>
      </c>
      <c r="BR15">
        <f t="shared" si="15"/>
        <v>3.94</v>
      </c>
      <c r="BS15">
        <f t="shared" si="15"/>
        <v>33.479999999999997</v>
      </c>
      <c r="BT15">
        <f t="shared" si="52"/>
        <v>864</v>
      </c>
      <c r="BU15">
        <f t="shared" si="16"/>
        <v>3.49</v>
      </c>
      <c r="BV15">
        <f t="shared" si="16"/>
        <v>34.6</v>
      </c>
      <c r="BW15">
        <f t="shared" si="53"/>
        <v>792</v>
      </c>
      <c r="BX15">
        <f t="shared" si="17"/>
        <v>3.23</v>
      </c>
      <c r="BY15">
        <f t="shared" si="17"/>
        <v>34.36</v>
      </c>
      <c r="BZ15">
        <f t="shared" si="54"/>
        <v>1080</v>
      </c>
      <c r="CA15">
        <f t="shared" si="18"/>
        <v>4.5599999999999996</v>
      </c>
      <c r="CB15">
        <f t="shared" si="18"/>
        <v>33.299999999999997</v>
      </c>
      <c r="CC15">
        <f t="shared" si="55"/>
        <v>792</v>
      </c>
      <c r="CD15">
        <f t="shared" si="19"/>
        <v>3.23</v>
      </c>
      <c r="CE15">
        <f t="shared" si="19"/>
        <v>34.29</v>
      </c>
      <c r="CF15">
        <f t="shared" si="56"/>
        <v>1008</v>
      </c>
      <c r="CG15">
        <f t="shared" si="20"/>
        <v>4.0599999999999996</v>
      </c>
      <c r="CH15">
        <f t="shared" si="20"/>
        <v>34.64</v>
      </c>
      <c r="CI15">
        <f t="shared" si="57"/>
        <v>936</v>
      </c>
      <c r="CJ15">
        <f t="shared" si="21"/>
        <v>3.89</v>
      </c>
      <c r="CK15">
        <f t="shared" si="21"/>
        <v>33.82</v>
      </c>
      <c r="CL15">
        <f t="shared" si="58"/>
        <v>720</v>
      </c>
      <c r="CM15">
        <f t="shared" si="22"/>
        <v>2.9</v>
      </c>
      <c r="CN15">
        <f t="shared" si="22"/>
        <v>34.9</v>
      </c>
      <c r="CO15">
        <f t="shared" si="59"/>
        <v>720</v>
      </c>
      <c r="CP15">
        <f t="shared" si="23"/>
        <v>2.84</v>
      </c>
      <c r="CQ15">
        <f t="shared" si="23"/>
        <v>35.340000000000003</v>
      </c>
      <c r="CR15">
        <f t="shared" si="60"/>
        <v>864</v>
      </c>
      <c r="CS15">
        <f t="shared" si="24"/>
        <v>3.54</v>
      </c>
      <c r="CT15">
        <f t="shared" si="24"/>
        <v>34.21</v>
      </c>
      <c r="CU15">
        <f t="shared" si="61"/>
        <v>864</v>
      </c>
      <c r="CV15">
        <f t="shared" si="25"/>
        <v>3.54</v>
      </c>
      <c r="CW15">
        <f t="shared" si="25"/>
        <v>34.090000000000003</v>
      </c>
      <c r="CX15">
        <f t="shared" si="62"/>
        <v>792</v>
      </c>
      <c r="CY15">
        <f t="shared" si="26"/>
        <v>3.34</v>
      </c>
      <c r="CZ15">
        <f t="shared" si="26"/>
        <v>33.130000000000003</v>
      </c>
      <c r="DA15">
        <f t="shared" si="63"/>
        <v>720</v>
      </c>
      <c r="DB15">
        <f t="shared" si="27"/>
        <v>2.97</v>
      </c>
      <c r="DC15">
        <f t="shared" si="27"/>
        <v>33.89</v>
      </c>
      <c r="DD15">
        <f t="shared" si="64"/>
        <v>720</v>
      </c>
      <c r="DE15">
        <f t="shared" si="28"/>
        <v>3.05</v>
      </c>
      <c r="DF15">
        <f t="shared" si="28"/>
        <v>32.979999999999997</v>
      </c>
      <c r="DG15">
        <f t="shared" si="65"/>
        <v>936</v>
      </c>
      <c r="DH15">
        <f t="shared" si="29"/>
        <v>4.1399999999999997</v>
      </c>
      <c r="DI15">
        <f t="shared" si="29"/>
        <v>31.75</v>
      </c>
      <c r="DJ15">
        <f t="shared" si="66"/>
        <v>720</v>
      </c>
      <c r="DK15">
        <f t="shared" si="30"/>
        <v>3.14</v>
      </c>
      <c r="DL15">
        <f t="shared" si="30"/>
        <v>32.299999999999997</v>
      </c>
      <c r="DM15">
        <f t="shared" si="67"/>
        <v>576</v>
      </c>
      <c r="DN15">
        <f t="shared" si="31"/>
        <v>2.34</v>
      </c>
      <c r="DO15">
        <f t="shared" si="31"/>
        <v>34.340000000000003</v>
      </c>
      <c r="DP15">
        <f t="shared" si="68"/>
        <v>648</v>
      </c>
      <c r="DQ15">
        <f t="shared" si="32"/>
        <v>2.57</v>
      </c>
      <c r="DR15">
        <f t="shared" si="32"/>
        <v>35.08</v>
      </c>
      <c r="DS15">
        <f t="shared" si="69"/>
        <v>432</v>
      </c>
      <c r="DT15">
        <f t="shared" si="33"/>
        <v>1.62</v>
      </c>
      <c r="DU15">
        <f t="shared" si="33"/>
        <v>37.090000000000003</v>
      </c>
      <c r="DV15">
        <f t="shared" si="70"/>
        <v>432</v>
      </c>
      <c r="DW15">
        <f t="shared" si="34"/>
        <v>1.61</v>
      </c>
      <c r="DX15">
        <f t="shared" si="34"/>
        <v>37.22</v>
      </c>
    </row>
    <row r="16" spans="1:128" x14ac:dyDescent="0.2">
      <c r="A16" s="2">
        <v>0</v>
      </c>
      <c r="B16" s="2">
        <v>0</v>
      </c>
      <c r="C16" s="2">
        <v>1</v>
      </c>
      <c r="H16">
        <f t="shared" si="35"/>
        <v>432</v>
      </c>
      <c r="L16" s="2">
        <v>0</v>
      </c>
      <c r="M16" s="2">
        <v>0</v>
      </c>
      <c r="N16" s="2">
        <v>1</v>
      </c>
      <c r="Q16">
        <v>0</v>
      </c>
      <c r="R16">
        <v>0</v>
      </c>
      <c r="S16">
        <v>1</v>
      </c>
      <c r="U16">
        <f t="shared" si="36"/>
        <v>0</v>
      </c>
      <c r="V16">
        <f t="shared" si="0"/>
        <v>0</v>
      </c>
      <c r="W16">
        <f t="shared" si="0"/>
        <v>1</v>
      </c>
      <c r="AA16">
        <f t="shared" si="37"/>
        <v>432</v>
      </c>
      <c r="AB16">
        <f t="shared" si="1"/>
        <v>1.84</v>
      </c>
      <c r="AC16">
        <f t="shared" si="1"/>
        <v>32.69</v>
      </c>
      <c r="AD16">
        <f t="shared" si="38"/>
        <v>432</v>
      </c>
      <c r="AE16">
        <f t="shared" si="2"/>
        <v>1.6</v>
      </c>
      <c r="AF16">
        <f t="shared" si="2"/>
        <v>37.44</v>
      </c>
      <c r="AG16">
        <f t="shared" si="39"/>
        <v>576</v>
      </c>
      <c r="AH16">
        <f t="shared" si="3"/>
        <v>2.35</v>
      </c>
      <c r="AI16">
        <f t="shared" si="3"/>
        <v>34.86</v>
      </c>
      <c r="AJ16">
        <f t="shared" si="40"/>
        <v>1224</v>
      </c>
      <c r="AK16">
        <f t="shared" si="4"/>
        <v>5.21</v>
      </c>
      <c r="AL16">
        <f t="shared" si="4"/>
        <v>32.94</v>
      </c>
      <c r="AM16">
        <f t="shared" si="41"/>
        <v>864</v>
      </c>
      <c r="AN16">
        <f t="shared" si="5"/>
        <v>3.61</v>
      </c>
      <c r="AO16">
        <f t="shared" si="5"/>
        <v>33.549999999999997</v>
      </c>
      <c r="AP16">
        <f t="shared" si="42"/>
        <v>720</v>
      </c>
      <c r="AQ16">
        <f t="shared" si="6"/>
        <v>2.85</v>
      </c>
      <c r="AR16">
        <f t="shared" si="6"/>
        <v>35.28</v>
      </c>
      <c r="AS16">
        <f t="shared" si="43"/>
        <v>1080</v>
      </c>
      <c r="AT16">
        <f t="shared" si="7"/>
        <v>6.27</v>
      </c>
      <c r="AU16">
        <f t="shared" si="7"/>
        <v>32.18</v>
      </c>
      <c r="AV16">
        <f t="shared" si="44"/>
        <v>936</v>
      </c>
      <c r="AW16">
        <f t="shared" si="8"/>
        <v>3.88</v>
      </c>
      <c r="AX16">
        <f t="shared" si="8"/>
        <v>33.76</v>
      </c>
      <c r="AY16">
        <f t="shared" si="45"/>
        <v>864</v>
      </c>
      <c r="AZ16">
        <f t="shared" si="9"/>
        <v>3.58</v>
      </c>
      <c r="BA16">
        <f t="shared" si="9"/>
        <v>33.68</v>
      </c>
      <c r="BB16">
        <f t="shared" si="46"/>
        <v>1008</v>
      </c>
      <c r="BC16">
        <f t="shared" si="10"/>
        <v>4.26</v>
      </c>
      <c r="BD16">
        <f t="shared" si="10"/>
        <v>33.11</v>
      </c>
      <c r="BE16">
        <f t="shared" si="47"/>
        <v>864</v>
      </c>
      <c r="BF16">
        <f t="shared" si="11"/>
        <v>3.57</v>
      </c>
      <c r="BG16">
        <f t="shared" si="11"/>
        <v>33.81</v>
      </c>
      <c r="BH16">
        <f t="shared" si="48"/>
        <v>936</v>
      </c>
      <c r="BI16">
        <f t="shared" si="12"/>
        <v>3.69</v>
      </c>
      <c r="BJ16">
        <f t="shared" si="12"/>
        <v>31.94</v>
      </c>
      <c r="BK16">
        <f t="shared" si="49"/>
        <v>720</v>
      </c>
      <c r="BL16">
        <f t="shared" si="13"/>
        <v>4.8499999999999996</v>
      </c>
      <c r="BM16">
        <f t="shared" si="13"/>
        <v>32.049999999999997</v>
      </c>
      <c r="BN16">
        <f t="shared" si="50"/>
        <v>864</v>
      </c>
      <c r="BO16">
        <f t="shared" si="14"/>
        <v>3.53</v>
      </c>
      <c r="BP16">
        <f t="shared" si="14"/>
        <v>34.14</v>
      </c>
      <c r="BQ16">
        <f t="shared" si="51"/>
        <v>1080</v>
      </c>
      <c r="BR16">
        <f t="shared" si="15"/>
        <v>4.45</v>
      </c>
      <c r="BS16">
        <f t="shared" si="15"/>
        <v>33.82</v>
      </c>
      <c r="BT16">
        <f t="shared" si="52"/>
        <v>1080</v>
      </c>
      <c r="BU16">
        <f t="shared" si="16"/>
        <v>4.4800000000000004</v>
      </c>
      <c r="BV16">
        <f t="shared" si="16"/>
        <v>33.6</v>
      </c>
      <c r="BW16">
        <f t="shared" si="53"/>
        <v>1080</v>
      </c>
      <c r="BX16">
        <f t="shared" si="17"/>
        <v>4.58</v>
      </c>
      <c r="BY16">
        <f t="shared" si="17"/>
        <v>33.01</v>
      </c>
      <c r="BZ16">
        <f t="shared" si="54"/>
        <v>1080</v>
      </c>
      <c r="CA16">
        <f t="shared" si="18"/>
        <v>4.63</v>
      </c>
      <c r="CB16">
        <f t="shared" si="18"/>
        <v>32.74</v>
      </c>
      <c r="CC16">
        <f t="shared" si="55"/>
        <v>936</v>
      </c>
      <c r="CD16">
        <f t="shared" si="19"/>
        <v>3.87</v>
      </c>
      <c r="CE16">
        <f t="shared" si="19"/>
        <v>33.75</v>
      </c>
      <c r="CF16">
        <f t="shared" si="56"/>
        <v>1008</v>
      </c>
      <c r="CG16">
        <f t="shared" si="20"/>
        <v>4.21</v>
      </c>
      <c r="CH16">
        <f t="shared" si="20"/>
        <v>33.46</v>
      </c>
      <c r="CI16">
        <f t="shared" si="57"/>
        <v>936</v>
      </c>
      <c r="CJ16">
        <f t="shared" si="21"/>
        <v>3.83</v>
      </c>
      <c r="CK16">
        <f t="shared" si="21"/>
        <v>34.06</v>
      </c>
      <c r="CL16">
        <f t="shared" si="58"/>
        <v>1152</v>
      </c>
      <c r="CM16">
        <f t="shared" si="22"/>
        <v>4.88</v>
      </c>
      <c r="CN16">
        <f t="shared" si="22"/>
        <v>32.96</v>
      </c>
      <c r="CO16">
        <f t="shared" si="59"/>
        <v>1080</v>
      </c>
      <c r="CP16">
        <f t="shared" si="23"/>
        <v>4.6500000000000004</v>
      </c>
      <c r="CQ16">
        <f t="shared" si="23"/>
        <v>32.630000000000003</v>
      </c>
      <c r="CR16">
        <f t="shared" si="60"/>
        <v>864</v>
      </c>
      <c r="CS16">
        <f t="shared" si="24"/>
        <v>3.57</v>
      </c>
      <c r="CT16">
        <f t="shared" si="24"/>
        <v>33.770000000000003</v>
      </c>
      <c r="CU16">
        <f t="shared" si="61"/>
        <v>720</v>
      </c>
      <c r="CV16">
        <f t="shared" si="25"/>
        <v>2.95</v>
      </c>
      <c r="CW16">
        <f t="shared" si="25"/>
        <v>34.01</v>
      </c>
      <c r="CX16">
        <f t="shared" si="62"/>
        <v>648</v>
      </c>
      <c r="CY16">
        <f t="shared" si="26"/>
        <v>2.63</v>
      </c>
      <c r="CZ16">
        <f t="shared" si="26"/>
        <v>34.36</v>
      </c>
      <c r="DA16">
        <f t="shared" si="63"/>
        <v>648</v>
      </c>
      <c r="DB16">
        <f t="shared" si="27"/>
        <v>2.63</v>
      </c>
      <c r="DC16">
        <f t="shared" si="27"/>
        <v>34.32</v>
      </c>
      <c r="DD16">
        <f t="shared" si="64"/>
        <v>720</v>
      </c>
      <c r="DE16">
        <f t="shared" si="28"/>
        <v>2.92</v>
      </c>
      <c r="DF16">
        <f t="shared" si="28"/>
        <v>34.299999999999997</v>
      </c>
      <c r="DG16">
        <f t="shared" si="65"/>
        <v>720</v>
      </c>
      <c r="DH16">
        <f t="shared" si="29"/>
        <v>2.95</v>
      </c>
      <c r="DI16">
        <f t="shared" si="29"/>
        <v>34.020000000000003</v>
      </c>
      <c r="DJ16">
        <f t="shared" si="66"/>
        <v>648</v>
      </c>
      <c r="DK16">
        <f t="shared" si="30"/>
        <v>2.68</v>
      </c>
      <c r="DL16">
        <f t="shared" si="30"/>
        <v>33.729999999999997</v>
      </c>
      <c r="DM16">
        <f t="shared" si="67"/>
        <v>720</v>
      </c>
      <c r="DN16">
        <f t="shared" si="31"/>
        <v>2.98</v>
      </c>
      <c r="DO16">
        <f t="shared" si="31"/>
        <v>33.75</v>
      </c>
      <c r="DP16">
        <f t="shared" si="68"/>
        <v>720</v>
      </c>
      <c r="DQ16">
        <f t="shared" si="32"/>
        <v>2.94</v>
      </c>
      <c r="DR16">
        <f t="shared" si="32"/>
        <v>34.14</v>
      </c>
      <c r="DS16">
        <f t="shared" si="69"/>
        <v>432</v>
      </c>
      <c r="DT16">
        <f t="shared" si="33"/>
        <v>1.61</v>
      </c>
      <c r="DU16">
        <f t="shared" si="33"/>
        <v>37.33</v>
      </c>
      <c r="DV16">
        <f t="shared" si="70"/>
        <v>432</v>
      </c>
      <c r="DW16">
        <f t="shared" si="34"/>
        <v>1.62</v>
      </c>
      <c r="DX16">
        <f t="shared" si="34"/>
        <v>37.14</v>
      </c>
    </row>
    <row r="17" spans="1:128" x14ac:dyDescent="0.2">
      <c r="A17" s="2">
        <v>0</v>
      </c>
      <c r="B17" s="2">
        <v>0</v>
      </c>
      <c r="C17" s="2">
        <v>1</v>
      </c>
      <c r="H17">
        <f t="shared" si="35"/>
        <v>432</v>
      </c>
      <c r="L17" s="2">
        <v>0</v>
      </c>
      <c r="M17" s="2">
        <v>0</v>
      </c>
      <c r="N17" s="2">
        <v>1</v>
      </c>
      <c r="Q17">
        <v>0</v>
      </c>
      <c r="R17">
        <v>0</v>
      </c>
      <c r="S17">
        <v>1</v>
      </c>
      <c r="U17">
        <f t="shared" si="36"/>
        <v>0</v>
      </c>
      <c r="V17">
        <f t="shared" si="0"/>
        <v>0</v>
      </c>
      <c r="W17">
        <f t="shared" si="0"/>
        <v>1</v>
      </c>
      <c r="AA17">
        <f t="shared" si="37"/>
        <v>432</v>
      </c>
      <c r="AB17">
        <f t="shared" si="1"/>
        <v>1.84</v>
      </c>
      <c r="AC17">
        <f t="shared" si="1"/>
        <v>32.68</v>
      </c>
      <c r="AD17">
        <f t="shared" si="38"/>
        <v>360</v>
      </c>
      <c r="AE17">
        <f t="shared" si="2"/>
        <v>1.34</v>
      </c>
      <c r="AF17">
        <f t="shared" si="2"/>
        <v>37.270000000000003</v>
      </c>
      <c r="AG17">
        <f t="shared" si="39"/>
        <v>792</v>
      </c>
      <c r="AH17">
        <f t="shared" si="3"/>
        <v>5.27</v>
      </c>
      <c r="AI17">
        <f t="shared" si="3"/>
        <v>30.65</v>
      </c>
      <c r="AJ17">
        <f t="shared" si="40"/>
        <v>936</v>
      </c>
      <c r="AK17">
        <f t="shared" si="4"/>
        <v>4.01</v>
      </c>
      <c r="AL17">
        <f t="shared" si="4"/>
        <v>32.840000000000003</v>
      </c>
      <c r="AM17">
        <f t="shared" si="41"/>
        <v>864</v>
      </c>
      <c r="AN17">
        <f t="shared" si="5"/>
        <v>3.52</v>
      </c>
      <c r="AO17">
        <f t="shared" si="5"/>
        <v>34.380000000000003</v>
      </c>
      <c r="AP17">
        <f t="shared" si="42"/>
        <v>864</v>
      </c>
      <c r="AQ17">
        <f t="shared" si="6"/>
        <v>3.59</v>
      </c>
      <c r="AR17">
        <f t="shared" si="6"/>
        <v>33.909999999999997</v>
      </c>
      <c r="AS17">
        <f t="shared" si="43"/>
        <v>864</v>
      </c>
      <c r="AT17">
        <f t="shared" si="7"/>
        <v>3.46</v>
      </c>
      <c r="AU17">
        <f t="shared" si="7"/>
        <v>34.979999999999997</v>
      </c>
      <c r="AV17">
        <f t="shared" si="44"/>
        <v>1080</v>
      </c>
      <c r="AW17">
        <f t="shared" si="8"/>
        <v>4.72</v>
      </c>
      <c r="AX17">
        <f t="shared" si="8"/>
        <v>34.08</v>
      </c>
      <c r="AY17">
        <f t="shared" si="45"/>
        <v>1008</v>
      </c>
      <c r="AZ17">
        <f t="shared" si="9"/>
        <v>4.37</v>
      </c>
      <c r="BA17">
        <f t="shared" si="9"/>
        <v>34.07</v>
      </c>
      <c r="BB17">
        <f t="shared" si="46"/>
        <v>864</v>
      </c>
      <c r="BC17">
        <f t="shared" si="10"/>
        <v>3.5</v>
      </c>
      <c r="BD17">
        <f t="shared" si="10"/>
        <v>34.479999999999997</v>
      </c>
      <c r="BE17">
        <f t="shared" si="47"/>
        <v>1008</v>
      </c>
      <c r="BF17">
        <f t="shared" si="11"/>
        <v>4.2699999999999996</v>
      </c>
      <c r="BG17">
        <f t="shared" si="11"/>
        <v>33.19</v>
      </c>
      <c r="BH17">
        <f t="shared" si="48"/>
        <v>792</v>
      </c>
      <c r="BI17">
        <f t="shared" si="12"/>
        <v>3.27</v>
      </c>
      <c r="BJ17">
        <f t="shared" si="12"/>
        <v>33.85</v>
      </c>
      <c r="BK17">
        <f t="shared" si="49"/>
        <v>864</v>
      </c>
      <c r="BL17">
        <f t="shared" si="13"/>
        <v>3.58</v>
      </c>
      <c r="BM17">
        <f t="shared" si="13"/>
        <v>33.79</v>
      </c>
      <c r="BN17">
        <f t="shared" si="50"/>
        <v>792</v>
      </c>
      <c r="BO17">
        <f t="shared" si="14"/>
        <v>3.32</v>
      </c>
      <c r="BP17">
        <f t="shared" si="14"/>
        <v>33.340000000000003</v>
      </c>
      <c r="BQ17">
        <f t="shared" si="51"/>
        <v>648</v>
      </c>
      <c r="BR17">
        <f t="shared" si="15"/>
        <v>2.69</v>
      </c>
      <c r="BS17">
        <f t="shared" si="15"/>
        <v>33.74</v>
      </c>
      <c r="BT17">
        <f t="shared" si="52"/>
        <v>720</v>
      </c>
      <c r="BU17">
        <f t="shared" si="16"/>
        <v>2.9</v>
      </c>
      <c r="BV17">
        <f t="shared" si="16"/>
        <v>34.880000000000003</v>
      </c>
      <c r="BW17">
        <f t="shared" si="53"/>
        <v>792</v>
      </c>
      <c r="BX17">
        <f t="shared" si="17"/>
        <v>5.07</v>
      </c>
      <c r="BY17">
        <f t="shared" si="17"/>
        <v>32.39</v>
      </c>
      <c r="BZ17">
        <f t="shared" si="54"/>
        <v>936</v>
      </c>
      <c r="CA17">
        <f t="shared" si="18"/>
        <v>3.88</v>
      </c>
      <c r="CB17">
        <f t="shared" si="18"/>
        <v>33.79</v>
      </c>
      <c r="CC17">
        <f t="shared" si="55"/>
        <v>864</v>
      </c>
      <c r="CD17">
        <f t="shared" si="19"/>
        <v>3.53</v>
      </c>
      <c r="CE17">
        <f t="shared" si="19"/>
        <v>34.24</v>
      </c>
      <c r="CF17">
        <f t="shared" si="56"/>
        <v>792</v>
      </c>
      <c r="CG17">
        <f t="shared" si="20"/>
        <v>3.21</v>
      </c>
      <c r="CH17">
        <f t="shared" si="20"/>
        <v>34.4</v>
      </c>
      <c r="CI17">
        <f t="shared" si="57"/>
        <v>864</v>
      </c>
      <c r="CJ17">
        <f t="shared" si="21"/>
        <v>3.58</v>
      </c>
      <c r="CK17">
        <f t="shared" si="21"/>
        <v>33.82</v>
      </c>
      <c r="CL17">
        <f t="shared" si="58"/>
        <v>864</v>
      </c>
      <c r="CM17">
        <f t="shared" si="22"/>
        <v>3.59</v>
      </c>
      <c r="CN17">
        <f t="shared" si="22"/>
        <v>33.75</v>
      </c>
      <c r="CO17">
        <f t="shared" si="59"/>
        <v>648</v>
      </c>
      <c r="CP17">
        <f t="shared" si="23"/>
        <v>2.6</v>
      </c>
      <c r="CQ17">
        <f t="shared" si="23"/>
        <v>34.74</v>
      </c>
      <c r="CR17">
        <f t="shared" si="60"/>
        <v>720</v>
      </c>
      <c r="CS17">
        <f t="shared" si="24"/>
        <v>2.87</v>
      </c>
      <c r="CT17">
        <f t="shared" si="24"/>
        <v>34.94</v>
      </c>
      <c r="CU17">
        <f t="shared" si="61"/>
        <v>936</v>
      </c>
      <c r="CV17">
        <f t="shared" si="25"/>
        <v>3.83</v>
      </c>
      <c r="CW17">
        <f t="shared" si="25"/>
        <v>34.11</v>
      </c>
      <c r="CX17">
        <f t="shared" si="62"/>
        <v>1080</v>
      </c>
      <c r="CY17">
        <f t="shared" si="26"/>
        <v>4.47</v>
      </c>
      <c r="CZ17">
        <f t="shared" si="26"/>
        <v>33.700000000000003</v>
      </c>
      <c r="DA17">
        <f t="shared" si="63"/>
        <v>1080</v>
      </c>
      <c r="DB17">
        <f t="shared" si="27"/>
        <v>4.3600000000000003</v>
      </c>
      <c r="DC17">
        <f t="shared" si="27"/>
        <v>34.5</v>
      </c>
      <c r="DD17">
        <f t="shared" si="64"/>
        <v>936</v>
      </c>
      <c r="DE17">
        <f t="shared" si="28"/>
        <v>3.77</v>
      </c>
      <c r="DF17">
        <f t="shared" si="28"/>
        <v>34.65</v>
      </c>
      <c r="DG17">
        <f t="shared" si="65"/>
        <v>576</v>
      </c>
      <c r="DH17">
        <f t="shared" si="29"/>
        <v>2.21</v>
      </c>
      <c r="DI17">
        <f t="shared" si="29"/>
        <v>36.159999999999997</v>
      </c>
      <c r="DJ17">
        <f t="shared" si="66"/>
        <v>576</v>
      </c>
      <c r="DK17">
        <f t="shared" si="30"/>
        <v>2.23</v>
      </c>
      <c r="DL17">
        <f t="shared" si="30"/>
        <v>35.99</v>
      </c>
      <c r="DM17">
        <f t="shared" si="67"/>
        <v>504</v>
      </c>
      <c r="DN17">
        <f t="shared" si="31"/>
        <v>1.95</v>
      </c>
      <c r="DO17">
        <f t="shared" si="31"/>
        <v>35.909999999999997</v>
      </c>
      <c r="DP17">
        <f t="shared" si="68"/>
        <v>504</v>
      </c>
      <c r="DQ17">
        <f t="shared" si="32"/>
        <v>1.97</v>
      </c>
      <c r="DR17">
        <f t="shared" si="32"/>
        <v>35.83</v>
      </c>
      <c r="DS17">
        <f t="shared" si="69"/>
        <v>504</v>
      </c>
      <c r="DT17">
        <f t="shared" si="33"/>
        <v>1.89</v>
      </c>
      <c r="DU17">
        <f t="shared" si="33"/>
        <v>37.14</v>
      </c>
      <c r="DV17">
        <f t="shared" si="70"/>
        <v>432</v>
      </c>
      <c r="DW17">
        <f t="shared" si="34"/>
        <v>1.63</v>
      </c>
      <c r="DX17">
        <f t="shared" si="34"/>
        <v>36.86</v>
      </c>
    </row>
    <row r="18" spans="1:128" x14ac:dyDescent="0.2">
      <c r="A18" s="2">
        <v>0</v>
      </c>
      <c r="B18" s="2">
        <v>0</v>
      </c>
      <c r="C18" s="2">
        <v>1</v>
      </c>
      <c r="H18">
        <f t="shared" si="35"/>
        <v>432</v>
      </c>
      <c r="L18" s="2">
        <v>0</v>
      </c>
      <c r="M18" s="2">
        <v>0</v>
      </c>
      <c r="N18" s="2">
        <v>1</v>
      </c>
      <c r="Q18">
        <v>0</v>
      </c>
      <c r="R18">
        <v>0</v>
      </c>
      <c r="S18">
        <v>1</v>
      </c>
      <c r="U18">
        <f t="shared" si="36"/>
        <v>0</v>
      </c>
      <c r="V18">
        <f t="shared" si="36"/>
        <v>0</v>
      </c>
      <c r="W18">
        <f t="shared" si="36"/>
        <v>1</v>
      </c>
      <c r="AA18">
        <f t="shared" si="37"/>
        <v>432</v>
      </c>
      <c r="AB18">
        <f t="shared" si="37"/>
        <v>1.86</v>
      </c>
      <c r="AC18">
        <f t="shared" si="37"/>
        <v>32.24</v>
      </c>
      <c r="AD18">
        <f t="shared" si="38"/>
        <v>432</v>
      </c>
      <c r="AE18">
        <f t="shared" si="38"/>
        <v>1.62</v>
      </c>
      <c r="AF18">
        <f t="shared" si="38"/>
        <v>37.06</v>
      </c>
      <c r="AG18">
        <f t="shared" si="39"/>
        <v>504</v>
      </c>
      <c r="AH18">
        <f t="shared" si="39"/>
        <v>1.91</v>
      </c>
      <c r="AI18">
        <f t="shared" si="39"/>
        <v>36.71</v>
      </c>
      <c r="AJ18">
        <f t="shared" si="40"/>
        <v>1080</v>
      </c>
      <c r="AK18">
        <f t="shared" si="40"/>
        <v>4.45</v>
      </c>
      <c r="AL18">
        <f t="shared" si="40"/>
        <v>34</v>
      </c>
      <c r="AM18">
        <f t="shared" si="41"/>
        <v>792</v>
      </c>
      <c r="AN18">
        <f t="shared" si="41"/>
        <v>3.12</v>
      </c>
      <c r="AO18">
        <f t="shared" si="41"/>
        <v>35.44</v>
      </c>
      <c r="AP18">
        <f t="shared" si="42"/>
        <v>936</v>
      </c>
      <c r="AQ18">
        <f t="shared" si="42"/>
        <v>3.79</v>
      </c>
      <c r="AR18">
        <f t="shared" si="42"/>
        <v>34.549999999999997</v>
      </c>
      <c r="AS18">
        <f t="shared" si="43"/>
        <v>1008</v>
      </c>
      <c r="AT18">
        <f t="shared" si="43"/>
        <v>5.85</v>
      </c>
      <c r="AU18">
        <f t="shared" si="43"/>
        <v>33.159999999999997</v>
      </c>
      <c r="AV18">
        <f t="shared" si="44"/>
        <v>1008</v>
      </c>
      <c r="AW18">
        <f t="shared" si="44"/>
        <v>3.94</v>
      </c>
      <c r="AX18">
        <f t="shared" si="44"/>
        <v>33.6</v>
      </c>
      <c r="AY18">
        <f t="shared" si="45"/>
        <v>1008</v>
      </c>
      <c r="AZ18">
        <f t="shared" si="45"/>
        <v>3.98</v>
      </c>
      <c r="BA18">
        <f t="shared" si="45"/>
        <v>33.69</v>
      </c>
      <c r="BB18">
        <f t="shared" si="46"/>
        <v>720</v>
      </c>
      <c r="BC18">
        <f t="shared" si="46"/>
        <v>3.06</v>
      </c>
      <c r="BD18">
        <f t="shared" si="46"/>
        <v>34.72</v>
      </c>
      <c r="BE18">
        <f t="shared" si="47"/>
        <v>792</v>
      </c>
      <c r="BF18">
        <f t="shared" si="47"/>
        <v>3.11</v>
      </c>
      <c r="BG18">
        <f t="shared" si="47"/>
        <v>35.6</v>
      </c>
      <c r="BH18">
        <f t="shared" si="48"/>
        <v>936</v>
      </c>
      <c r="BI18">
        <f t="shared" si="48"/>
        <v>3.8</v>
      </c>
      <c r="BJ18">
        <f t="shared" si="48"/>
        <v>34.65</v>
      </c>
      <c r="BK18">
        <f t="shared" si="49"/>
        <v>1008</v>
      </c>
      <c r="BL18">
        <f t="shared" si="49"/>
        <v>4.22</v>
      </c>
      <c r="BM18">
        <f t="shared" si="49"/>
        <v>33.729999999999997</v>
      </c>
      <c r="BN18">
        <f t="shared" si="50"/>
        <v>864</v>
      </c>
      <c r="BO18">
        <f t="shared" si="50"/>
        <v>3.47</v>
      </c>
      <c r="BP18">
        <f t="shared" si="50"/>
        <v>34.81</v>
      </c>
      <c r="BQ18">
        <f t="shared" si="51"/>
        <v>1008</v>
      </c>
      <c r="BR18">
        <f t="shared" si="51"/>
        <v>6.09</v>
      </c>
      <c r="BS18">
        <f t="shared" si="51"/>
        <v>31.98</v>
      </c>
      <c r="BT18">
        <f t="shared" si="52"/>
        <v>792</v>
      </c>
      <c r="BU18">
        <f t="shared" si="52"/>
        <v>3.29</v>
      </c>
      <c r="BV18">
        <f t="shared" si="52"/>
        <v>33.76</v>
      </c>
      <c r="BW18">
        <f t="shared" si="53"/>
        <v>864</v>
      </c>
      <c r="BX18">
        <f t="shared" si="53"/>
        <v>3.64</v>
      </c>
      <c r="BY18">
        <f t="shared" si="53"/>
        <v>33.369999999999997</v>
      </c>
      <c r="BZ18">
        <f t="shared" si="54"/>
        <v>864</v>
      </c>
      <c r="CA18">
        <f t="shared" si="54"/>
        <v>3.69</v>
      </c>
      <c r="CB18">
        <f t="shared" si="54"/>
        <v>33.06</v>
      </c>
      <c r="CC18">
        <f t="shared" si="55"/>
        <v>792</v>
      </c>
      <c r="CD18">
        <f t="shared" si="55"/>
        <v>3.34</v>
      </c>
      <c r="CE18">
        <f t="shared" si="55"/>
        <v>33.25</v>
      </c>
      <c r="CF18">
        <f t="shared" si="56"/>
        <v>864</v>
      </c>
      <c r="CG18">
        <f t="shared" si="56"/>
        <v>3.54</v>
      </c>
      <c r="CH18">
        <f t="shared" si="56"/>
        <v>34.229999999999997</v>
      </c>
      <c r="CI18">
        <f t="shared" si="57"/>
        <v>936</v>
      </c>
      <c r="CJ18">
        <f t="shared" si="57"/>
        <v>3.79</v>
      </c>
      <c r="CK18">
        <f t="shared" si="57"/>
        <v>34.520000000000003</v>
      </c>
      <c r="CL18">
        <f t="shared" si="58"/>
        <v>1008</v>
      </c>
      <c r="CM18">
        <f t="shared" si="58"/>
        <v>4.1399999999999997</v>
      </c>
      <c r="CN18">
        <f t="shared" si="58"/>
        <v>34</v>
      </c>
      <c r="CO18">
        <f t="shared" si="59"/>
        <v>1080</v>
      </c>
      <c r="CP18">
        <f t="shared" si="59"/>
        <v>4.47</v>
      </c>
      <c r="CQ18">
        <f t="shared" si="59"/>
        <v>33.79</v>
      </c>
      <c r="CR18">
        <f t="shared" si="60"/>
        <v>864</v>
      </c>
      <c r="CS18">
        <f t="shared" si="60"/>
        <v>3.56</v>
      </c>
      <c r="CT18">
        <f t="shared" si="60"/>
        <v>33.979999999999997</v>
      </c>
      <c r="CU18">
        <f t="shared" si="61"/>
        <v>792</v>
      </c>
      <c r="CV18">
        <f t="shared" si="61"/>
        <v>3.3</v>
      </c>
      <c r="CW18">
        <f t="shared" si="61"/>
        <v>33.54</v>
      </c>
      <c r="CX18">
        <f t="shared" si="62"/>
        <v>792</v>
      </c>
      <c r="CY18">
        <f t="shared" si="62"/>
        <v>3.38</v>
      </c>
      <c r="CZ18">
        <f t="shared" si="62"/>
        <v>32.78</v>
      </c>
      <c r="DA18">
        <f t="shared" si="63"/>
        <v>576</v>
      </c>
      <c r="DB18">
        <f t="shared" si="63"/>
        <v>2.39</v>
      </c>
      <c r="DC18">
        <f t="shared" si="63"/>
        <v>33.72</v>
      </c>
      <c r="DD18">
        <f t="shared" si="64"/>
        <v>576</v>
      </c>
      <c r="DE18">
        <f t="shared" si="64"/>
        <v>2.3199999999999998</v>
      </c>
      <c r="DF18">
        <f t="shared" si="64"/>
        <v>34.61</v>
      </c>
      <c r="DG18">
        <f t="shared" si="65"/>
        <v>648</v>
      </c>
      <c r="DH18">
        <f t="shared" si="65"/>
        <v>2.64</v>
      </c>
      <c r="DI18">
        <f t="shared" si="65"/>
        <v>34.26</v>
      </c>
      <c r="DJ18">
        <f t="shared" si="66"/>
        <v>648</v>
      </c>
      <c r="DK18">
        <f t="shared" si="66"/>
        <v>2.68</v>
      </c>
      <c r="DL18">
        <f t="shared" si="66"/>
        <v>33.79</v>
      </c>
      <c r="DM18">
        <f t="shared" si="67"/>
        <v>720</v>
      </c>
      <c r="DN18">
        <f t="shared" si="67"/>
        <v>2.99</v>
      </c>
      <c r="DO18">
        <f t="shared" si="67"/>
        <v>33.799999999999997</v>
      </c>
      <c r="DP18">
        <f t="shared" si="68"/>
        <v>504</v>
      </c>
      <c r="DQ18">
        <f t="shared" si="68"/>
        <v>2.0099999999999998</v>
      </c>
      <c r="DR18">
        <f t="shared" si="68"/>
        <v>34.979999999999997</v>
      </c>
      <c r="DS18">
        <f t="shared" si="69"/>
        <v>288</v>
      </c>
      <c r="DT18">
        <f t="shared" si="69"/>
        <v>1.08</v>
      </c>
      <c r="DU18">
        <f t="shared" si="69"/>
        <v>37</v>
      </c>
      <c r="DV18">
        <f t="shared" si="70"/>
        <v>360</v>
      </c>
      <c r="DW18">
        <f t="shared" si="70"/>
        <v>1.34</v>
      </c>
      <c r="DX18">
        <f t="shared" si="70"/>
        <v>37.369999999999997</v>
      </c>
    </row>
    <row r="19" spans="1:128" x14ac:dyDescent="0.2">
      <c r="A19" s="2">
        <v>0</v>
      </c>
      <c r="B19" s="2">
        <v>0</v>
      </c>
      <c r="C19" s="2">
        <v>1</v>
      </c>
      <c r="H19">
        <f t="shared" si="35"/>
        <v>432</v>
      </c>
      <c r="L19" s="2">
        <v>0</v>
      </c>
      <c r="M19" s="2">
        <v>0</v>
      </c>
      <c r="N19" s="2">
        <v>1</v>
      </c>
      <c r="Q19">
        <v>0</v>
      </c>
      <c r="R19">
        <v>0</v>
      </c>
      <c r="S19">
        <v>1</v>
      </c>
      <c r="U19">
        <f t="shared" si="36"/>
        <v>0</v>
      </c>
      <c r="V19">
        <f t="shared" si="36"/>
        <v>0</v>
      </c>
      <c r="W19">
        <f t="shared" si="36"/>
        <v>1</v>
      </c>
      <c r="AA19">
        <f t="shared" si="37"/>
        <v>432</v>
      </c>
      <c r="AB19">
        <f t="shared" si="37"/>
        <v>1.85</v>
      </c>
      <c r="AC19">
        <f t="shared" si="37"/>
        <v>32.450000000000003</v>
      </c>
      <c r="AD19">
        <f t="shared" si="38"/>
        <v>432</v>
      </c>
      <c r="AE19">
        <f t="shared" si="38"/>
        <v>1.61</v>
      </c>
      <c r="AF19">
        <f t="shared" si="38"/>
        <v>37.229999999999997</v>
      </c>
      <c r="AG19">
        <f t="shared" si="39"/>
        <v>720</v>
      </c>
      <c r="AH19">
        <f t="shared" si="39"/>
        <v>6.73</v>
      </c>
      <c r="AI19">
        <f t="shared" si="39"/>
        <v>28.75</v>
      </c>
      <c r="AJ19">
        <f t="shared" si="40"/>
        <v>936</v>
      </c>
      <c r="AK19">
        <f t="shared" si="40"/>
        <v>3.94</v>
      </c>
      <c r="AL19">
        <f t="shared" si="40"/>
        <v>33.409999999999997</v>
      </c>
      <c r="AM19">
        <f t="shared" si="41"/>
        <v>864</v>
      </c>
      <c r="AN19">
        <f t="shared" si="41"/>
        <v>3.51</v>
      </c>
      <c r="AO19">
        <f t="shared" si="41"/>
        <v>34.39</v>
      </c>
      <c r="AP19">
        <f t="shared" si="42"/>
        <v>936</v>
      </c>
      <c r="AQ19">
        <f t="shared" si="42"/>
        <v>3.83</v>
      </c>
      <c r="AR19">
        <f t="shared" si="42"/>
        <v>34.200000000000003</v>
      </c>
      <c r="AS19">
        <f t="shared" si="43"/>
        <v>936</v>
      </c>
      <c r="AT19">
        <f t="shared" si="43"/>
        <v>3.81</v>
      </c>
      <c r="AU19">
        <f t="shared" si="43"/>
        <v>34.33</v>
      </c>
      <c r="AV19">
        <f t="shared" si="44"/>
        <v>936</v>
      </c>
      <c r="AW19">
        <f t="shared" si="44"/>
        <v>3.81</v>
      </c>
      <c r="AX19">
        <f t="shared" si="44"/>
        <v>34.369999999999997</v>
      </c>
      <c r="AY19">
        <f t="shared" si="45"/>
        <v>1080</v>
      </c>
      <c r="AZ19">
        <f t="shared" si="45"/>
        <v>4.41</v>
      </c>
      <c r="BA19">
        <f t="shared" si="45"/>
        <v>34.25</v>
      </c>
      <c r="BB19">
        <f t="shared" si="46"/>
        <v>1008</v>
      </c>
      <c r="BC19">
        <f t="shared" si="46"/>
        <v>3.92</v>
      </c>
      <c r="BD19">
        <f t="shared" si="46"/>
        <v>34.57</v>
      </c>
      <c r="BE19">
        <f t="shared" si="47"/>
        <v>1008</v>
      </c>
      <c r="BF19">
        <f t="shared" si="47"/>
        <v>4.1100000000000003</v>
      </c>
      <c r="BG19">
        <f t="shared" si="47"/>
        <v>34.24</v>
      </c>
      <c r="BH19">
        <f t="shared" si="48"/>
        <v>792</v>
      </c>
      <c r="BI19">
        <f t="shared" si="48"/>
        <v>3.23</v>
      </c>
      <c r="BJ19">
        <f t="shared" si="48"/>
        <v>34.130000000000003</v>
      </c>
      <c r="BK19">
        <f t="shared" si="49"/>
        <v>936</v>
      </c>
      <c r="BL19">
        <f t="shared" si="49"/>
        <v>3.82</v>
      </c>
      <c r="BM19">
        <f t="shared" si="49"/>
        <v>34.26</v>
      </c>
      <c r="BN19">
        <f t="shared" si="50"/>
        <v>936</v>
      </c>
      <c r="BO19">
        <f t="shared" si="50"/>
        <v>3.86</v>
      </c>
      <c r="BP19">
        <f t="shared" si="50"/>
        <v>34.090000000000003</v>
      </c>
      <c r="BQ19">
        <f t="shared" si="51"/>
        <v>1152</v>
      </c>
      <c r="BR19">
        <f t="shared" si="51"/>
        <v>6.56</v>
      </c>
      <c r="BS19">
        <f t="shared" si="51"/>
        <v>31.58</v>
      </c>
      <c r="BT19">
        <f t="shared" si="52"/>
        <v>1080</v>
      </c>
      <c r="BU19">
        <f t="shared" si="52"/>
        <v>4.43</v>
      </c>
      <c r="BV19">
        <f t="shared" si="52"/>
        <v>34.119999999999997</v>
      </c>
      <c r="BW19">
        <f t="shared" si="53"/>
        <v>1152</v>
      </c>
      <c r="BX19">
        <f t="shared" si="53"/>
        <v>4.8</v>
      </c>
      <c r="BY19">
        <f t="shared" si="53"/>
        <v>33.76</v>
      </c>
      <c r="BZ19">
        <f t="shared" si="54"/>
        <v>1296</v>
      </c>
      <c r="CA19">
        <f t="shared" si="54"/>
        <v>5.37</v>
      </c>
      <c r="CB19">
        <f t="shared" si="54"/>
        <v>33.81</v>
      </c>
      <c r="CC19">
        <f t="shared" si="55"/>
        <v>1008</v>
      </c>
      <c r="CD19">
        <f t="shared" si="55"/>
        <v>4.1900000000000004</v>
      </c>
      <c r="CE19">
        <f t="shared" si="55"/>
        <v>33.65</v>
      </c>
      <c r="CF19">
        <f t="shared" si="56"/>
        <v>1080</v>
      </c>
      <c r="CG19">
        <f t="shared" si="56"/>
        <v>4.72</v>
      </c>
      <c r="CH19">
        <f t="shared" si="56"/>
        <v>32.15</v>
      </c>
      <c r="CI19">
        <f t="shared" si="57"/>
        <v>936</v>
      </c>
      <c r="CJ19">
        <f t="shared" si="57"/>
        <v>4.0599999999999996</v>
      </c>
      <c r="CK19">
        <f t="shared" si="57"/>
        <v>32.369999999999997</v>
      </c>
      <c r="CL19">
        <f t="shared" si="58"/>
        <v>720</v>
      </c>
      <c r="CM19">
        <f t="shared" si="58"/>
        <v>3.09</v>
      </c>
      <c r="CN19">
        <f t="shared" si="58"/>
        <v>32.799999999999997</v>
      </c>
      <c r="CO19">
        <f t="shared" si="59"/>
        <v>720</v>
      </c>
      <c r="CP19">
        <f t="shared" si="59"/>
        <v>3.06</v>
      </c>
      <c r="CQ19">
        <f t="shared" si="59"/>
        <v>33.020000000000003</v>
      </c>
      <c r="CR19">
        <f t="shared" si="60"/>
        <v>864</v>
      </c>
      <c r="CS19">
        <f t="shared" si="60"/>
        <v>3.66</v>
      </c>
      <c r="CT19">
        <f t="shared" si="60"/>
        <v>33.090000000000003</v>
      </c>
      <c r="CU19">
        <f t="shared" si="61"/>
        <v>936</v>
      </c>
      <c r="CV19">
        <f t="shared" si="61"/>
        <v>4</v>
      </c>
      <c r="CW19">
        <f t="shared" si="61"/>
        <v>32.659999999999997</v>
      </c>
      <c r="CX19">
        <f t="shared" si="62"/>
        <v>936</v>
      </c>
      <c r="CY19">
        <f t="shared" si="62"/>
        <v>4.03</v>
      </c>
      <c r="CZ19">
        <f t="shared" si="62"/>
        <v>32.49</v>
      </c>
      <c r="DA19">
        <f t="shared" si="63"/>
        <v>792</v>
      </c>
      <c r="DB19">
        <f t="shared" si="63"/>
        <v>3.34</v>
      </c>
      <c r="DC19">
        <f t="shared" si="63"/>
        <v>33.18</v>
      </c>
      <c r="DD19">
        <f t="shared" si="64"/>
        <v>792</v>
      </c>
      <c r="DE19">
        <f t="shared" si="64"/>
        <v>3.35</v>
      </c>
      <c r="DF19">
        <f t="shared" si="64"/>
        <v>33.08</v>
      </c>
      <c r="DG19">
        <f t="shared" si="65"/>
        <v>648</v>
      </c>
      <c r="DH19">
        <f t="shared" si="65"/>
        <v>2.56</v>
      </c>
      <c r="DI19">
        <f t="shared" si="65"/>
        <v>35.32</v>
      </c>
      <c r="DJ19">
        <f t="shared" si="66"/>
        <v>648</v>
      </c>
      <c r="DK19">
        <f t="shared" si="66"/>
        <v>2.62</v>
      </c>
      <c r="DL19">
        <f t="shared" si="66"/>
        <v>34.56</v>
      </c>
      <c r="DM19">
        <f t="shared" si="67"/>
        <v>432</v>
      </c>
      <c r="DN19">
        <f t="shared" si="67"/>
        <v>1.71</v>
      </c>
      <c r="DO19">
        <f t="shared" si="67"/>
        <v>35.06</v>
      </c>
      <c r="DP19">
        <f t="shared" si="68"/>
        <v>576</v>
      </c>
      <c r="DQ19">
        <f t="shared" si="68"/>
        <v>2.31</v>
      </c>
      <c r="DR19">
        <f t="shared" si="68"/>
        <v>34.729999999999997</v>
      </c>
      <c r="DS19">
        <f t="shared" si="69"/>
        <v>504</v>
      </c>
      <c r="DT19">
        <f t="shared" si="69"/>
        <v>1.88</v>
      </c>
      <c r="DU19">
        <f t="shared" si="69"/>
        <v>37.28</v>
      </c>
      <c r="DV19">
        <f t="shared" si="70"/>
        <v>504</v>
      </c>
      <c r="DW19">
        <f t="shared" si="70"/>
        <v>1.85</v>
      </c>
      <c r="DX19">
        <f t="shared" si="70"/>
        <v>37.86</v>
      </c>
    </row>
    <row r="20" spans="1:128" x14ac:dyDescent="0.2">
      <c r="A20" s="2">
        <v>0</v>
      </c>
      <c r="B20" s="2">
        <v>0</v>
      </c>
      <c r="C20" s="2">
        <v>1</v>
      </c>
      <c r="H20">
        <f t="shared" si="35"/>
        <v>360</v>
      </c>
      <c r="L20" s="2">
        <v>0</v>
      </c>
      <c r="M20" s="2">
        <v>0</v>
      </c>
      <c r="N20" s="2">
        <v>1</v>
      </c>
      <c r="Q20">
        <v>0</v>
      </c>
      <c r="R20">
        <v>0</v>
      </c>
      <c r="S20">
        <v>1</v>
      </c>
      <c r="U20">
        <f t="shared" si="36"/>
        <v>0</v>
      </c>
      <c r="V20">
        <f t="shared" si="36"/>
        <v>0</v>
      </c>
      <c r="W20">
        <f t="shared" si="36"/>
        <v>1</v>
      </c>
      <c r="AA20">
        <f t="shared" si="37"/>
        <v>360</v>
      </c>
      <c r="AB20">
        <f t="shared" si="37"/>
        <v>1.55</v>
      </c>
      <c r="AC20">
        <f t="shared" si="37"/>
        <v>32.18</v>
      </c>
      <c r="AD20">
        <f t="shared" si="38"/>
        <v>504</v>
      </c>
      <c r="AE20">
        <f t="shared" si="38"/>
        <v>1.91</v>
      </c>
      <c r="AF20">
        <f t="shared" si="38"/>
        <v>36.630000000000003</v>
      </c>
      <c r="AG20">
        <f t="shared" si="39"/>
        <v>576</v>
      </c>
      <c r="AH20">
        <f t="shared" si="39"/>
        <v>2.33</v>
      </c>
      <c r="AI20">
        <f t="shared" si="39"/>
        <v>34.79</v>
      </c>
      <c r="AJ20">
        <f t="shared" si="40"/>
        <v>936</v>
      </c>
      <c r="AK20">
        <f t="shared" si="40"/>
        <v>3.76</v>
      </c>
      <c r="AL20">
        <f t="shared" si="40"/>
        <v>34.74</v>
      </c>
      <c r="AM20">
        <f t="shared" si="41"/>
        <v>936</v>
      </c>
      <c r="AN20">
        <f t="shared" si="41"/>
        <v>3.74</v>
      </c>
      <c r="AO20">
        <f t="shared" si="41"/>
        <v>34.92</v>
      </c>
      <c r="AP20">
        <f t="shared" si="42"/>
        <v>792</v>
      </c>
      <c r="AQ20">
        <f t="shared" si="42"/>
        <v>3.11</v>
      </c>
      <c r="AR20">
        <f t="shared" si="42"/>
        <v>35.54</v>
      </c>
      <c r="AS20">
        <f t="shared" si="43"/>
        <v>792</v>
      </c>
      <c r="AT20">
        <f t="shared" si="43"/>
        <v>3.11</v>
      </c>
      <c r="AU20">
        <f t="shared" si="43"/>
        <v>35.43</v>
      </c>
      <c r="AV20">
        <f t="shared" si="44"/>
        <v>1008</v>
      </c>
      <c r="AW20">
        <f t="shared" si="44"/>
        <v>4.1500000000000004</v>
      </c>
      <c r="AX20">
        <f t="shared" si="44"/>
        <v>34.07</v>
      </c>
      <c r="AY20">
        <f t="shared" si="45"/>
        <v>936</v>
      </c>
      <c r="AZ20">
        <f t="shared" si="45"/>
        <v>3.78</v>
      </c>
      <c r="BA20">
        <f t="shared" si="45"/>
        <v>34.619999999999997</v>
      </c>
      <c r="BB20">
        <f t="shared" si="46"/>
        <v>936</v>
      </c>
      <c r="BC20">
        <f t="shared" si="46"/>
        <v>3.82</v>
      </c>
      <c r="BD20">
        <f t="shared" si="46"/>
        <v>34.200000000000003</v>
      </c>
      <c r="BE20">
        <f t="shared" si="47"/>
        <v>1008</v>
      </c>
      <c r="BF20">
        <f t="shared" si="47"/>
        <v>4.1399999999999997</v>
      </c>
      <c r="BG20">
        <f t="shared" si="47"/>
        <v>34.04</v>
      </c>
      <c r="BH20">
        <f t="shared" si="48"/>
        <v>1080</v>
      </c>
      <c r="BI20">
        <f t="shared" si="48"/>
        <v>4.5</v>
      </c>
      <c r="BJ20">
        <f t="shared" si="48"/>
        <v>33.520000000000003</v>
      </c>
      <c r="BK20">
        <f t="shared" si="49"/>
        <v>864</v>
      </c>
      <c r="BL20">
        <f t="shared" si="49"/>
        <v>3.62</v>
      </c>
      <c r="BM20">
        <f t="shared" si="49"/>
        <v>33.39</v>
      </c>
      <c r="BN20">
        <f t="shared" si="50"/>
        <v>864</v>
      </c>
      <c r="BO20">
        <f t="shared" si="50"/>
        <v>3.61</v>
      </c>
      <c r="BP20">
        <f t="shared" si="50"/>
        <v>33.46</v>
      </c>
      <c r="BQ20">
        <f t="shared" si="51"/>
        <v>864</v>
      </c>
      <c r="BR20">
        <f t="shared" si="51"/>
        <v>3.63</v>
      </c>
      <c r="BS20">
        <f t="shared" si="51"/>
        <v>33.26</v>
      </c>
      <c r="BT20">
        <f t="shared" si="52"/>
        <v>792</v>
      </c>
      <c r="BU20">
        <f t="shared" si="52"/>
        <v>3.25</v>
      </c>
      <c r="BV20">
        <f t="shared" si="52"/>
        <v>34.11</v>
      </c>
      <c r="BW20">
        <f t="shared" si="53"/>
        <v>1008</v>
      </c>
      <c r="BX20">
        <f t="shared" si="53"/>
        <v>4.25</v>
      </c>
      <c r="BY20">
        <f t="shared" si="53"/>
        <v>33.21</v>
      </c>
      <c r="BZ20">
        <f t="shared" si="54"/>
        <v>936</v>
      </c>
      <c r="CA20">
        <f t="shared" si="54"/>
        <v>3.9</v>
      </c>
      <c r="CB20">
        <f t="shared" si="54"/>
        <v>33.58</v>
      </c>
      <c r="CC20">
        <f t="shared" si="55"/>
        <v>1080</v>
      </c>
      <c r="CD20">
        <f t="shared" si="55"/>
        <v>4.46</v>
      </c>
      <c r="CE20">
        <f t="shared" si="55"/>
        <v>33.86</v>
      </c>
      <c r="CF20">
        <f t="shared" si="56"/>
        <v>1008</v>
      </c>
      <c r="CG20">
        <f t="shared" si="56"/>
        <v>4.3099999999999996</v>
      </c>
      <c r="CH20">
        <f t="shared" si="56"/>
        <v>32.659999999999997</v>
      </c>
      <c r="CI20">
        <f t="shared" si="57"/>
        <v>648</v>
      </c>
      <c r="CJ20">
        <f t="shared" si="57"/>
        <v>2.98</v>
      </c>
      <c r="CK20">
        <f t="shared" si="57"/>
        <v>30.87</v>
      </c>
      <c r="CL20">
        <f t="shared" si="58"/>
        <v>720</v>
      </c>
      <c r="CM20">
        <f t="shared" si="58"/>
        <v>3.11</v>
      </c>
      <c r="CN20">
        <f t="shared" si="58"/>
        <v>32.270000000000003</v>
      </c>
      <c r="CO20">
        <f t="shared" si="59"/>
        <v>864</v>
      </c>
      <c r="CP20">
        <f t="shared" si="59"/>
        <v>3.77</v>
      </c>
      <c r="CQ20">
        <f t="shared" si="59"/>
        <v>31.91</v>
      </c>
      <c r="CR20">
        <f t="shared" si="60"/>
        <v>720</v>
      </c>
      <c r="CS20">
        <f t="shared" si="60"/>
        <v>3.12</v>
      </c>
      <c r="CT20">
        <f t="shared" si="60"/>
        <v>32.130000000000003</v>
      </c>
      <c r="CU20">
        <f t="shared" si="61"/>
        <v>648</v>
      </c>
      <c r="CV20">
        <f t="shared" si="61"/>
        <v>2.74</v>
      </c>
      <c r="CW20">
        <f t="shared" si="61"/>
        <v>33.119999999999997</v>
      </c>
      <c r="CX20">
        <f t="shared" si="62"/>
        <v>576</v>
      </c>
      <c r="CY20">
        <f t="shared" si="62"/>
        <v>2.35</v>
      </c>
      <c r="CZ20">
        <f t="shared" si="62"/>
        <v>34.25</v>
      </c>
      <c r="DA20">
        <f t="shared" si="63"/>
        <v>720</v>
      </c>
      <c r="DB20">
        <f t="shared" si="63"/>
        <v>2.88</v>
      </c>
      <c r="DC20">
        <f t="shared" si="63"/>
        <v>34.93</v>
      </c>
      <c r="DD20">
        <f t="shared" si="64"/>
        <v>720</v>
      </c>
      <c r="DE20">
        <f t="shared" si="64"/>
        <v>2.85</v>
      </c>
      <c r="DF20">
        <f t="shared" si="64"/>
        <v>35.270000000000003</v>
      </c>
      <c r="DG20">
        <f t="shared" si="65"/>
        <v>792</v>
      </c>
      <c r="DH20">
        <f t="shared" si="65"/>
        <v>3.14</v>
      </c>
      <c r="DI20">
        <f t="shared" si="65"/>
        <v>35.22</v>
      </c>
      <c r="DJ20">
        <f t="shared" si="66"/>
        <v>576</v>
      </c>
      <c r="DK20">
        <f t="shared" si="66"/>
        <v>2.27</v>
      </c>
      <c r="DL20">
        <f t="shared" si="66"/>
        <v>35.5</v>
      </c>
      <c r="DM20">
        <f t="shared" si="67"/>
        <v>720</v>
      </c>
      <c r="DN20">
        <f t="shared" si="67"/>
        <v>2.78</v>
      </c>
      <c r="DO20">
        <f t="shared" si="67"/>
        <v>36.21</v>
      </c>
      <c r="DP20">
        <f t="shared" si="68"/>
        <v>504</v>
      </c>
      <c r="DQ20">
        <f t="shared" si="68"/>
        <v>1.93</v>
      </c>
      <c r="DR20">
        <f t="shared" si="68"/>
        <v>36.380000000000003</v>
      </c>
      <c r="DS20">
        <f t="shared" si="69"/>
        <v>360</v>
      </c>
      <c r="DT20">
        <f t="shared" si="69"/>
        <v>1.33</v>
      </c>
      <c r="DU20">
        <f t="shared" si="69"/>
        <v>37.549999999999997</v>
      </c>
      <c r="DV20">
        <f t="shared" si="70"/>
        <v>360</v>
      </c>
      <c r="DW20">
        <f t="shared" si="70"/>
        <v>1.34</v>
      </c>
      <c r="DX20">
        <f t="shared" si="70"/>
        <v>37.28</v>
      </c>
    </row>
    <row r="21" spans="1:128" x14ac:dyDescent="0.2">
      <c r="A21" s="2">
        <v>0</v>
      </c>
      <c r="B21" s="2">
        <v>0</v>
      </c>
      <c r="C21" s="2">
        <v>1</v>
      </c>
      <c r="H21">
        <f t="shared" si="35"/>
        <v>432</v>
      </c>
      <c r="L21" s="2">
        <v>0</v>
      </c>
      <c r="M21" s="2">
        <v>0</v>
      </c>
      <c r="N21" s="2">
        <v>1</v>
      </c>
      <c r="Q21">
        <v>0</v>
      </c>
      <c r="R21">
        <v>0</v>
      </c>
      <c r="S21">
        <v>1</v>
      </c>
      <c r="U21">
        <f t="shared" si="36"/>
        <v>0</v>
      </c>
      <c r="V21">
        <f t="shared" si="36"/>
        <v>0</v>
      </c>
      <c r="W21">
        <f t="shared" si="36"/>
        <v>1</v>
      </c>
      <c r="AA21">
        <f t="shared" si="37"/>
        <v>432</v>
      </c>
      <c r="AB21">
        <f t="shared" si="37"/>
        <v>1.85</v>
      </c>
      <c r="AC21">
        <f t="shared" si="37"/>
        <v>32.51</v>
      </c>
      <c r="AD21">
        <f t="shared" si="38"/>
        <v>432</v>
      </c>
      <c r="AE21">
        <f t="shared" si="38"/>
        <v>1.61</v>
      </c>
      <c r="AF21">
        <f t="shared" si="38"/>
        <v>37.32</v>
      </c>
      <c r="AG21">
        <f t="shared" si="39"/>
        <v>504</v>
      </c>
      <c r="AH21">
        <f t="shared" si="39"/>
        <v>1.9</v>
      </c>
      <c r="AI21">
        <f t="shared" si="39"/>
        <v>36.799999999999997</v>
      </c>
      <c r="AJ21">
        <f t="shared" si="40"/>
        <v>1080</v>
      </c>
      <c r="AK21">
        <f t="shared" si="40"/>
        <v>6.3</v>
      </c>
      <c r="AL21">
        <f t="shared" si="40"/>
        <v>32.31</v>
      </c>
      <c r="AM21">
        <f t="shared" si="41"/>
        <v>1008</v>
      </c>
      <c r="AN21">
        <f t="shared" si="41"/>
        <v>4.1900000000000004</v>
      </c>
      <c r="AO21">
        <f t="shared" si="41"/>
        <v>33.72</v>
      </c>
      <c r="AP21">
        <f t="shared" si="42"/>
        <v>1008</v>
      </c>
      <c r="AQ21">
        <f t="shared" si="42"/>
        <v>4.1100000000000003</v>
      </c>
      <c r="AR21">
        <f t="shared" si="42"/>
        <v>34.369999999999997</v>
      </c>
      <c r="AS21">
        <f t="shared" si="43"/>
        <v>864</v>
      </c>
      <c r="AT21">
        <f t="shared" si="43"/>
        <v>3.54</v>
      </c>
      <c r="AU21">
        <f t="shared" si="43"/>
        <v>34.200000000000003</v>
      </c>
      <c r="AV21">
        <f t="shared" si="44"/>
        <v>864</v>
      </c>
      <c r="AW21">
        <f t="shared" si="44"/>
        <v>3.5</v>
      </c>
      <c r="AX21">
        <f t="shared" si="44"/>
        <v>34.44</v>
      </c>
      <c r="AY21">
        <f t="shared" si="45"/>
        <v>1080</v>
      </c>
      <c r="AZ21">
        <f t="shared" si="45"/>
        <v>4.55</v>
      </c>
      <c r="BA21">
        <f t="shared" si="45"/>
        <v>33.299999999999997</v>
      </c>
      <c r="BB21">
        <f t="shared" si="46"/>
        <v>936</v>
      </c>
      <c r="BC21">
        <f t="shared" si="46"/>
        <v>3.86</v>
      </c>
      <c r="BD21">
        <f t="shared" si="46"/>
        <v>33.89</v>
      </c>
      <c r="BE21">
        <f t="shared" si="47"/>
        <v>936</v>
      </c>
      <c r="BF21">
        <f t="shared" si="47"/>
        <v>3.89</v>
      </c>
      <c r="BG21">
        <f t="shared" si="47"/>
        <v>33.65</v>
      </c>
      <c r="BH21">
        <f t="shared" si="48"/>
        <v>936</v>
      </c>
      <c r="BI21">
        <f t="shared" si="48"/>
        <v>3.82</v>
      </c>
      <c r="BJ21">
        <f t="shared" si="48"/>
        <v>34.26</v>
      </c>
      <c r="BK21">
        <f t="shared" si="49"/>
        <v>1152</v>
      </c>
      <c r="BL21">
        <f t="shared" si="49"/>
        <v>4.8099999999999996</v>
      </c>
      <c r="BM21">
        <f t="shared" si="49"/>
        <v>33.619999999999997</v>
      </c>
      <c r="BN21">
        <f t="shared" si="50"/>
        <v>1080</v>
      </c>
      <c r="BO21">
        <f t="shared" si="50"/>
        <v>4.3899999999999997</v>
      </c>
      <c r="BP21">
        <f t="shared" si="50"/>
        <v>34.35</v>
      </c>
      <c r="BQ21">
        <f t="shared" si="51"/>
        <v>936</v>
      </c>
      <c r="BR21">
        <f t="shared" si="51"/>
        <v>3.77</v>
      </c>
      <c r="BS21">
        <f t="shared" si="51"/>
        <v>34.78</v>
      </c>
      <c r="BT21">
        <f t="shared" si="52"/>
        <v>936</v>
      </c>
      <c r="BU21">
        <f t="shared" si="52"/>
        <v>3.73</v>
      </c>
      <c r="BV21">
        <f t="shared" si="52"/>
        <v>34.93</v>
      </c>
      <c r="BW21">
        <f t="shared" si="53"/>
        <v>792</v>
      </c>
      <c r="BX21">
        <f t="shared" si="53"/>
        <v>3.11</v>
      </c>
      <c r="BY21">
        <f t="shared" si="53"/>
        <v>35.36</v>
      </c>
      <c r="BZ21">
        <f t="shared" si="54"/>
        <v>936</v>
      </c>
      <c r="CA21">
        <f t="shared" si="54"/>
        <v>3.78</v>
      </c>
      <c r="CB21">
        <f t="shared" si="54"/>
        <v>34.53</v>
      </c>
      <c r="CC21">
        <f t="shared" si="55"/>
        <v>1080</v>
      </c>
      <c r="CD21">
        <f t="shared" si="55"/>
        <v>4.4400000000000004</v>
      </c>
      <c r="CE21">
        <f t="shared" si="55"/>
        <v>34.04</v>
      </c>
      <c r="CF21">
        <f t="shared" si="56"/>
        <v>1080</v>
      </c>
      <c r="CG21">
        <f t="shared" si="56"/>
        <v>5.0199999999999996</v>
      </c>
      <c r="CH21">
        <f t="shared" si="56"/>
        <v>30.07</v>
      </c>
      <c r="CI21">
        <f t="shared" si="57"/>
        <v>0</v>
      </c>
      <c r="CJ21">
        <f t="shared" si="57"/>
        <v>0</v>
      </c>
      <c r="CK21">
        <f t="shared" si="57"/>
        <v>1</v>
      </c>
      <c r="CL21">
        <f t="shared" si="58"/>
        <v>216</v>
      </c>
      <c r="CM21">
        <f t="shared" si="58"/>
        <v>1.05</v>
      </c>
      <c r="CN21">
        <f t="shared" si="58"/>
        <v>28.51</v>
      </c>
      <c r="CO21">
        <f t="shared" si="59"/>
        <v>576</v>
      </c>
      <c r="CP21">
        <f t="shared" si="59"/>
        <v>2.29</v>
      </c>
      <c r="CQ21">
        <f t="shared" si="59"/>
        <v>34.94</v>
      </c>
      <c r="CR21">
        <f t="shared" si="60"/>
        <v>720</v>
      </c>
      <c r="CS21">
        <f t="shared" si="60"/>
        <v>2.91</v>
      </c>
      <c r="CT21">
        <f t="shared" si="60"/>
        <v>34.58</v>
      </c>
      <c r="CU21">
        <f t="shared" si="61"/>
        <v>720</v>
      </c>
      <c r="CV21">
        <f t="shared" si="61"/>
        <v>2.96</v>
      </c>
      <c r="CW21">
        <f t="shared" si="61"/>
        <v>33.89</v>
      </c>
      <c r="CX21">
        <f t="shared" si="62"/>
        <v>720</v>
      </c>
      <c r="CY21">
        <f t="shared" si="62"/>
        <v>3.03</v>
      </c>
      <c r="CZ21">
        <f t="shared" si="62"/>
        <v>33.18</v>
      </c>
      <c r="DA21">
        <f t="shared" si="63"/>
        <v>576</v>
      </c>
      <c r="DB21">
        <f t="shared" si="63"/>
        <v>2.41</v>
      </c>
      <c r="DC21">
        <f t="shared" si="63"/>
        <v>33.229999999999997</v>
      </c>
      <c r="DD21">
        <f t="shared" si="64"/>
        <v>504</v>
      </c>
      <c r="DE21">
        <f t="shared" si="64"/>
        <v>2.1800000000000002</v>
      </c>
      <c r="DF21">
        <f t="shared" si="64"/>
        <v>32.18</v>
      </c>
      <c r="DG21">
        <f t="shared" si="65"/>
        <v>432</v>
      </c>
      <c r="DH21">
        <f t="shared" si="65"/>
        <v>1.83</v>
      </c>
      <c r="DI21">
        <f t="shared" si="65"/>
        <v>32.89</v>
      </c>
      <c r="DJ21">
        <f t="shared" si="66"/>
        <v>504</v>
      </c>
      <c r="DK21">
        <f t="shared" si="66"/>
        <v>2.13</v>
      </c>
      <c r="DL21">
        <f t="shared" si="66"/>
        <v>33.049999999999997</v>
      </c>
      <c r="DM21">
        <f t="shared" si="67"/>
        <v>432</v>
      </c>
      <c r="DN21">
        <f t="shared" si="67"/>
        <v>1.75</v>
      </c>
      <c r="DO21">
        <f t="shared" si="67"/>
        <v>34.51</v>
      </c>
      <c r="DP21">
        <f t="shared" si="68"/>
        <v>360</v>
      </c>
      <c r="DQ21">
        <f t="shared" si="68"/>
        <v>1.38</v>
      </c>
      <c r="DR21">
        <f t="shared" si="68"/>
        <v>36.21</v>
      </c>
      <c r="DS21">
        <f t="shared" si="69"/>
        <v>432</v>
      </c>
      <c r="DT21">
        <f t="shared" si="69"/>
        <v>1.69</v>
      </c>
      <c r="DU21">
        <f t="shared" si="69"/>
        <v>35.76</v>
      </c>
      <c r="DV21">
        <f t="shared" si="70"/>
        <v>360</v>
      </c>
      <c r="DW21">
        <f t="shared" si="70"/>
        <v>1.35</v>
      </c>
      <c r="DX21">
        <f t="shared" si="70"/>
        <v>37.1</v>
      </c>
    </row>
    <row r="22" spans="1:128" x14ac:dyDescent="0.2">
      <c r="A22" s="2">
        <v>0</v>
      </c>
      <c r="B22" s="2">
        <v>0</v>
      </c>
      <c r="C22" s="2">
        <v>1</v>
      </c>
      <c r="H22">
        <f t="shared" si="35"/>
        <v>432</v>
      </c>
      <c r="L22" s="2">
        <v>0</v>
      </c>
      <c r="M22" s="2">
        <v>0</v>
      </c>
      <c r="N22" s="2">
        <v>1</v>
      </c>
      <c r="Q22">
        <v>0</v>
      </c>
      <c r="R22">
        <v>0</v>
      </c>
      <c r="S22">
        <v>1</v>
      </c>
      <c r="U22">
        <f t="shared" si="36"/>
        <v>0</v>
      </c>
      <c r="V22">
        <f t="shared" si="36"/>
        <v>0</v>
      </c>
      <c r="W22">
        <f t="shared" si="36"/>
        <v>1</v>
      </c>
      <c r="AA22">
        <f t="shared" si="37"/>
        <v>432</v>
      </c>
      <c r="AB22">
        <f t="shared" si="37"/>
        <v>1.86</v>
      </c>
      <c r="AC22">
        <f t="shared" si="37"/>
        <v>32.25</v>
      </c>
      <c r="AD22">
        <f t="shared" si="38"/>
        <v>504</v>
      </c>
      <c r="AE22">
        <f t="shared" si="38"/>
        <v>1.91</v>
      </c>
      <c r="AF22">
        <f t="shared" si="38"/>
        <v>36.72</v>
      </c>
      <c r="AG22">
        <f t="shared" si="39"/>
        <v>720</v>
      </c>
      <c r="AH22">
        <f t="shared" si="39"/>
        <v>2.96</v>
      </c>
      <c r="AI22">
        <f t="shared" si="39"/>
        <v>34.340000000000003</v>
      </c>
      <c r="AJ22">
        <f t="shared" si="40"/>
        <v>1008</v>
      </c>
      <c r="AK22">
        <f t="shared" si="40"/>
        <v>4.13</v>
      </c>
      <c r="AL22">
        <f t="shared" si="40"/>
        <v>34.200000000000003</v>
      </c>
      <c r="AM22">
        <f t="shared" si="41"/>
        <v>1080</v>
      </c>
      <c r="AN22">
        <f t="shared" si="41"/>
        <v>4.46</v>
      </c>
      <c r="AO22">
        <f t="shared" si="41"/>
        <v>33.909999999999997</v>
      </c>
      <c r="AP22">
        <f t="shared" si="42"/>
        <v>936</v>
      </c>
      <c r="AQ22">
        <f t="shared" si="42"/>
        <v>3.78</v>
      </c>
      <c r="AR22">
        <f t="shared" si="42"/>
        <v>34.64</v>
      </c>
      <c r="AS22">
        <f t="shared" si="43"/>
        <v>864</v>
      </c>
      <c r="AT22">
        <f t="shared" si="43"/>
        <v>3.61</v>
      </c>
      <c r="AU22">
        <f t="shared" si="43"/>
        <v>33.590000000000003</v>
      </c>
      <c r="AV22">
        <f t="shared" si="44"/>
        <v>936</v>
      </c>
      <c r="AW22">
        <f t="shared" si="44"/>
        <v>3.85</v>
      </c>
      <c r="AX22">
        <f t="shared" si="44"/>
        <v>34.03</v>
      </c>
      <c r="AY22">
        <f t="shared" si="45"/>
        <v>864</v>
      </c>
      <c r="AZ22">
        <f t="shared" si="45"/>
        <v>3.58</v>
      </c>
      <c r="BA22">
        <f t="shared" si="45"/>
        <v>33.770000000000003</v>
      </c>
      <c r="BB22">
        <f t="shared" si="46"/>
        <v>1008</v>
      </c>
      <c r="BC22">
        <f t="shared" si="46"/>
        <v>4.22</v>
      </c>
      <c r="BD22">
        <f t="shared" si="46"/>
        <v>33.450000000000003</v>
      </c>
      <c r="BE22">
        <f t="shared" si="47"/>
        <v>792</v>
      </c>
      <c r="BF22">
        <f t="shared" si="47"/>
        <v>3.26</v>
      </c>
      <c r="BG22">
        <f t="shared" si="47"/>
        <v>33.93</v>
      </c>
      <c r="BH22">
        <f t="shared" si="48"/>
        <v>792</v>
      </c>
      <c r="BI22">
        <f t="shared" si="48"/>
        <v>3.2</v>
      </c>
      <c r="BJ22">
        <f t="shared" si="48"/>
        <v>34.520000000000003</v>
      </c>
      <c r="BK22">
        <f t="shared" si="49"/>
        <v>936</v>
      </c>
      <c r="BL22">
        <f t="shared" si="49"/>
        <v>3.85</v>
      </c>
      <c r="BM22">
        <f t="shared" si="49"/>
        <v>33.99</v>
      </c>
      <c r="BN22">
        <f t="shared" si="50"/>
        <v>1008</v>
      </c>
      <c r="BO22">
        <f t="shared" si="50"/>
        <v>4.18</v>
      </c>
      <c r="BP22">
        <f t="shared" si="50"/>
        <v>33.770000000000003</v>
      </c>
      <c r="BQ22">
        <f t="shared" si="51"/>
        <v>1080</v>
      </c>
      <c r="BR22">
        <f t="shared" si="51"/>
        <v>4.57</v>
      </c>
      <c r="BS22">
        <f t="shared" si="51"/>
        <v>33.07</v>
      </c>
      <c r="BT22">
        <f t="shared" si="52"/>
        <v>1080</v>
      </c>
      <c r="BU22">
        <f t="shared" si="52"/>
        <v>4.59</v>
      </c>
      <c r="BV22">
        <f t="shared" si="52"/>
        <v>32.85</v>
      </c>
      <c r="BW22">
        <f t="shared" si="53"/>
        <v>1080</v>
      </c>
      <c r="BX22">
        <f t="shared" si="53"/>
        <v>4.5</v>
      </c>
      <c r="BY22">
        <f t="shared" si="53"/>
        <v>33.54</v>
      </c>
      <c r="BZ22">
        <f t="shared" si="54"/>
        <v>864</v>
      </c>
      <c r="CA22">
        <f t="shared" si="54"/>
        <v>3.65</v>
      </c>
      <c r="CB22">
        <f t="shared" si="54"/>
        <v>33.15</v>
      </c>
      <c r="CC22">
        <f t="shared" si="55"/>
        <v>720</v>
      </c>
      <c r="CD22">
        <f t="shared" si="55"/>
        <v>3.04</v>
      </c>
      <c r="CE22">
        <f t="shared" si="55"/>
        <v>33.200000000000003</v>
      </c>
      <c r="CF22">
        <f t="shared" si="56"/>
        <v>936</v>
      </c>
      <c r="CG22">
        <f t="shared" si="56"/>
        <v>4.34</v>
      </c>
      <c r="CH22">
        <f t="shared" si="56"/>
        <v>30.07</v>
      </c>
      <c r="CI22">
        <f t="shared" si="57"/>
        <v>72</v>
      </c>
      <c r="CJ22">
        <f t="shared" si="57"/>
        <v>2.23</v>
      </c>
      <c r="CK22">
        <f t="shared" si="57"/>
        <v>4.49</v>
      </c>
      <c r="CL22">
        <f t="shared" si="58"/>
        <v>360</v>
      </c>
      <c r="CM22">
        <f t="shared" si="58"/>
        <v>1.77</v>
      </c>
      <c r="CN22">
        <f t="shared" si="58"/>
        <v>28.42</v>
      </c>
      <c r="CO22">
        <f t="shared" si="59"/>
        <v>288</v>
      </c>
      <c r="CP22">
        <f t="shared" si="59"/>
        <v>1.19</v>
      </c>
      <c r="CQ22">
        <f t="shared" si="59"/>
        <v>34.25</v>
      </c>
      <c r="CR22">
        <f t="shared" si="60"/>
        <v>504</v>
      </c>
      <c r="CS22">
        <f t="shared" si="60"/>
        <v>2</v>
      </c>
      <c r="CT22">
        <f t="shared" si="60"/>
        <v>35.17</v>
      </c>
      <c r="CU22">
        <f t="shared" si="61"/>
        <v>720</v>
      </c>
      <c r="CV22">
        <f t="shared" si="61"/>
        <v>2.8</v>
      </c>
      <c r="CW22">
        <f t="shared" si="61"/>
        <v>35.729999999999997</v>
      </c>
      <c r="CX22">
        <f t="shared" si="62"/>
        <v>792</v>
      </c>
      <c r="CY22">
        <f t="shared" si="62"/>
        <v>3.15</v>
      </c>
      <c r="CZ22">
        <f t="shared" si="62"/>
        <v>35.020000000000003</v>
      </c>
      <c r="DA22">
        <f t="shared" si="63"/>
        <v>864</v>
      </c>
      <c r="DB22">
        <f t="shared" si="63"/>
        <v>3.48</v>
      </c>
      <c r="DC22">
        <f t="shared" si="63"/>
        <v>34.67</v>
      </c>
      <c r="DD22">
        <f t="shared" si="64"/>
        <v>720</v>
      </c>
      <c r="DE22">
        <f t="shared" si="64"/>
        <v>2.87</v>
      </c>
      <c r="DF22">
        <f t="shared" si="64"/>
        <v>34.950000000000003</v>
      </c>
      <c r="DG22">
        <f t="shared" si="65"/>
        <v>792</v>
      </c>
      <c r="DH22">
        <f t="shared" si="65"/>
        <v>3.16</v>
      </c>
      <c r="DI22">
        <f t="shared" si="65"/>
        <v>34.9</v>
      </c>
      <c r="DJ22">
        <f t="shared" si="66"/>
        <v>720</v>
      </c>
      <c r="DK22">
        <f t="shared" si="66"/>
        <v>2.86</v>
      </c>
      <c r="DL22">
        <f t="shared" si="66"/>
        <v>35.07</v>
      </c>
      <c r="DM22">
        <f t="shared" si="67"/>
        <v>720</v>
      </c>
      <c r="DN22">
        <f t="shared" si="67"/>
        <v>2.87</v>
      </c>
      <c r="DO22">
        <f t="shared" si="67"/>
        <v>35.020000000000003</v>
      </c>
      <c r="DP22">
        <f t="shared" si="68"/>
        <v>648</v>
      </c>
      <c r="DQ22">
        <f t="shared" si="68"/>
        <v>2.52</v>
      </c>
      <c r="DR22">
        <f t="shared" si="68"/>
        <v>35.82</v>
      </c>
      <c r="DS22">
        <f t="shared" si="69"/>
        <v>432</v>
      </c>
      <c r="DT22">
        <f t="shared" si="69"/>
        <v>1.65</v>
      </c>
      <c r="DU22">
        <f t="shared" si="69"/>
        <v>36.53</v>
      </c>
      <c r="DV22">
        <f t="shared" si="70"/>
        <v>360</v>
      </c>
      <c r="DW22">
        <f t="shared" si="70"/>
        <v>1.35</v>
      </c>
      <c r="DX22">
        <f t="shared" si="70"/>
        <v>36.950000000000003</v>
      </c>
    </row>
    <row r="23" spans="1:128" x14ac:dyDescent="0.2">
      <c r="A23" s="2">
        <v>0</v>
      </c>
      <c r="B23" s="2">
        <v>0</v>
      </c>
      <c r="C23" s="2">
        <v>1</v>
      </c>
      <c r="H23">
        <f t="shared" si="35"/>
        <v>432</v>
      </c>
      <c r="L23" s="2">
        <v>0</v>
      </c>
      <c r="M23" s="2">
        <v>0</v>
      </c>
      <c r="N23" s="2">
        <v>1</v>
      </c>
      <c r="Q23">
        <v>0</v>
      </c>
      <c r="R23">
        <v>0</v>
      </c>
      <c r="S23">
        <v>1</v>
      </c>
      <c r="U23">
        <f t="shared" si="36"/>
        <v>0</v>
      </c>
      <c r="V23">
        <f t="shared" si="36"/>
        <v>0</v>
      </c>
      <c r="W23">
        <f t="shared" si="36"/>
        <v>1</v>
      </c>
      <c r="AA23">
        <f t="shared" si="37"/>
        <v>432</v>
      </c>
      <c r="AB23">
        <f t="shared" si="37"/>
        <v>1.85</v>
      </c>
      <c r="AC23">
        <f t="shared" si="37"/>
        <v>32.409999999999997</v>
      </c>
      <c r="AD23">
        <f t="shared" si="38"/>
        <v>504</v>
      </c>
      <c r="AE23">
        <f t="shared" si="38"/>
        <v>1.9</v>
      </c>
      <c r="AF23">
        <f t="shared" si="38"/>
        <v>36.799999999999997</v>
      </c>
      <c r="AG23">
        <f t="shared" si="39"/>
        <v>648</v>
      </c>
      <c r="AH23">
        <f t="shared" si="39"/>
        <v>2.74</v>
      </c>
      <c r="AI23">
        <f t="shared" si="39"/>
        <v>33.479999999999997</v>
      </c>
      <c r="AJ23">
        <f t="shared" si="40"/>
        <v>1008</v>
      </c>
      <c r="AK23">
        <f t="shared" si="40"/>
        <v>4.21</v>
      </c>
      <c r="AL23">
        <f t="shared" si="40"/>
        <v>33.58</v>
      </c>
      <c r="AM23">
        <f t="shared" si="41"/>
        <v>1152</v>
      </c>
      <c r="AN23">
        <f t="shared" si="41"/>
        <v>4.78</v>
      </c>
      <c r="AO23">
        <f t="shared" si="41"/>
        <v>33.71</v>
      </c>
      <c r="AP23">
        <f t="shared" si="42"/>
        <v>936</v>
      </c>
      <c r="AQ23">
        <f t="shared" si="42"/>
        <v>3.85</v>
      </c>
      <c r="AR23">
        <f t="shared" si="42"/>
        <v>33.979999999999997</v>
      </c>
      <c r="AS23">
        <f t="shared" si="43"/>
        <v>1080</v>
      </c>
      <c r="AT23">
        <f t="shared" si="43"/>
        <v>4.5199999999999996</v>
      </c>
      <c r="AU23">
        <f t="shared" si="43"/>
        <v>33.44</v>
      </c>
      <c r="AV23">
        <f t="shared" si="44"/>
        <v>1008</v>
      </c>
      <c r="AW23">
        <f t="shared" si="44"/>
        <v>4.26</v>
      </c>
      <c r="AX23">
        <f t="shared" si="44"/>
        <v>33.979999999999997</v>
      </c>
      <c r="AY23">
        <f t="shared" si="45"/>
        <v>936</v>
      </c>
      <c r="AZ23">
        <f t="shared" si="45"/>
        <v>3.82</v>
      </c>
      <c r="BA23">
        <f t="shared" si="45"/>
        <v>34.19</v>
      </c>
      <c r="BB23">
        <f t="shared" si="46"/>
        <v>864</v>
      </c>
      <c r="BC23">
        <f t="shared" si="46"/>
        <v>3.48</v>
      </c>
      <c r="BD23">
        <f t="shared" si="46"/>
        <v>34.65</v>
      </c>
      <c r="BE23">
        <f t="shared" si="47"/>
        <v>1152</v>
      </c>
      <c r="BF23">
        <f t="shared" si="47"/>
        <v>4.8099999999999996</v>
      </c>
      <c r="BG23">
        <f t="shared" si="47"/>
        <v>33.47</v>
      </c>
      <c r="BH23">
        <f t="shared" si="48"/>
        <v>864</v>
      </c>
      <c r="BI23">
        <f t="shared" si="48"/>
        <v>3.55</v>
      </c>
      <c r="BJ23">
        <f t="shared" si="48"/>
        <v>33.96</v>
      </c>
      <c r="BK23">
        <f t="shared" si="49"/>
        <v>1008</v>
      </c>
      <c r="BL23">
        <f t="shared" si="49"/>
        <v>4.32</v>
      </c>
      <c r="BM23">
        <f t="shared" si="49"/>
        <v>32.54</v>
      </c>
      <c r="BN23">
        <f t="shared" si="50"/>
        <v>936</v>
      </c>
      <c r="BO23">
        <f t="shared" si="50"/>
        <v>3.98</v>
      </c>
      <c r="BP23">
        <f t="shared" si="50"/>
        <v>32.89</v>
      </c>
      <c r="BQ23">
        <f t="shared" si="51"/>
        <v>792</v>
      </c>
      <c r="BR23">
        <f t="shared" si="51"/>
        <v>3.25</v>
      </c>
      <c r="BS23">
        <f t="shared" si="51"/>
        <v>34.020000000000003</v>
      </c>
      <c r="BT23">
        <f t="shared" si="52"/>
        <v>936</v>
      </c>
      <c r="BU23">
        <f t="shared" si="52"/>
        <v>3.96</v>
      </c>
      <c r="BV23">
        <f t="shared" si="52"/>
        <v>33.17</v>
      </c>
      <c r="BW23">
        <f t="shared" si="53"/>
        <v>936</v>
      </c>
      <c r="BX23">
        <f t="shared" si="53"/>
        <v>3.87</v>
      </c>
      <c r="BY23">
        <f t="shared" si="53"/>
        <v>33.75</v>
      </c>
      <c r="BZ23">
        <f t="shared" si="54"/>
        <v>936</v>
      </c>
      <c r="CA23">
        <f t="shared" si="54"/>
        <v>3.9</v>
      </c>
      <c r="CB23">
        <f t="shared" si="54"/>
        <v>33.54</v>
      </c>
      <c r="CC23">
        <f t="shared" si="55"/>
        <v>936</v>
      </c>
      <c r="CD23">
        <f t="shared" si="55"/>
        <v>3.96</v>
      </c>
      <c r="CE23">
        <f t="shared" si="55"/>
        <v>32.92</v>
      </c>
      <c r="CF23">
        <f t="shared" si="56"/>
        <v>720</v>
      </c>
      <c r="CG23">
        <f t="shared" si="56"/>
        <v>3.33</v>
      </c>
      <c r="CH23">
        <f t="shared" si="56"/>
        <v>30.19</v>
      </c>
      <c r="CI23">
        <f t="shared" si="57"/>
        <v>0</v>
      </c>
      <c r="CJ23">
        <f t="shared" si="57"/>
        <v>0</v>
      </c>
      <c r="CK23">
        <f t="shared" si="57"/>
        <v>1</v>
      </c>
      <c r="CL23">
        <f t="shared" si="58"/>
        <v>360</v>
      </c>
      <c r="CM23">
        <f t="shared" si="58"/>
        <v>1.92</v>
      </c>
      <c r="CN23">
        <f t="shared" si="58"/>
        <v>26.15</v>
      </c>
      <c r="CO23">
        <f t="shared" si="59"/>
        <v>720</v>
      </c>
      <c r="CP23">
        <f t="shared" si="59"/>
        <v>4.7699999999999996</v>
      </c>
      <c r="CQ23">
        <f t="shared" si="59"/>
        <v>30.98</v>
      </c>
      <c r="CR23">
        <f t="shared" si="60"/>
        <v>864</v>
      </c>
      <c r="CS23">
        <f t="shared" si="60"/>
        <v>3.62</v>
      </c>
      <c r="CT23">
        <f t="shared" si="60"/>
        <v>33.36</v>
      </c>
      <c r="CU23">
        <f t="shared" si="61"/>
        <v>792</v>
      </c>
      <c r="CV23">
        <f t="shared" si="61"/>
        <v>3.34</v>
      </c>
      <c r="CW23">
        <f t="shared" si="61"/>
        <v>33.090000000000003</v>
      </c>
      <c r="CX23">
        <f t="shared" si="62"/>
        <v>792</v>
      </c>
      <c r="CY23">
        <f t="shared" si="62"/>
        <v>3.42</v>
      </c>
      <c r="CZ23">
        <f t="shared" si="62"/>
        <v>32.42</v>
      </c>
      <c r="DA23">
        <f t="shared" si="63"/>
        <v>648</v>
      </c>
      <c r="DB23">
        <f t="shared" si="63"/>
        <v>2.81</v>
      </c>
      <c r="DC23">
        <f t="shared" si="63"/>
        <v>32.24</v>
      </c>
      <c r="DD23">
        <f t="shared" si="64"/>
        <v>648</v>
      </c>
      <c r="DE23">
        <f t="shared" si="64"/>
        <v>2.73</v>
      </c>
      <c r="DF23">
        <f t="shared" si="64"/>
        <v>33.29</v>
      </c>
      <c r="DG23">
        <f t="shared" si="65"/>
        <v>648</v>
      </c>
      <c r="DH23">
        <f t="shared" si="65"/>
        <v>2.78</v>
      </c>
      <c r="DI23">
        <f t="shared" si="65"/>
        <v>32.549999999999997</v>
      </c>
      <c r="DJ23">
        <f t="shared" si="66"/>
        <v>576</v>
      </c>
      <c r="DK23">
        <f t="shared" si="66"/>
        <v>4.43</v>
      </c>
      <c r="DL23">
        <f t="shared" si="66"/>
        <v>28.72</v>
      </c>
      <c r="DM23">
        <f t="shared" si="67"/>
        <v>576</v>
      </c>
      <c r="DN23">
        <f t="shared" si="67"/>
        <v>2.39</v>
      </c>
      <c r="DO23">
        <f t="shared" si="67"/>
        <v>33.6</v>
      </c>
      <c r="DP23">
        <f t="shared" si="68"/>
        <v>360</v>
      </c>
      <c r="DQ23">
        <f t="shared" si="68"/>
        <v>1.44</v>
      </c>
      <c r="DR23">
        <f t="shared" si="68"/>
        <v>34.75</v>
      </c>
      <c r="DS23">
        <f t="shared" si="69"/>
        <v>288</v>
      </c>
      <c r="DT23">
        <f t="shared" si="69"/>
        <v>1.08</v>
      </c>
      <c r="DU23">
        <f t="shared" si="69"/>
        <v>37.020000000000003</v>
      </c>
      <c r="DV23">
        <f t="shared" si="70"/>
        <v>288</v>
      </c>
      <c r="DW23">
        <f t="shared" si="70"/>
        <v>1.07</v>
      </c>
      <c r="DX23">
        <f t="shared" si="70"/>
        <v>37.479999999999997</v>
      </c>
    </row>
    <row r="24" spans="1:128" x14ac:dyDescent="0.2">
      <c r="A24" s="2">
        <v>0</v>
      </c>
      <c r="B24" s="2">
        <v>0</v>
      </c>
      <c r="C24" s="2">
        <v>1</v>
      </c>
      <c r="H24">
        <f t="shared" si="35"/>
        <v>432</v>
      </c>
      <c r="L24" s="2">
        <v>0</v>
      </c>
      <c r="M24" s="2">
        <v>0</v>
      </c>
      <c r="N24" s="2">
        <v>1</v>
      </c>
      <c r="Q24">
        <v>0</v>
      </c>
      <c r="R24">
        <v>0</v>
      </c>
      <c r="S24">
        <v>1</v>
      </c>
      <c r="U24">
        <f t="shared" si="36"/>
        <v>0</v>
      </c>
      <c r="V24">
        <f t="shared" si="36"/>
        <v>0</v>
      </c>
      <c r="W24">
        <f t="shared" si="36"/>
        <v>1</v>
      </c>
      <c r="AA24">
        <f t="shared" si="37"/>
        <v>432</v>
      </c>
      <c r="AB24">
        <f t="shared" si="37"/>
        <v>1.86</v>
      </c>
      <c r="AC24">
        <f t="shared" si="37"/>
        <v>32.26</v>
      </c>
      <c r="AD24">
        <f t="shared" si="38"/>
        <v>360</v>
      </c>
      <c r="AE24">
        <f t="shared" si="38"/>
        <v>1.33</v>
      </c>
      <c r="AF24">
        <f t="shared" si="38"/>
        <v>37.58</v>
      </c>
      <c r="AG24">
        <f t="shared" si="39"/>
        <v>648</v>
      </c>
      <c r="AH24">
        <f t="shared" si="39"/>
        <v>2.5499999999999998</v>
      </c>
      <c r="AI24">
        <f t="shared" si="39"/>
        <v>35.51</v>
      </c>
      <c r="AJ24">
        <f t="shared" si="40"/>
        <v>792</v>
      </c>
      <c r="AK24">
        <f t="shared" si="40"/>
        <v>3.32</v>
      </c>
      <c r="AL24">
        <f t="shared" si="40"/>
        <v>33.6</v>
      </c>
      <c r="AM24">
        <f t="shared" si="41"/>
        <v>1080</v>
      </c>
      <c r="AN24">
        <f t="shared" si="41"/>
        <v>4.38</v>
      </c>
      <c r="AO24">
        <f t="shared" si="41"/>
        <v>34.409999999999997</v>
      </c>
      <c r="AP24">
        <f t="shared" si="42"/>
        <v>1080</v>
      </c>
      <c r="AQ24">
        <f t="shared" si="42"/>
        <v>4.4400000000000004</v>
      </c>
      <c r="AR24">
        <f t="shared" si="42"/>
        <v>34.020000000000003</v>
      </c>
      <c r="AS24">
        <f t="shared" si="43"/>
        <v>1152</v>
      </c>
      <c r="AT24">
        <f t="shared" si="43"/>
        <v>4.92</v>
      </c>
      <c r="AU24">
        <f t="shared" si="43"/>
        <v>32.99</v>
      </c>
      <c r="AV24">
        <f t="shared" si="44"/>
        <v>1152</v>
      </c>
      <c r="AW24">
        <f t="shared" si="44"/>
        <v>4.68</v>
      </c>
      <c r="AX24">
        <f t="shared" si="44"/>
        <v>33.57</v>
      </c>
      <c r="AY24">
        <f t="shared" si="45"/>
        <v>1080</v>
      </c>
      <c r="AZ24">
        <f t="shared" si="45"/>
        <v>4.5199999999999996</v>
      </c>
      <c r="BA24">
        <f t="shared" si="45"/>
        <v>33.53</v>
      </c>
      <c r="BB24">
        <f t="shared" si="46"/>
        <v>936</v>
      </c>
      <c r="BC24">
        <f t="shared" si="46"/>
        <v>3.85</v>
      </c>
      <c r="BD24">
        <f t="shared" si="46"/>
        <v>33.9</v>
      </c>
      <c r="BE24">
        <f t="shared" si="47"/>
        <v>936</v>
      </c>
      <c r="BF24">
        <f t="shared" si="47"/>
        <v>3.99</v>
      </c>
      <c r="BG24">
        <f t="shared" si="47"/>
        <v>32.9</v>
      </c>
      <c r="BH24">
        <f t="shared" si="48"/>
        <v>936</v>
      </c>
      <c r="BI24">
        <f t="shared" si="48"/>
        <v>4.05</v>
      </c>
      <c r="BJ24">
        <f t="shared" si="48"/>
        <v>32.5</v>
      </c>
      <c r="BK24">
        <f t="shared" si="49"/>
        <v>792</v>
      </c>
      <c r="BL24">
        <f t="shared" si="49"/>
        <v>3.27</v>
      </c>
      <c r="BM24">
        <f t="shared" si="49"/>
        <v>33.840000000000003</v>
      </c>
      <c r="BN24">
        <f t="shared" si="50"/>
        <v>1008</v>
      </c>
      <c r="BO24">
        <f t="shared" si="50"/>
        <v>4.28</v>
      </c>
      <c r="BP24">
        <f t="shared" si="50"/>
        <v>32.950000000000003</v>
      </c>
      <c r="BQ24">
        <f t="shared" si="51"/>
        <v>864</v>
      </c>
      <c r="BR24">
        <f t="shared" si="51"/>
        <v>3.55</v>
      </c>
      <c r="BS24">
        <f t="shared" si="51"/>
        <v>33.94</v>
      </c>
      <c r="BT24">
        <f t="shared" si="52"/>
        <v>792</v>
      </c>
      <c r="BU24">
        <f t="shared" si="52"/>
        <v>3.26</v>
      </c>
      <c r="BV24">
        <f t="shared" si="52"/>
        <v>33.93</v>
      </c>
      <c r="BW24">
        <f t="shared" si="53"/>
        <v>864</v>
      </c>
      <c r="BX24">
        <f t="shared" si="53"/>
        <v>3.62</v>
      </c>
      <c r="BY24">
        <f t="shared" si="53"/>
        <v>33.32</v>
      </c>
      <c r="BZ24">
        <f t="shared" si="54"/>
        <v>1008</v>
      </c>
      <c r="CA24">
        <f t="shared" si="54"/>
        <v>4.2699999999999996</v>
      </c>
      <c r="CB24">
        <f t="shared" si="54"/>
        <v>33.03</v>
      </c>
      <c r="CC24">
        <f t="shared" si="55"/>
        <v>1008</v>
      </c>
      <c r="CD24">
        <f t="shared" si="55"/>
        <v>4.22</v>
      </c>
      <c r="CE24">
        <f t="shared" si="55"/>
        <v>33.43</v>
      </c>
      <c r="CF24">
        <f t="shared" si="56"/>
        <v>1080</v>
      </c>
      <c r="CG24">
        <f t="shared" si="56"/>
        <v>4.8899999999999997</v>
      </c>
      <c r="CH24">
        <f t="shared" si="56"/>
        <v>30.76</v>
      </c>
      <c r="CI24">
        <f t="shared" si="57"/>
        <v>0</v>
      </c>
      <c r="CJ24">
        <f t="shared" si="57"/>
        <v>0</v>
      </c>
      <c r="CK24">
        <f t="shared" si="57"/>
        <v>1</v>
      </c>
      <c r="CL24">
        <f t="shared" si="58"/>
        <v>576</v>
      </c>
      <c r="CM24">
        <f t="shared" si="58"/>
        <v>2.94</v>
      </c>
      <c r="CN24">
        <f t="shared" si="58"/>
        <v>27.25</v>
      </c>
      <c r="CO24">
        <f t="shared" si="59"/>
        <v>648</v>
      </c>
      <c r="CP24">
        <f t="shared" si="59"/>
        <v>2.61</v>
      </c>
      <c r="CQ24">
        <f t="shared" si="59"/>
        <v>34.56</v>
      </c>
      <c r="CR24">
        <f t="shared" si="60"/>
        <v>792</v>
      </c>
      <c r="CS24">
        <f t="shared" si="60"/>
        <v>3.24</v>
      </c>
      <c r="CT24">
        <f t="shared" si="60"/>
        <v>34.18</v>
      </c>
      <c r="CU24">
        <f t="shared" si="61"/>
        <v>720</v>
      </c>
      <c r="CV24">
        <f t="shared" si="61"/>
        <v>2.84</v>
      </c>
      <c r="CW24">
        <f t="shared" si="61"/>
        <v>35.39</v>
      </c>
      <c r="CX24">
        <f t="shared" si="62"/>
        <v>576</v>
      </c>
      <c r="CY24">
        <f t="shared" si="62"/>
        <v>2.2999999999999998</v>
      </c>
      <c r="CZ24">
        <f t="shared" si="62"/>
        <v>34.979999999999997</v>
      </c>
      <c r="DA24">
        <f t="shared" si="63"/>
        <v>648</v>
      </c>
      <c r="DB24">
        <f t="shared" si="63"/>
        <v>2.71</v>
      </c>
      <c r="DC24">
        <f t="shared" si="63"/>
        <v>33.46</v>
      </c>
      <c r="DD24">
        <f t="shared" si="64"/>
        <v>720</v>
      </c>
      <c r="DE24">
        <f t="shared" si="64"/>
        <v>3.06</v>
      </c>
      <c r="DF24">
        <f t="shared" si="64"/>
        <v>32.950000000000003</v>
      </c>
      <c r="DG24">
        <f t="shared" si="65"/>
        <v>648</v>
      </c>
      <c r="DH24">
        <f t="shared" si="65"/>
        <v>2.4900000000000002</v>
      </c>
      <c r="DI24">
        <f t="shared" si="65"/>
        <v>36.19</v>
      </c>
      <c r="DJ24">
        <f t="shared" si="66"/>
        <v>720</v>
      </c>
      <c r="DK24">
        <f t="shared" si="66"/>
        <v>2.95</v>
      </c>
      <c r="DL24">
        <f t="shared" si="66"/>
        <v>34.39</v>
      </c>
      <c r="DM24">
        <f t="shared" si="67"/>
        <v>576</v>
      </c>
      <c r="DN24">
        <f t="shared" si="67"/>
        <v>2.23</v>
      </c>
      <c r="DO24">
        <f t="shared" si="67"/>
        <v>36.33</v>
      </c>
      <c r="DP24">
        <f t="shared" si="68"/>
        <v>504</v>
      </c>
      <c r="DQ24">
        <f t="shared" si="68"/>
        <v>2.04</v>
      </c>
      <c r="DR24">
        <f t="shared" si="68"/>
        <v>34.56</v>
      </c>
      <c r="DS24">
        <f t="shared" si="69"/>
        <v>360</v>
      </c>
      <c r="DT24">
        <f t="shared" si="69"/>
        <v>1.36</v>
      </c>
      <c r="DU24">
        <f t="shared" si="69"/>
        <v>36.880000000000003</v>
      </c>
      <c r="DV24">
        <f t="shared" si="70"/>
        <v>432</v>
      </c>
      <c r="DW24">
        <f t="shared" si="70"/>
        <v>1.61</v>
      </c>
      <c r="DX24">
        <f t="shared" si="70"/>
        <v>37.39</v>
      </c>
    </row>
    <row r="25" spans="1:128" x14ac:dyDescent="0.2">
      <c r="A25" s="2">
        <v>0</v>
      </c>
      <c r="B25" s="2">
        <v>0</v>
      </c>
      <c r="C25" s="2">
        <v>1</v>
      </c>
      <c r="H25">
        <f t="shared" si="35"/>
        <v>432</v>
      </c>
      <c r="L25" s="2">
        <v>0</v>
      </c>
      <c r="M25" s="2">
        <v>0</v>
      </c>
      <c r="N25" s="2">
        <v>1</v>
      </c>
      <c r="Q25">
        <v>0</v>
      </c>
      <c r="R25">
        <v>0</v>
      </c>
      <c r="S25">
        <v>1</v>
      </c>
      <c r="U25">
        <f t="shared" si="36"/>
        <v>0</v>
      </c>
      <c r="V25">
        <f t="shared" si="36"/>
        <v>0</v>
      </c>
      <c r="W25">
        <f t="shared" si="36"/>
        <v>1</v>
      </c>
      <c r="AA25">
        <f t="shared" si="37"/>
        <v>432</v>
      </c>
      <c r="AB25">
        <f t="shared" si="37"/>
        <v>1.83</v>
      </c>
      <c r="AC25">
        <f t="shared" si="37"/>
        <v>32.71</v>
      </c>
      <c r="AD25">
        <f t="shared" si="38"/>
        <v>432</v>
      </c>
      <c r="AE25">
        <f t="shared" si="38"/>
        <v>1.61</v>
      </c>
      <c r="AF25">
        <f t="shared" si="38"/>
        <v>37.229999999999997</v>
      </c>
      <c r="AG25">
        <f t="shared" si="39"/>
        <v>648</v>
      </c>
      <c r="AH25">
        <f t="shared" si="39"/>
        <v>2.64</v>
      </c>
      <c r="AI25">
        <f t="shared" si="39"/>
        <v>34.49</v>
      </c>
      <c r="AJ25">
        <f t="shared" si="40"/>
        <v>936</v>
      </c>
      <c r="AK25">
        <f t="shared" si="40"/>
        <v>3.87</v>
      </c>
      <c r="AL25">
        <f t="shared" si="40"/>
        <v>33.92</v>
      </c>
      <c r="AM25">
        <f t="shared" si="41"/>
        <v>936</v>
      </c>
      <c r="AN25">
        <f t="shared" si="41"/>
        <v>3.89</v>
      </c>
      <c r="AO25">
        <f t="shared" si="41"/>
        <v>33.700000000000003</v>
      </c>
      <c r="AP25">
        <f t="shared" si="42"/>
        <v>864</v>
      </c>
      <c r="AQ25">
        <f t="shared" si="42"/>
        <v>3.59</v>
      </c>
      <c r="AR25">
        <f t="shared" si="42"/>
        <v>33.67</v>
      </c>
      <c r="AS25">
        <f t="shared" si="43"/>
        <v>864</v>
      </c>
      <c r="AT25">
        <f t="shared" si="43"/>
        <v>3.48</v>
      </c>
      <c r="AU25">
        <f t="shared" si="43"/>
        <v>34.659999999999997</v>
      </c>
      <c r="AV25">
        <f t="shared" si="44"/>
        <v>1008</v>
      </c>
      <c r="AW25">
        <f t="shared" si="44"/>
        <v>4.1900000000000004</v>
      </c>
      <c r="AX25">
        <f t="shared" si="44"/>
        <v>33.700000000000003</v>
      </c>
      <c r="AY25">
        <f t="shared" si="45"/>
        <v>792</v>
      </c>
      <c r="AZ25">
        <f t="shared" si="45"/>
        <v>3.13</v>
      </c>
      <c r="BA25">
        <f t="shared" si="45"/>
        <v>35.369999999999997</v>
      </c>
      <c r="BB25">
        <f t="shared" si="46"/>
        <v>1080</v>
      </c>
      <c r="BC25">
        <f t="shared" si="46"/>
        <v>4.4000000000000004</v>
      </c>
      <c r="BD25">
        <f t="shared" si="46"/>
        <v>34.31</v>
      </c>
      <c r="BE25">
        <f t="shared" si="47"/>
        <v>1152</v>
      </c>
      <c r="BF25">
        <f t="shared" si="47"/>
        <v>4.74</v>
      </c>
      <c r="BG25">
        <f t="shared" si="47"/>
        <v>34</v>
      </c>
      <c r="BH25">
        <f t="shared" si="48"/>
        <v>1008</v>
      </c>
      <c r="BI25">
        <f t="shared" si="48"/>
        <v>4.07</v>
      </c>
      <c r="BJ25">
        <f t="shared" si="48"/>
        <v>34.630000000000003</v>
      </c>
      <c r="BK25">
        <f t="shared" si="49"/>
        <v>1008</v>
      </c>
      <c r="BL25">
        <f t="shared" si="49"/>
        <v>4.05</v>
      </c>
      <c r="BM25">
        <f t="shared" si="49"/>
        <v>34.69</v>
      </c>
      <c r="BN25">
        <f t="shared" si="50"/>
        <v>1224</v>
      </c>
      <c r="BO25">
        <f t="shared" si="50"/>
        <v>5.05</v>
      </c>
      <c r="BP25">
        <f t="shared" si="50"/>
        <v>33.85</v>
      </c>
      <c r="BQ25">
        <f t="shared" si="51"/>
        <v>936</v>
      </c>
      <c r="BR25">
        <f t="shared" si="51"/>
        <v>3.8</v>
      </c>
      <c r="BS25">
        <f t="shared" si="51"/>
        <v>34.4</v>
      </c>
      <c r="BT25">
        <f t="shared" si="52"/>
        <v>1008</v>
      </c>
      <c r="BU25">
        <f t="shared" si="52"/>
        <v>4.26</v>
      </c>
      <c r="BV25">
        <f t="shared" si="52"/>
        <v>33.25</v>
      </c>
      <c r="BW25">
        <f t="shared" si="53"/>
        <v>1008</v>
      </c>
      <c r="BX25">
        <f t="shared" si="53"/>
        <v>4.25</v>
      </c>
      <c r="BY25">
        <f t="shared" si="53"/>
        <v>33.31</v>
      </c>
      <c r="BZ25">
        <f t="shared" si="54"/>
        <v>936</v>
      </c>
      <c r="CA25">
        <f t="shared" si="54"/>
        <v>3.87</v>
      </c>
      <c r="CB25">
        <f t="shared" si="54"/>
        <v>34</v>
      </c>
      <c r="CC25">
        <f t="shared" si="55"/>
        <v>1152</v>
      </c>
      <c r="CD25">
        <f t="shared" si="55"/>
        <v>4.8</v>
      </c>
      <c r="CE25">
        <f t="shared" si="55"/>
        <v>33.58</v>
      </c>
      <c r="CF25">
        <f t="shared" si="56"/>
        <v>1008</v>
      </c>
      <c r="CG25">
        <f t="shared" si="56"/>
        <v>4.76</v>
      </c>
      <c r="CH25">
        <f t="shared" si="56"/>
        <v>30.36</v>
      </c>
      <c r="CI25">
        <f t="shared" si="57"/>
        <v>0</v>
      </c>
      <c r="CJ25">
        <f t="shared" si="57"/>
        <v>0</v>
      </c>
      <c r="CK25">
        <f t="shared" si="57"/>
        <v>1</v>
      </c>
      <c r="CL25">
        <f t="shared" si="58"/>
        <v>360</v>
      </c>
      <c r="CM25">
        <f t="shared" si="58"/>
        <v>1.74</v>
      </c>
      <c r="CN25">
        <f t="shared" si="58"/>
        <v>28.81</v>
      </c>
      <c r="CO25">
        <f t="shared" si="59"/>
        <v>792</v>
      </c>
      <c r="CP25">
        <f t="shared" si="59"/>
        <v>3.44</v>
      </c>
      <c r="CQ25">
        <f t="shared" si="59"/>
        <v>32.28</v>
      </c>
      <c r="CR25">
        <f t="shared" si="60"/>
        <v>720</v>
      </c>
      <c r="CS25">
        <f t="shared" si="60"/>
        <v>3.01</v>
      </c>
      <c r="CT25">
        <f t="shared" si="60"/>
        <v>33.520000000000003</v>
      </c>
      <c r="CU25">
        <f t="shared" si="61"/>
        <v>720</v>
      </c>
      <c r="CV25">
        <f t="shared" si="61"/>
        <v>3.02</v>
      </c>
      <c r="CW25">
        <f t="shared" si="61"/>
        <v>33.340000000000003</v>
      </c>
      <c r="CX25">
        <f t="shared" si="62"/>
        <v>864</v>
      </c>
      <c r="CY25">
        <f t="shared" si="62"/>
        <v>3.56</v>
      </c>
      <c r="CZ25">
        <f t="shared" si="62"/>
        <v>33.909999999999997</v>
      </c>
      <c r="DA25">
        <f t="shared" si="63"/>
        <v>792</v>
      </c>
      <c r="DB25">
        <f t="shared" si="63"/>
        <v>3.19</v>
      </c>
      <c r="DC25">
        <f t="shared" si="63"/>
        <v>34.72</v>
      </c>
      <c r="DD25">
        <f t="shared" si="64"/>
        <v>792</v>
      </c>
      <c r="DE25">
        <f t="shared" si="64"/>
        <v>3.22</v>
      </c>
      <c r="DF25">
        <f t="shared" si="64"/>
        <v>34.409999999999997</v>
      </c>
      <c r="DG25">
        <f t="shared" si="65"/>
        <v>576</v>
      </c>
      <c r="DH25">
        <f t="shared" si="65"/>
        <v>2.23</v>
      </c>
      <c r="DI25">
        <f t="shared" si="65"/>
        <v>35.99</v>
      </c>
      <c r="DJ25">
        <f t="shared" si="66"/>
        <v>576</v>
      </c>
      <c r="DK25">
        <f t="shared" si="66"/>
        <v>2.1800000000000002</v>
      </c>
      <c r="DL25">
        <f t="shared" si="66"/>
        <v>36.75</v>
      </c>
      <c r="DM25">
        <f t="shared" si="67"/>
        <v>648</v>
      </c>
      <c r="DN25">
        <f t="shared" si="67"/>
        <v>2.4300000000000002</v>
      </c>
      <c r="DO25">
        <f t="shared" si="67"/>
        <v>36.74</v>
      </c>
      <c r="DP25">
        <f t="shared" si="68"/>
        <v>648</v>
      </c>
      <c r="DQ25">
        <f t="shared" si="68"/>
        <v>2.5</v>
      </c>
      <c r="DR25">
        <f t="shared" si="68"/>
        <v>36.130000000000003</v>
      </c>
      <c r="DS25">
        <f t="shared" si="69"/>
        <v>576</v>
      </c>
      <c r="DT25">
        <f t="shared" si="69"/>
        <v>2.1800000000000002</v>
      </c>
      <c r="DU25">
        <f t="shared" si="69"/>
        <v>36.72</v>
      </c>
      <c r="DV25">
        <f t="shared" si="70"/>
        <v>504</v>
      </c>
      <c r="DW25">
        <f t="shared" si="70"/>
        <v>1.87</v>
      </c>
      <c r="DX25">
        <f t="shared" si="70"/>
        <v>37.369999999999997</v>
      </c>
    </row>
    <row r="26" spans="1:128" x14ac:dyDescent="0.2">
      <c r="A26" s="2">
        <v>0</v>
      </c>
      <c r="B26" s="2">
        <v>0</v>
      </c>
      <c r="C26" s="2">
        <v>1</v>
      </c>
      <c r="H26">
        <f t="shared" si="35"/>
        <v>432</v>
      </c>
      <c r="L26" s="2">
        <v>0</v>
      </c>
      <c r="M26" s="2">
        <v>0</v>
      </c>
      <c r="N26" s="2">
        <v>1</v>
      </c>
      <c r="Q26">
        <v>0</v>
      </c>
      <c r="R26">
        <v>0</v>
      </c>
      <c r="S26">
        <v>1</v>
      </c>
      <c r="U26">
        <f t="shared" si="36"/>
        <v>0</v>
      </c>
      <c r="V26">
        <f t="shared" si="36"/>
        <v>0</v>
      </c>
      <c r="W26">
        <f t="shared" si="36"/>
        <v>1</v>
      </c>
      <c r="AA26">
        <f t="shared" si="37"/>
        <v>432</v>
      </c>
      <c r="AB26">
        <f t="shared" si="37"/>
        <v>1.86</v>
      </c>
      <c r="AC26">
        <f t="shared" si="37"/>
        <v>32.32</v>
      </c>
      <c r="AD26">
        <f t="shared" si="38"/>
        <v>432</v>
      </c>
      <c r="AE26">
        <f t="shared" si="38"/>
        <v>1.61</v>
      </c>
      <c r="AF26">
        <f t="shared" si="38"/>
        <v>37.22</v>
      </c>
      <c r="AG26">
        <f t="shared" si="39"/>
        <v>576</v>
      </c>
      <c r="AH26">
        <f t="shared" si="39"/>
        <v>2.2400000000000002</v>
      </c>
      <c r="AI26">
        <f t="shared" si="39"/>
        <v>35.94</v>
      </c>
      <c r="AJ26">
        <f t="shared" si="40"/>
        <v>720</v>
      </c>
      <c r="AK26">
        <f t="shared" si="40"/>
        <v>2.86</v>
      </c>
      <c r="AL26">
        <f t="shared" si="40"/>
        <v>35.22</v>
      </c>
      <c r="AM26">
        <f t="shared" si="41"/>
        <v>864</v>
      </c>
      <c r="AN26">
        <f t="shared" si="41"/>
        <v>3.38</v>
      </c>
      <c r="AO26">
        <f t="shared" si="41"/>
        <v>35.799999999999997</v>
      </c>
      <c r="AP26">
        <f t="shared" si="42"/>
        <v>936</v>
      </c>
      <c r="AQ26">
        <f t="shared" si="42"/>
        <v>3.73</v>
      </c>
      <c r="AR26">
        <f t="shared" si="42"/>
        <v>35.08</v>
      </c>
      <c r="AS26">
        <f t="shared" si="43"/>
        <v>936</v>
      </c>
      <c r="AT26">
        <f t="shared" si="43"/>
        <v>3.72</v>
      </c>
      <c r="AU26">
        <f t="shared" si="43"/>
        <v>35.14</v>
      </c>
      <c r="AV26">
        <f t="shared" si="44"/>
        <v>864</v>
      </c>
      <c r="AW26">
        <f t="shared" si="44"/>
        <v>3.49</v>
      </c>
      <c r="AX26">
        <f t="shared" si="44"/>
        <v>34.520000000000003</v>
      </c>
      <c r="AY26">
        <f t="shared" si="45"/>
        <v>1224</v>
      </c>
      <c r="AZ26">
        <f t="shared" si="45"/>
        <v>5.24</v>
      </c>
      <c r="BA26">
        <f t="shared" si="45"/>
        <v>32.71</v>
      </c>
      <c r="BB26">
        <f t="shared" si="46"/>
        <v>936</v>
      </c>
      <c r="BC26">
        <f t="shared" si="46"/>
        <v>4.0199999999999996</v>
      </c>
      <c r="BD26">
        <f t="shared" si="46"/>
        <v>32.549999999999997</v>
      </c>
      <c r="BE26">
        <f t="shared" si="47"/>
        <v>864</v>
      </c>
      <c r="BF26">
        <f t="shared" si="47"/>
        <v>3.69</v>
      </c>
      <c r="BG26">
        <f t="shared" si="47"/>
        <v>32.729999999999997</v>
      </c>
      <c r="BH26">
        <f t="shared" si="48"/>
        <v>936</v>
      </c>
      <c r="BI26">
        <f t="shared" si="48"/>
        <v>4.03</v>
      </c>
      <c r="BJ26">
        <f t="shared" si="48"/>
        <v>32.54</v>
      </c>
      <c r="BK26">
        <f t="shared" si="49"/>
        <v>936</v>
      </c>
      <c r="BL26">
        <f t="shared" si="49"/>
        <v>4.0599999999999996</v>
      </c>
      <c r="BM26">
        <f t="shared" si="49"/>
        <v>32.229999999999997</v>
      </c>
      <c r="BN26">
        <f t="shared" si="50"/>
        <v>792</v>
      </c>
      <c r="BO26">
        <f t="shared" si="50"/>
        <v>3.44</v>
      </c>
      <c r="BP26">
        <f t="shared" si="50"/>
        <v>32.119999999999997</v>
      </c>
      <c r="BQ26">
        <f t="shared" si="51"/>
        <v>936</v>
      </c>
      <c r="BR26">
        <f t="shared" si="51"/>
        <v>4.04</v>
      </c>
      <c r="BS26">
        <f t="shared" si="51"/>
        <v>32.32</v>
      </c>
      <c r="BT26">
        <f t="shared" si="52"/>
        <v>864</v>
      </c>
      <c r="BU26">
        <f t="shared" si="52"/>
        <v>3.79</v>
      </c>
      <c r="BV26">
        <f t="shared" si="52"/>
        <v>31.83</v>
      </c>
      <c r="BW26">
        <f t="shared" si="53"/>
        <v>864</v>
      </c>
      <c r="BX26">
        <f t="shared" si="53"/>
        <v>3.61</v>
      </c>
      <c r="BY26">
        <f t="shared" si="53"/>
        <v>33.44</v>
      </c>
      <c r="BZ26">
        <f t="shared" si="54"/>
        <v>648</v>
      </c>
      <c r="CA26">
        <f t="shared" si="54"/>
        <v>2.72</v>
      </c>
      <c r="CB26">
        <f t="shared" si="54"/>
        <v>33.299999999999997</v>
      </c>
      <c r="CC26">
        <f t="shared" si="55"/>
        <v>720</v>
      </c>
      <c r="CD26">
        <f t="shared" si="55"/>
        <v>4.82</v>
      </c>
      <c r="CE26">
        <f t="shared" si="55"/>
        <v>30.96</v>
      </c>
      <c r="CF26">
        <f t="shared" si="56"/>
        <v>792</v>
      </c>
      <c r="CG26">
        <f t="shared" si="56"/>
        <v>3.58</v>
      </c>
      <c r="CH26">
        <f t="shared" si="56"/>
        <v>29.88</v>
      </c>
      <c r="CI26">
        <f t="shared" si="57"/>
        <v>72</v>
      </c>
      <c r="CJ26">
        <f t="shared" si="57"/>
        <v>2.19</v>
      </c>
      <c r="CK26">
        <f t="shared" si="57"/>
        <v>4.5599999999999996</v>
      </c>
      <c r="CL26">
        <f t="shared" si="58"/>
        <v>576</v>
      </c>
      <c r="CM26">
        <f t="shared" si="58"/>
        <v>2.95</v>
      </c>
      <c r="CN26">
        <f t="shared" si="58"/>
        <v>27.16</v>
      </c>
      <c r="CO26">
        <f t="shared" si="59"/>
        <v>720</v>
      </c>
      <c r="CP26">
        <f t="shared" si="59"/>
        <v>2.99</v>
      </c>
      <c r="CQ26">
        <f t="shared" si="59"/>
        <v>33.869999999999997</v>
      </c>
      <c r="CR26">
        <f t="shared" si="60"/>
        <v>792</v>
      </c>
      <c r="CS26">
        <f t="shared" si="60"/>
        <v>3.3</v>
      </c>
      <c r="CT26">
        <f t="shared" si="60"/>
        <v>33.79</v>
      </c>
      <c r="CU26">
        <f t="shared" si="61"/>
        <v>648</v>
      </c>
      <c r="CV26">
        <f t="shared" si="61"/>
        <v>2.68</v>
      </c>
      <c r="CW26">
        <f t="shared" si="61"/>
        <v>33.89</v>
      </c>
      <c r="CX26">
        <f t="shared" si="62"/>
        <v>720</v>
      </c>
      <c r="CY26">
        <f t="shared" si="62"/>
        <v>3.01</v>
      </c>
      <c r="CZ26">
        <f t="shared" si="62"/>
        <v>33.409999999999997</v>
      </c>
      <c r="DA26">
        <f t="shared" si="63"/>
        <v>576</v>
      </c>
      <c r="DB26">
        <f t="shared" si="63"/>
        <v>2.41</v>
      </c>
      <c r="DC26">
        <f t="shared" si="63"/>
        <v>33.28</v>
      </c>
      <c r="DD26">
        <f t="shared" si="64"/>
        <v>432</v>
      </c>
      <c r="DE26">
        <f t="shared" si="64"/>
        <v>1.77</v>
      </c>
      <c r="DF26">
        <f t="shared" si="64"/>
        <v>34.01</v>
      </c>
      <c r="DG26">
        <f t="shared" si="65"/>
        <v>504</v>
      </c>
      <c r="DH26">
        <f t="shared" si="65"/>
        <v>2.09</v>
      </c>
      <c r="DI26">
        <f t="shared" si="65"/>
        <v>33.65</v>
      </c>
      <c r="DJ26">
        <f t="shared" si="66"/>
        <v>432</v>
      </c>
      <c r="DK26">
        <f t="shared" si="66"/>
        <v>1.86</v>
      </c>
      <c r="DL26">
        <f t="shared" si="66"/>
        <v>32.450000000000003</v>
      </c>
      <c r="DM26">
        <f t="shared" si="67"/>
        <v>504</v>
      </c>
      <c r="DN26">
        <f t="shared" si="67"/>
        <v>2.08</v>
      </c>
      <c r="DO26">
        <f t="shared" si="67"/>
        <v>33.76</v>
      </c>
      <c r="DP26">
        <f t="shared" si="68"/>
        <v>576</v>
      </c>
      <c r="DQ26">
        <f t="shared" si="68"/>
        <v>2.52</v>
      </c>
      <c r="DR26">
        <f t="shared" si="68"/>
        <v>32.07</v>
      </c>
      <c r="DS26">
        <f t="shared" si="69"/>
        <v>288</v>
      </c>
      <c r="DT26">
        <f t="shared" si="69"/>
        <v>1.08</v>
      </c>
      <c r="DU26">
        <f t="shared" si="69"/>
        <v>37.04</v>
      </c>
      <c r="DV26">
        <f t="shared" si="70"/>
        <v>360</v>
      </c>
      <c r="DW26">
        <f t="shared" si="70"/>
        <v>1.35</v>
      </c>
      <c r="DX26">
        <f t="shared" si="70"/>
        <v>37.08</v>
      </c>
    </row>
    <row r="27" spans="1:128" x14ac:dyDescent="0.2">
      <c r="A27" s="2">
        <v>0</v>
      </c>
      <c r="B27" s="2">
        <v>0</v>
      </c>
      <c r="C27" s="2">
        <v>1</v>
      </c>
      <c r="H27">
        <f t="shared" si="35"/>
        <v>360</v>
      </c>
      <c r="L27" s="2">
        <v>0</v>
      </c>
      <c r="M27" s="2">
        <v>0</v>
      </c>
      <c r="N27" s="2">
        <v>1</v>
      </c>
      <c r="Q27">
        <v>0</v>
      </c>
      <c r="R27">
        <v>0</v>
      </c>
      <c r="S27">
        <v>1</v>
      </c>
      <c r="U27">
        <f t="shared" si="36"/>
        <v>0</v>
      </c>
      <c r="V27">
        <f t="shared" si="36"/>
        <v>0</v>
      </c>
      <c r="W27">
        <f t="shared" si="36"/>
        <v>1</v>
      </c>
      <c r="AA27">
        <f t="shared" si="37"/>
        <v>360</v>
      </c>
      <c r="AB27">
        <f t="shared" si="37"/>
        <v>1.53</v>
      </c>
      <c r="AC27">
        <f t="shared" si="37"/>
        <v>32.659999999999997</v>
      </c>
      <c r="AD27">
        <f t="shared" si="38"/>
        <v>504</v>
      </c>
      <c r="AE27">
        <f t="shared" si="38"/>
        <v>3.84</v>
      </c>
      <c r="AF27">
        <f t="shared" si="38"/>
        <v>32.54</v>
      </c>
      <c r="AG27">
        <f t="shared" si="39"/>
        <v>792</v>
      </c>
      <c r="AH27">
        <f t="shared" si="39"/>
        <v>5.24</v>
      </c>
      <c r="AI27">
        <f t="shared" si="39"/>
        <v>30.2</v>
      </c>
      <c r="AJ27">
        <f t="shared" si="40"/>
        <v>864</v>
      </c>
      <c r="AK27">
        <f t="shared" si="40"/>
        <v>3.57</v>
      </c>
      <c r="AL27">
        <f t="shared" si="40"/>
        <v>34.020000000000003</v>
      </c>
      <c r="AM27">
        <f t="shared" si="41"/>
        <v>720</v>
      </c>
      <c r="AN27">
        <f t="shared" si="41"/>
        <v>2.88</v>
      </c>
      <c r="AO27">
        <f t="shared" si="41"/>
        <v>34.94</v>
      </c>
      <c r="AP27">
        <f t="shared" si="42"/>
        <v>864</v>
      </c>
      <c r="AQ27">
        <f t="shared" si="42"/>
        <v>3.42</v>
      </c>
      <c r="AR27">
        <f t="shared" si="42"/>
        <v>35.25</v>
      </c>
      <c r="AS27">
        <f t="shared" si="43"/>
        <v>936</v>
      </c>
      <c r="AT27">
        <f t="shared" si="43"/>
        <v>3.8</v>
      </c>
      <c r="AU27">
        <f t="shared" si="43"/>
        <v>34.51</v>
      </c>
      <c r="AV27">
        <f t="shared" si="44"/>
        <v>864</v>
      </c>
      <c r="AW27">
        <f t="shared" si="44"/>
        <v>3.41</v>
      </c>
      <c r="AX27">
        <f t="shared" si="44"/>
        <v>35.32</v>
      </c>
      <c r="AY27">
        <f t="shared" si="45"/>
        <v>1080</v>
      </c>
      <c r="AZ27">
        <f t="shared" si="45"/>
        <v>4.3899999999999997</v>
      </c>
      <c r="BA27">
        <f t="shared" si="45"/>
        <v>34.5</v>
      </c>
      <c r="BB27">
        <f t="shared" si="46"/>
        <v>1080</v>
      </c>
      <c r="BC27">
        <f t="shared" si="46"/>
        <v>4.3600000000000003</v>
      </c>
      <c r="BD27">
        <f t="shared" si="46"/>
        <v>34.619999999999997</v>
      </c>
      <c r="BE27">
        <f t="shared" si="47"/>
        <v>936</v>
      </c>
      <c r="BF27">
        <f t="shared" si="47"/>
        <v>3.71</v>
      </c>
      <c r="BG27">
        <f t="shared" si="47"/>
        <v>35.15</v>
      </c>
      <c r="BH27">
        <f t="shared" si="48"/>
        <v>1008</v>
      </c>
      <c r="BI27">
        <f t="shared" si="48"/>
        <v>4.12</v>
      </c>
      <c r="BJ27">
        <f t="shared" si="48"/>
        <v>34.07</v>
      </c>
      <c r="BK27">
        <f t="shared" si="49"/>
        <v>1080</v>
      </c>
      <c r="BL27">
        <f t="shared" si="49"/>
        <v>4.43</v>
      </c>
      <c r="BM27">
        <f t="shared" si="49"/>
        <v>33.94</v>
      </c>
      <c r="BN27">
        <f t="shared" si="50"/>
        <v>936</v>
      </c>
      <c r="BO27">
        <f t="shared" si="50"/>
        <v>3.87</v>
      </c>
      <c r="BP27">
        <f t="shared" si="50"/>
        <v>33.72</v>
      </c>
      <c r="BQ27">
        <f t="shared" si="51"/>
        <v>936</v>
      </c>
      <c r="BR27">
        <f t="shared" si="51"/>
        <v>3.86</v>
      </c>
      <c r="BS27">
        <f t="shared" si="51"/>
        <v>33.86</v>
      </c>
      <c r="BT27">
        <f t="shared" si="52"/>
        <v>936</v>
      </c>
      <c r="BU27">
        <f t="shared" si="52"/>
        <v>3.96</v>
      </c>
      <c r="BV27">
        <f t="shared" si="52"/>
        <v>33.1</v>
      </c>
      <c r="BW27">
        <f t="shared" si="53"/>
        <v>936</v>
      </c>
      <c r="BX27">
        <f t="shared" si="53"/>
        <v>3.92</v>
      </c>
      <c r="BY27">
        <f t="shared" si="53"/>
        <v>33.380000000000003</v>
      </c>
      <c r="BZ27">
        <f t="shared" si="54"/>
        <v>1080</v>
      </c>
      <c r="CA27">
        <f t="shared" si="54"/>
        <v>4.55</v>
      </c>
      <c r="CB27">
        <f t="shared" si="54"/>
        <v>33.15</v>
      </c>
      <c r="CC27">
        <f t="shared" si="55"/>
        <v>936</v>
      </c>
      <c r="CD27">
        <f t="shared" si="55"/>
        <v>4.01</v>
      </c>
      <c r="CE27">
        <f t="shared" si="55"/>
        <v>33.020000000000003</v>
      </c>
      <c r="CF27">
        <f t="shared" si="56"/>
        <v>936</v>
      </c>
      <c r="CG27">
        <f t="shared" si="56"/>
        <v>4.24</v>
      </c>
      <c r="CH27">
        <f t="shared" si="56"/>
        <v>30.78</v>
      </c>
      <c r="CI27">
        <f t="shared" si="57"/>
        <v>0</v>
      </c>
      <c r="CJ27">
        <f t="shared" si="57"/>
        <v>0</v>
      </c>
      <c r="CK27">
        <f t="shared" si="57"/>
        <v>1</v>
      </c>
      <c r="CL27">
        <f t="shared" si="58"/>
        <v>360</v>
      </c>
      <c r="CM27">
        <f t="shared" si="58"/>
        <v>1.81</v>
      </c>
      <c r="CN27">
        <f t="shared" si="58"/>
        <v>27.65</v>
      </c>
      <c r="CO27">
        <f t="shared" si="59"/>
        <v>648</v>
      </c>
      <c r="CP27">
        <f t="shared" si="59"/>
        <v>2.71</v>
      </c>
      <c r="CQ27">
        <f t="shared" si="59"/>
        <v>33.450000000000003</v>
      </c>
      <c r="CR27">
        <f t="shared" si="60"/>
        <v>720</v>
      </c>
      <c r="CS27">
        <f t="shared" si="60"/>
        <v>2.99</v>
      </c>
      <c r="CT27">
        <f t="shared" si="60"/>
        <v>33.71</v>
      </c>
      <c r="CU27">
        <f t="shared" si="61"/>
        <v>648</v>
      </c>
      <c r="CV27">
        <f t="shared" si="61"/>
        <v>2.64</v>
      </c>
      <c r="CW27">
        <f t="shared" si="61"/>
        <v>34.33</v>
      </c>
      <c r="CX27">
        <f t="shared" si="62"/>
        <v>432</v>
      </c>
      <c r="CY27">
        <f t="shared" si="62"/>
        <v>1.77</v>
      </c>
      <c r="CZ27">
        <f t="shared" si="62"/>
        <v>34.04</v>
      </c>
      <c r="DA27">
        <f t="shared" si="63"/>
        <v>432</v>
      </c>
      <c r="DB27">
        <f t="shared" si="63"/>
        <v>1.7</v>
      </c>
      <c r="DC27">
        <f t="shared" si="63"/>
        <v>35.520000000000003</v>
      </c>
      <c r="DD27">
        <f t="shared" si="64"/>
        <v>576</v>
      </c>
      <c r="DE27">
        <f t="shared" si="64"/>
        <v>2.2799999999999998</v>
      </c>
      <c r="DF27">
        <f t="shared" si="64"/>
        <v>35.18</v>
      </c>
      <c r="DG27">
        <f t="shared" si="65"/>
        <v>576</v>
      </c>
      <c r="DH27">
        <f t="shared" si="65"/>
        <v>2.2799999999999998</v>
      </c>
      <c r="DI27">
        <f t="shared" si="65"/>
        <v>35.22</v>
      </c>
      <c r="DJ27">
        <f t="shared" si="66"/>
        <v>576</v>
      </c>
      <c r="DK27">
        <f t="shared" si="66"/>
        <v>2.23</v>
      </c>
      <c r="DL27">
        <f t="shared" si="66"/>
        <v>35.950000000000003</v>
      </c>
      <c r="DM27">
        <f t="shared" si="67"/>
        <v>576</v>
      </c>
      <c r="DN27">
        <f t="shared" si="67"/>
        <v>2.25</v>
      </c>
      <c r="DO27">
        <f t="shared" si="67"/>
        <v>35.659999999999997</v>
      </c>
      <c r="DP27">
        <f t="shared" si="68"/>
        <v>504</v>
      </c>
      <c r="DQ27">
        <f t="shared" si="68"/>
        <v>1.91</v>
      </c>
      <c r="DR27">
        <f t="shared" si="68"/>
        <v>36.72</v>
      </c>
      <c r="DS27">
        <f t="shared" si="69"/>
        <v>504</v>
      </c>
      <c r="DT27">
        <f t="shared" si="69"/>
        <v>1.9</v>
      </c>
      <c r="DU27">
        <f t="shared" si="69"/>
        <v>36.85</v>
      </c>
      <c r="DV27">
        <f t="shared" si="70"/>
        <v>504</v>
      </c>
      <c r="DW27">
        <f t="shared" si="70"/>
        <v>1.87</v>
      </c>
      <c r="DX27">
        <f t="shared" si="70"/>
        <v>37.36</v>
      </c>
    </row>
    <row r="28" spans="1:128" x14ac:dyDescent="0.2">
      <c r="A28" s="2">
        <v>0</v>
      </c>
      <c r="B28" s="2">
        <v>0</v>
      </c>
      <c r="C28" s="2">
        <v>1</v>
      </c>
      <c r="H28">
        <f t="shared" si="35"/>
        <v>432</v>
      </c>
      <c r="L28" s="2">
        <v>0</v>
      </c>
      <c r="M28" s="2">
        <v>0</v>
      </c>
      <c r="N28" s="2">
        <v>1</v>
      </c>
      <c r="Q28">
        <v>0</v>
      </c>
      <c r="R28">
        <v>0</v>
      </c>
      <c r="S28">
        <v>1</v>
      </c>
      <c r="U28">
        <f t="shared" si="36"/>
        <v>0</v>
      </c>
      <c r="V28">
        <f t="shared" si="36"/>
        <v>0</v>
      </c>
      <c r="W28">
        <f t="shared" si="36"/>
        <v>1</v>
      </c>
      <c r="AA28">
        <f t="shared" si="37"/>
        <v>432</v>
      </c>
      <c r="AB28">
        <f t="shared" si="37"/>
        <v>1.85</v>
      </c>
      <c r="AC28">
        <f t="shared" si="37"/>
        <v>32.43</v>
      </c>
      <c r="AD28">
        <f t="shared" si="38"/>
        <v>432</v>
      </c>
      <c r="AE28">
        <f t="shared" si="38"/>
        <v>1.62</v>
      </c>
      <c r="AF28">
        <f t="shared" si="38"/>
        <v>37.049999999999997</v>
      </c>
      <c r="AG28">
        <f t="shared" si="39"/>
        <v>576</v>
      </c>
      <c r="AH28">
        <f t="shared" si="39"/>
        <v>2.38</v>
      </c>
      <c r="AI28">
        <f t="shared" si="39"/>
        <v>34.36</v>
      </c>
      <c r="AJ28">
        <f t="shared" si="40"/>
        <v>864</v>
      </c>
      <c r="AK28">
        <f t="shared" si="40"/>
        <v>3.61</v>
      </c>
      <c r="AL28">
        <f t="shared" si="40"/>
        <v>33.74</v>
      </c>
      <c r="AM28">
        <f t="shared" si="41"/>
        <v>1008</v>
      </c>
      <c r="AN28">
        <f t="shared" si="41"/>
        <v>4.2300000000000004</v>
      </c>
      <c r="AO28">
        <f t="shared" si="41"/>
        <v>33.520000000000003</v>
      </c>
      <c r="AP28">
        <f t="shared" si="42"/>
        <v>1080</v>
      </c>
      <c r="AQ28">
        <f t="shared" si="42"/>
        <v>4.54</v>
      </c>
      <c r="AR28">
        <f t="shared" si="42"/>
        <v>33.35</v>
      </c>
      <c r="AS28">
        <f t="shared" si="43"/>
        <v>1008</v>
      </c>
      <c r="AT28">
        <f t="shared" si="43"/>
        <v>4.26</v>
      </c>
      <c r="AU28">
        <f t="shared" si="43"/>
        <v>33.229999999999997</v>
      </c>
      <c r="AV28">
        <f t="shared" si="44"/>
        <v>1008</v>
      </c>
      <c r="AW28">
        <f t="shared" si="44"/>
        <v>6.07</v>
      </c>
      <c r="AX28">
        <f t="shared" si="44"/>
        <v>32.51</v>
      </c>
      <c r="AY28">
        <f t="shared" si="45"/>
        <v>1080</v>
      </c>
      <c r="AZ28">
        <f t="shared" si="45"/>
        <v>4.68</v>
      </c>
      <c r="BA28">
        <f t="shared" si="45"/>
        <v>33.06</v>
      </c>
      <c r="BB28">
        <f t="shared" si="46"/>
        <v>1008</v>
      </c>
      <c r="BC28">
        <f t="shared" si="46"/>
        <v>6.18</v>
      </c>
      <c r="BD28">
        <f t="shared" si="46"/>
        <v>31.9</v>
      </c>
      <c r="BE28">
        <f t="shared" si="47"/>
        <v>1080</v>
      </c>
      <c r="BF28">
        <f t="shared" si="47"/>
        <v>4.42</v>
      </c>
      <c r="BG28">
        <f t="shared" si="47"/>
        <v>34.19</v>
      </c>
      <c r="BH28">
        <f t="shared" si="48"/>
        <v>1080</v>
      </c>
      <c r="BI28">
        <f t="shared" si="48"/>
        <v>4.7</v>
      </c>
      <c r="BJ28">
        <f t="shared" si="48"/>
        <v>32.42</v>
      </c>
      <c r="BK28">
        <f t="shared" si="49"/>
        <v>792</v>
      </c>
      <c r="BL28">
        <f t="shared" si="49"/>
        <v>3.18</v>
      </c>
      <c r="BM28">
        <f t="shared" si="49"/>
        <v>34.85</v>
      </c>
      <c r="BN28">
        <f t="shared" si="50"/>
        <v>936</v>
      </c>
      <c r="BO28">
        <f t="shared" si="50"/>
        <v>3.9</v>
      </c>
      <c r="BP28">
        <f t="shared" si="50"/>
        <v>33.659999999999997</v>
      </c>
      <c r="BQ28">
        <f t="shared" si="51"/>
        <v>864</v>
      </c>
      <c r="BR28">
        <f t="shared" si="51"/>
        <v>3.61</v>
      </c>
      <c r="BS28">
        <f t="shared" si="51"/>
        <v>33.4</v>
      </c>
      <c r="BT28">
        <f t="shared" si="52"/>
        <v>864</v>
      </c>
      <c r="BU28">
        <f t="shared" si="52"/>
        <v>3.66</v>
      </c>
      <c r="BV28">
        <f t="shared" si="52"/>
        <v>33.090000000000003</v>
      </c>
      <c r="BW28">
        <f t="shared" si="53"/>
        <v>864</v>
      </c>
      <c r="BX28">
        <f t="shared" si="53"/>
        <v>3.62</v>
      </c>
      <c r="BY28">
        <f t="shared" si="53"/>
        <v>33.39</v>
      </c>
      <c r="BZ28">
        <f t="shared" si="54"/>
        <v>864</v>
      </c>
      <c r="CA28">
        <f t="shared" si="54"/>
        <v>3.59</v>
      </c>
      <c r="CB28">
        <f t="shared" si="54"/>
        <v>33.64</v>
      </c>
      <c r="CC28">
        <f t="shared" si="55"/>
        <v>1008</v>
      </c>
      <c r="CD28">
        <f t="shared" si="55"/>
        <v>4.41</v>
      </c>
      <c r="CE28">
        <f t="shared" si="55"/>
        <v>32.950000000000003</v>
      </c>
      <c r="CF28">
        <f t="shared" si="56"/>
        <v>864</v>
      </c>
      <c r="CG28">
        <f t="shared" si="56"/>
        <v>4.05</v>
      </c>
      <c r="CH28">
        <f t="shared" si="56"/>
        <v>30.67</v>
      </c>
      <c r="CI28">
        <f t="shared" si="57"/>
        <v>0</v>
      </c>
      <c r="CJ28">
        <f t="shared" si="57"/>
        <v>0</v>
      </c>
      <c r="CK28">
        <f t="shared" si="57"/>
        <v>1</v>
      </c>
      <c r="CL28">
        <f t="shared" si="58"/>
        <v>432</v>
      </c>
      <c r="CM28">
        <f t="shared" si="58"/>
        <v>2.14</v>
      </c>
      <c r="CN28">
        <f t="shared" si="58"/>
        <v>28.15</v>
      </c>
      <c r="CO28">
        <f t="shared" si="59"/>
        <v>576</v>
      </c>
      <c r="CP28">
        <f t="shared" si="59"/>
        <v>2.27</v>
      </c>
      <c r="CQ28">
        <f t="shared" si="59"/>
        <v>35.28</v>
      </c>
      <c r="CR28">
        <f t="shared" si="60"/>
        <v>720</v>
      </c>
      <c r="CS28">
        <f t="shared" si="60"/>
        <v>2.88</v>
      </c>
      <c r="CT28">
        <f t="shared" si="60"/>
        <v>34.979999999999997</v>
      </c>
      <c r="CU28">
        <f t="shared" si="61"/>
        <v>720</v>
      </c>
      <c r="CV28">
        <f t="shared" si="61"/>
        <v>2.86</v>
      </c>
      <c r="CW28">
        <f t="shared" si="61"/>
        <v>35.159999999999997</v>
      </c>
      <c r="CX28">
        <f t="shared" si="62"/>
        <v>864</v>
      </c>
      <c r="CY28">
        <f t="shared" si="62"/>
        <v>3.41</v>
      </c>
      <c r="CZ28">
        <f t="shared" si="62"/>
        <v>35.369999999999997</v>
      </c>
      <c r="DA28">
        <f t="shared" si="63"/>
        <v>864</v>
      </c>
      <c r="DB28">
        <f t="shared" si="63"/>
        <v>3.44</v>
      </c>
      <c r="DC28">
        <f t="shared" si="63"/>
        <v>35.07</v>
      </c>
      <c r="DD28">
        <f t="shared" si="64"/>
        <v>792</v>
      </c>
      <c r="DE28">
        <f t="shared" si="64"/>
        <v>3.21</v>
      </c>
      <c r="DF28">
        <f t="shared" si="64"/>
        <v>34.47</v>
      </c>
      <c r="DG28">
        <f t="shared" si="65"/>
        <v>792</v>
      </c>
      <c r="DH28">
        <f t="shared" si="65"/>
        <v>3.25</v>
      </c>
      <c r="DI28">
        <f t="shared" si="65"/>
        <v>34.090000000000003</v>
      </c>
      <c r="DJ28">
        <f t="shared" si="66"/>
        <v>648</v>
      </c>
      <c r="DK28">
        <f t="shared" si="66"/>
        <v>2.81</v>
      </c>
      <c r="DL28">
        <f t="shared" si="66"/>
        <v>32.090000000000003</v>
      </c>
      <c r="DM28">
        <f t="shared" si="67"/>
        <v>648</v>
      </c>
      <c r="DN28">
        <f t="shared" si="67"/>
        <v>2.86</v>
      </c>
      <c r="DO28">
        <f t="shared" si="67"/>
        <v>31.49</v>
      </c>
      <c r="DP28">
        <f t="shared" si="68"/>
        <v>648</v>
      </c>
      <c r="DQ28">
        <f t="shared" si="68"/>
        <v>2.88</v>
      </c>
      <c r="DR28">
        <f t="shared" si="68"/>
        <v>31.29</v>
      </c>
      <c r="DS28">
        <f t="shared" si="69"/>
        <v>288</v>
      </c>
      <c r="DT28">
        <f t="shared" si="69"/>
        <v>1.21</v>
      </c>
      <c r="DU28">
        <f t="shared" si="69"/>
        <v>37.19</v>
      </c>
      <c r="DV28">
        <f t="shared" si="70"/>
        <v>288</v>
      </c>
      <c r="DW28">
        <f t="shared" si="70"/>
        <v>1.08</v>
      </c>
      <c r="DX28">
        <f t="shared" si="70"/>
        <v>37.1</v>
      </c>
    </row>
    <row r="29" spans="1:128" x14ac:dyDescent="0.2">
      <c r="A29" s="2">
        <v>0</v>
      </c>
      <c r="B29" s="2">
        <v>0</v>
      </c>
      <c r="C29" s="2">
        <v>1</v>
      </c>
      <c r="H29">
        <f t="shared" si="35"/>
        <v>432</v>
      </c>
      <c r="L29" s="2">
        <v>0</v>
      </c>
      <c r="M29" s="2">
        <v>0</v>
      </c>
      <c r="N29" s="2">
        <v>1</v>
      </c>
      <c r="Q29">
        <v>0</v>
      </c>
      <c r="R29">
        <v>0</v>
      </c>
      <c r="S29">
        <v>1</v>
      </c>
      <c r="U29">
        <f t="shared" si="36"/>
        <v>0</v>
      </c>
      <c r="V29">
        <f t="shared" si="36"/>
        <v>0</v>
      </c>
      <c r="W29">
        <f t="shared" si="36"/>
        <v>1</v>
      </c>
      <c r="AA29">
        <f t="shared" si="37"/>
        <v>432</v>
      </c>
      <c r="AB29">
        <f t="shared" si="37"/>
        <v>1.86</v>
      </c>
      <c r="AC29">
        <f t="shared" si="37"/>
        <v>32.31</v>
      </c>
      <c r="AD29">
        <f t="shared" si="38"/>
        <v>432</v>
      </c>
      <c r="AE29">
        <f t="shared" si="38"/>
        <v>1.62</v>
      </c>
      <c r="AF29">
        <f t="shared" si="38"/>
        <v>37.08</v>
      </c>
      <c r="AG29">
        <f t="shared" si="39"/>
        <v>864</v>
      </c>
      <c r="AH29">
        <f t="shared" si="39"/>
        <v>5.6</v>
      </c>
      <c r="AI29">
        <f t="shared" si="39"/>
        <v>31.54</v>
      </c>
      <c r="AJ29">
        <f t="shared" si="40"/>
        <v>1008</v>
      </c>
      <c r="AK29">
        <f t="shared" si="40"/>
        <v>4.24</v>
      </c>
      <c r="AL29">
        <f t="shared" si="40"/>
        <v>33.229999999999997</v>
      </c>
      <c r="AM29">
        <f t="shared" si="41"/>
        <v>1080</v>
      </c>
      <c r="AN29">
        <f t="shared" si="41"/>
        <v>4.5999999999999996</v>
      </c>
      <c r="AO29">
        <f t="shared" si="41"/>
        <v>32.770000000000003</v>
      </c>
      <c r="AP29">
        <f t="shared" si="42"/>
        <v>1008</v>
      </c>
      <c r="AQ29">
        <f t="shared" si="42"/>
        <v>4.28</v>
      </c>
      <c r="AR29">
        <f t="shared" si="42"/>
        <v>32.83</v>
      </c>
      <c r="AS29">
        <f t="shared" si="43"/>
        <v>1008</v>
      </c>
      <c r="AT29">
        <f t="shared" si="43"/>
        <v>4.2699999999999996</v>
      </c>
      <c r="AU29">
        <f t="shared" si="43"/>
        <v>32.96</v>
      </c>
      <c r="AV29">
        <f t="shared" si="44"/>
        <v>936</v>
      </c>
      <c r="AW29">
        <f t="shared" si="44"/>
        <v>3.93</v>
      </c>
      <c r="AX29">
        <f t="shared" si="44"/>
        <v>33.229999999999997</v>
      </c>
      <c r="AY29">
        <f t="shared" si="45"/>
        <v>792</v>
      </c>
      <c r="AZ29">
        <f t="shared" si="45"/>
        <v>3.16</v>
      </c>
      <c r="BA29">
        <f t="shared" si="45"/>
        <v>34.14</v>
      </c>
      <c r="BB29">
        <f t="shared" si="46"/>
        <v>936</v>
      </c>
      <c r="BC29">
        <f t="shared" si="46"/>
        <v>3.96</v>
      </c>
      <c r="BD29">
        <f t="shared" si="46"/>
        <v>33.119999999999997</v>
      </c>
      <c r="BE29">
        <f t="shared" si="47"/>
        <v>1152</v>
      </c>
      <c r="BF29">
        <f t="shared" si="47"/>
        <v>5.07</v>
      </c>
      <c r="BG29">
        <f t="shared" si="47"/>
        <v>31.84</v>
      </c>
      <c r="BH29">
        <f t="shared" si="48"/>
        <v>1008</v>
      </c>
      <c r="BI29">
        <f t="shared" si="48"/>
        <v>4.21</v>
      </c>
      <c r="BJ29">
        <f t="shared" si="48"/>
        <v>33.380000000000003</v>
      </c>
      <c r="BK29">
        <f t="shared" si="49"/>
        <v>936</v>
      </c>
      <c r="BL29">
        <f t="shared" si="49"/>
        <v>4</v>
      </c>
      <c r="BM29">
        <f t="shared" si="49"/>
        <v>32.880000000000003</v>
      </c>
      <c r="BN29">
        <f t="shared" si="50"/>
        <v>1008</v>
      </c>
      <c r="BO29">
        <f t="shared" si="50"/>
        <v>4.42</v>
      </c>
      <c r="BP29">
        <f t="shared" si="50"/>
        <v>32</v>
      </c>
      <c r="BQ29">
        <f t="shared" si="51"/>
        <v>1152</v>
      </c>
      <c r="BR29">
        <f t="shared" si="51"/>
        <v>4.8899999999999997</v>
      </c>
      <c r="BS29">
        <f t="shared" si="51"/>
        <v>32.909999999999997</v>
      </c>
      <c r="BT29">
        <f t="shared" si="52"/>
        <v>1080</v>
      </c>
      <c r="BU29">
        <f t="shared" si="52"/>
        <v>4.57</v>
      </c>
      <c r="BV29">
        <f t="shared" si="52"/>
        <v>33.049999999999997</v>
      </c>
      <c r="BW29">
        <f t="shared" si="53"/>
        <v>936</v>
      </c>
      <c r="BX29">
        <f t="shared" si="53"/>
        <v>3.99</v>
      </c>
      <c r="BY29">
        <f t="shared" si="53"/>
        <v>32.82</v>
      </c>
      <c r="BZ29">
        <f t="shared" si="54"/>
        <v>1008</v>
      </c>
      <c r="CA29">
        <f t="shared" si="54"/>
        <v>4.28</v>
      </c>
      <c r="CB29">
        <f t="shared" si="54"/>
        <v>32.94</v>
      </c>
      <c r="CC29">
        <f t="shared" si="55"/>
        <v>1152</v>
      </c>
      <c r="CD29">
        <f t="shared" si="55"/>
        <v>4.78</v>
      </c>
      <c r="CE29">
        <f t="shared" si="55"/>
        <v>32.53</v>
      </c>
      <c r="CF29">
        <f t="shared" si="56"/>
        <v>1080</v>
      </c>
      <c r="CG29">
        <f t="shared" si="56"/>
        <v>4.8099999999999996</v>
      </c>
      <c r="CH29">
        <f t="shared" si="56"/>
        <v>30.57</v>
      </c>
      <c r="CI29">
        <f t="shared" si="57"/>
        <v>0</v>
      </c>
      <c r="CJ29">
        <f t="shared" si="57"/>
        <v>0</v>
      </c>
      <c r="CK29">
        <f t="shared" si="57"/>
        <v>1</v>
      </c>
      <c r="CL29">
        <f t="shared" si="58"/>
        <v>432</v>
      </c>
      <c r="CM29">
        <f t="shared" si="58"/>
        <v>2.15</v>
      </c>
      <c r="CN29">
        <f t="shared" si="58"/>
        <v>28.21</v>
      </c>
      <c r="CO29">
        <f t="shared" si="59"/>
        <v>648</v>
      </c>
      <c r="CP29">
        <f t="shared" si="59"/>
        <v>2.65</v>
      </c>
      <c r="CQ29">
        <f t="shared" si="59"/>
        <v>34.42</v>
      </c>
      <c r="CR29">
        <f t="shared" si="60"/>
        <v>648</v>
      </c>
      <c r="CS29">
        <f t="shared" si="60"/>
        <v>2.5</v>
      </c>
      <c r="CT29">
        <f t="shared" si="60"/>
        <v>36.18</v>
      </c>
      <c r="CU29">
        <f t="shared" si="61"/>
        <v>792</v>
      </c>
      <c r="CV29">
        <f t="shared" si="61"/>
        <v>3.12</v>
      </c>
      <c r="CW29">
        <f t="shared" si="61"/>
        <v>35.43</v>
      </c>
      <c r="CX29">
        <f t="shared" si="62"/>
        <v>648</v>
      </c>
      <c r="CY29">
        <f t="shared" si="62"/>
        <v>2.59</v>
      </c>
      <c r="CZ29">
        <f t="shared" si="62"/>
        <v>34.99</v>
      </c>
      <c r="DA29">
        <f t="shared" si="63"/>
        <v>648</v>
      </c>
      <c r="DB29">
        <f t="shared" si="63"/>
        <v>2.5299999999999998</v>
      </c>
      <c r="DC29">
        <f t="shared" si="63"/>
        <v>35.729999999999997</v>
      </c>
      <c r="DD29">
        <f t="shared" si="64"/>
        <v>504</v>
      </c>
      <c r="DE29">
        <f t="shared" si="64"/>
        <v>1.9</v>
      </c>
      <c r="DF29">
        <f t="shared" si="64"/>
        <v>36.92</v>
      </c>
      <c r="DG29">
        <f t="shared" si="65"/>
        <v>360</v>
      </c>
      <c r="DH29">
        <f t="shared" si="65"/>
        <v>1.34</v>
      </c>
      <c r="DI29">
        <f t="shared" si="65"/>
        <v>37.25</v>
      </c>
      <c r="DJ29">
        <f t="shared" si="66"/>
        <v>504</v>
      </c>
      <c r="DK29">
        <f t="shared" si="66"/>
        <v>1.89</v>
      </c>
      <c r="DL29">
        <f t="shared" si="66"/>
        <v>36.97</v>
      </c>
      <c r="DM29">
        <f t="shared" si="67"/>
        <v>504</v>
      </c>
      <c r="DN29">
        <f t="shared" si="67"/>
        <v>1.88</v>
      </c>
      <c r="DO29">
        <f t="shared" si="67"/>
        <v>37.270000000000003</v>
      </c>
      <c r="DP29">
        <f t="shared" si="68"/>
        <v>288</v>
      </c>
      <c r="DQ29">
        <f t="shared" si="68"/>
        <v>1.08</v>
      </c>
      <c r="DR29">
        <f t="shared" si="68"/>
        <v>37.200000000000003</v>
      </c>
      <c r="DS29">
        <f t="shared" si="69"/>
        <v>504</v>
      </c>
      <c r="DT29">
        <f t="shared" si="69"/>
        <v>1.75</v>
      </c>
      <c r="DU29">
        <f t="shared" si="69"/>
        <v>37.229999999999997</v>
      </c>
      <c r="DV29">
        <f t="shared" si="70"/>
        <v>504</v>
      </c>
      <c r="DW29">
        <f t="shared" si="70"/>
        <v>1.89</v>
      </c>
      <c r="DX29">
        <f t="shared" si="70"/>
        <v>37.01</v>
      </c>
    </row>
    <row r="30" spans="1:128" x14ac:dyDescent="0.2">
      <c r="A30" s="2">
        <v>0</v>
      </c>
      <c r="B30" s="2">
        <v>0</v>
      </c>
      <c r="C30" s="2">
        <v>1</v>
      </c>
      <c r="H30">
        <f t="shared" si="35"/>
        <v>432</v>
      </c>
      <c r="L30" s="2">
        <v>0</v>
      </c>
      <c r="M30" s="2">
        <v>0</v>
      </c>
      <c r="N30" s="2">
        <v>1</v>
      </c>
      <c r="Q30">
        <v>0</v>
      </c>
      <c r="R30">
        <v>0</v>
      </c>
      <c r="S30">
        <v>1</v>
      </c>
      <c r="U30">
        <f t="shared" si="36"/>
        <v>0</v>
      </c>
      <c r="V30">
        <f t="shared" si="36"/>
        <v>0</v>
      </c>
      <c r="W30">
        <f t="shared" si="36"/>
        <v>1</v>
      </c>
      <c r="AA30">
        <f t="shared" si="37"/>
        <v>432</v>
      </c>
      <c r="AB30">
        <f t="shared" si="37"/>
        <v>1.85</v>
      </c>
      <c r="AC30">
        <f t="shared" si="37"/>
        <v>32.479999999999997</v>
      </c>
      <c r="AD30">
        <f t="shared" si="38"/>
        <v>360</v>
      </c>
      <c r="AE30">
        <f t="shared" si="38"/>
        <v>1.35</v>
      </c>
      <c r="AF30">
        <f t="shared" si="38"/>
        <v>37.04</v>
      </c>
      <c r="AG30">
        <f t="shared" si="39"/>
        <v>576</v>
      </c>
      <c r="AH30">
        <f t="shared" si="39"/>
        <v>2.2999999999999998</v>
      </c>
      <c r="AI30">
        <f t="shared" si="39"/>
        <v>35</v>
      </c>
      <c r="AJ30">
        <f t="shared" si="40"/>
        <v>1008</v>
      </c>
      <c r="AK30">
        <f t="shared" si="40"/>
        <v>4.04</v>
      </c>
      <c r="AL30">
        <f t="shared" si="40"/>
        <v>34.92</v>
      </c>
      <c r="AM30">
        <f t="shared" si="41"/>
        <v>1080</v>
      </c>
      <c r="AN30">
        <f t="shared" si="41"/>
        <v>4.3099999999999996</v>
      </c>
      <c r="AO30">
        <f t="shared" si="41"/>
        <v>35.03</v>
      </c>
      <c r="AP30">
        <f t="shared" si="42"/>
        <v>936</v>
      </c>
      <c r="AQ30">
        <f t="shared" si="42"/>
        <v>3.65</v>
      </c>
      <c r="AR30">
        <f t="shared" si="42"/>
        <v>35.68</v>
      </c>
      <c r="AS30">
        <f t="shared" si="43"/>
        <v>1080</v>
      </c>
      <c r="AT30">
        <f t="shared" si="43"/>
        <v>6.13</v>
      </c>
      <c r="AU30">
        <f t="shared" si="43"/>
        <v>32.93</v>
      </c>
      <c r="AV30">
        <f t="shared" si="44"/>
        <v>1224</v>
      </c>
      <c r="AW30">
        <f t="shared" si="44"/>
        <v>5.09</v>
      </c>
      <c r="AX30">
        <f t="shared" si="44"/>
        <v>33.590000000000003</v>
      </c>
      <c r="AY30">
        <f t="shared" si="45"/>
        <v>1080</v>
      </c>
      <c r="AZ30">
        <f t="shared" si="45"/>
        <v>6.29</v>
      </c>
      <c r="BA30">
        <f t="shared" si="45"/>
        <v>31.69</v>
      </c>
      <c r="BB30">
        <f t="shared" si="46"/>
        <v>1080</v>
      </c>
      <c r="BC30">
        <f t="shared" si="46"/>
        <v>4.53</v>
      </c>
      <c r="BD30">
        <f t="shared" si="46"/>
        <v>33.229999999999997</v>
      </c>
      <c r="BE30">
        <f t="shared" si="47"/>
        <v>1008</v>
      </c>
      <c r="BF30">
        <f t="shared" si="47"/>
        <v>4.25</v>
      </c>
      <c r="BG30">
        <f t="shared" si="47"/>
        <v>33.119999999999997</v>
      </c>
      <c r="BH30">
        <f t="shared" si="48"/>
        <v>1152</v>
      </c>
      <c r="BI30">
        <f t="shared" si="48"/>
        <v>4.93</v>
      </c>
      <c r="BJ30">
        <f t="shared" si="48"/>
        <v>32.64</v>
      </c>
      <c r="BK30">
        <f t="shared" si="49"/>
        <v>936</v>
      </c>
      <c r="BL30">
        <f t="shared" si="49"/>
        <v>5.9</v>
      </c>
      <c r="BM30">
        <f t="shared" si="49"/>
        <v>31.25</v>
      </c>
      <c r="BN30">
        <f t="shared" si="50"/>
        <v>864</v>
      </c>
      <c r="BO30">
        <f t="shared" si="50"/>
        <v>3.63</v>
      </c>
      <c r="BP30">
        <f t="shared" si="50"/>
        <v>33.380000000000003</v>
      </c>
      <c r="BQ30">
        <f t="shared" si="51"/>
        <v>720</v>
      </c>
      <c r="BR30">
        <f t="shared" si="51"/>
        <v>2.91</v>
      </c>
      <c r="BS30">
        <f t="shared" si="51"/>
        <v>34.53</v>
      </c>
      <c r="BT30">
        <f t="shared" si="52"/>
        <v>864</v>
      </c>
      <c r="BU30">
        <f t="shared" si="52"/>
        <v>3.58</v>
      </c>
      <c r="BV30">
        <f t="shared" si="52"/>
        <v>33.92</v>
      </c>
      <c r="BW30">
        <f t="shared" si="53"/>
        <v>864</v>
      </c>
      <c r="BX30">
        <f t="shared" si="53"/>
        <v>5.4</v>
      </c>
      <c r="BY30">
        <f t="shared" si="53"/>
        <v>32.26</v>
      </c>
      <c r="BZ30">
        <f t="shared" si="54"/>
        <v>792</v>
      </c>
      <c r="CA30">
        <f t="shared" si="54"/>
        <v>3.27</v>
      </c>
      <c r="CB30">
        <f t="shared" si="54"/>
        <v>33.93</v>
      </c>
      <c r="CC30">
        <f t="shared" si="55"/>
        <v>936</v>
      </c>
      <c r="CD30">
        <f t="shared" si="55"/>
        <v>3.96</v>
      </c>
      <c r="CE30">
        <f t="shared" si="55"/>
        <v>33.200000000000003</v>
      </c>
      <c r="CF30">
        <f t="shared" si="56"/>
        <v>1008</v>
      </c>
      <c r="CG30">
        <f t="shared" si="56"/>
        <v>4.92</v>
      </c>
      <c r="CH30">
        <f t="shared" si="56"/>
        <v>28.55</v>
      </c>
      <c r="CI30">
        <f t="shared" si="57"/>
        <v>0</v>
      </c>
      <c r="CJ30">
        <f t="shared" si="57"/>
        <v>0</v>
      </c>
      <c r="CK30">
        <f t="shared" si="57"/>
        <v>1</v>
      </c>
      <c r="CL30">
        <f t="shared" si="58"/>
        <v>360</v>
      </c>
      <c r="CM30">
        <f t="shared" si="58"/>
        <v>1.89</v>
      </c>
      <c r="CN30">
        <f t="shared" si="58"/>
        <v>26.53</v>
      </c>
      <c r="CO30">
        <f t="shared" si="59"/>
        <v>288</v>
      </c>
      <c r="CP30">
        <f t="shared" si="59"/>
        <v>1.17</v>
      </c>
      <c r="CQ30">
        <f t="shared" si="59"/>
        <v>34.229999999999997</v>
      </c>
      <c r="CR30">
        <f t="shared" si="60"/>
        <v>504</v>
      </c>
      <c r="CS30">
        <f t="shared" si="60"/>
        <v>2.09</v>
      </c>
      <c r="CT30">
        <f t="shared" si="60"/>
        <v>33.79</v>
      </c>
      <c r="CU30">
        <f t="shared" si="61"/>
        <v>504</v>
      </c>
      <c r="CV30">
        <f t="shared" si="61"/>
        <v>2.1</v>
      </c>
      <c r="CW30">
        <f t="shared" si="61"/>
        <v>33.520000000000003</v>
      </c>
      <c r="CX30">
        <f t="shared" si="62"/>
        <v>504</v>
      </c>
      <c r="CY30">
        <f t="shared" si="62"/>
        <v>2.0299999999999998</v>
      </c>
      <c r="CZ30">
        <f t="shared" si="62"/>
        <v>34.659999999999997</v>
      </c>
      <c r="DA30">
        <f t="shared" si="63"/>
        <v>504</v>
      </c>
      <c r="DB30">
        <f t="shared" si="63"/>
        <v>2.04</v>
      </c>
      <c r="DC30">
        <f t="shared" si="63"/>
        <v>34.61</v>
      </c>
      <c r="DD30">
        <f t="shared" si="64"/>
        <v>648</v>
      </c>
      <c r="DE30">
        <f t="shared" si="64"/>
        <v>2.59</v>
      </c>
      <c r="DF30">
        <f t="shared" si="64"/>
        <v>35</v>
      </c>
      <c r="DG30">
        <f t="shared" si="65"/>
        <v>720</v>
      </c>
      <c r="DH30">
        <f t="shared" si="65"/>
        <v>2.83</v>
      </c>
      <c r="DI30">
        <f t="shared" si="65"/>
        <v>35.53</v>
      </c>
      <c r="DJ30">
        <f t="shared" si="66"/>
        <v>576</v>
      </c>
      <c r="DK30">
        <f t="shared" si="66"/>
        <v>2.2000000000000002</v>
      </c>
      <c r="DL30">
        <f t="shared" si="66"/>
        <v>36.479999999999997</v>
      </c>
      <c r="DM30">
        <f t="shared" si="67"/>
        <v>576</v>
      </c>
      <c r="DN30">
        <f t="shared" si="67"/>
        <v>2.2000000000000002</v>
      </c>
      <c r="DO30">
        <f t="shared" si="67"/>
        <v>36.520000000000003</v>
      </c>
      <c r="DP30">
        <f t="shared" si="68"/>
        <v>504</v>
      </c>
      <c r="DQ30">
        <f t="shared" si="68"/>
        <v>1.89</v>
      </c>
      <c r="DR30">
        <f t="shared" si="68"/>
        <v>37.020000000000003</v>
      </c>
      <c r="DS30">
        <f t="shared" si="69"/>
        <v>504</v>
      </c>
      <c r="DT30">
        <f t="shared" si="69"/>
        <v>1.88</v>
      </c>
      <c r="DU30">
        <f t="shared" si="69"/>
        <v>37.15</v>
      </c>
      <c r="DV30">
        <f t="shared" si="70"/>
        <v>504</v>
      </c>
      <c r="DW30">
        <f t="shared" si="70"/>
        <v>1.88</v>
      </c>
      <c r="DX30">
        <f t="shared" si="70"/>
        <v>37.32</v>
      </c>
    </row>
    <row r="31" spans="1:128" x14ac:dyDescent="0.2">
      <c r="A31" s="2">
        <v>0</v>
      </c>
      <c r="B31" s="2">
        <v>0</v>
      </c>
      <c r="C31" s="2">
        <v>1</v>
      </c>
      <c r="H31">
        <f t="shared" si="35"/>
        <v>432</v>
      </c>
      <c r="L31" s="2">
        <v>0</v>
      </c>
      <c r="M31" s="2">
        <v>0</v>
      </c>
      <c r="N31" s="2">
        <v>1</v>
      </c>
      <c r="Q31">
        <v>0</v>
      </c>
      <c r="R31">
        <v>0</v>
      </c>
      <c r="S31">
        <v>1</v>
      </c>
      <c r="U31">
        <f t="shared" si="36"/>
        <v>0</v>
      </c>
      <c r="V31">
        <f t="shared" si="36"/>
        <v>0</v>
      </c>
      <c r="W31">
        <f t="shared" si="36"/>
        <v>1</v>
      </c>
      <c r="AA31">
        <f t="shared" si="37"/>
        <v>432</v>
      </c>
      <c r="AB31">
        <f t="shared" si="37"/>
        <v>1.85</v>
      </c>
      <c r="AC31">
        <f t="shared" si="37"/>
        <v>32.43</v>
      </c>
      <c r="AD31">
        <f t="shared" si="38"/>
        <v>432</v>
      </c>
      <c r="AE31">
        <f t="shared" si="38"/>
        <v>1.61</v>
      </c>
      <c r="AF31">
        <f t="shared" si="38"/>
        <v>37.369999999999997</v>
      </c>
      <c r="AG31">
        <f t="shared" si="39"/>
        <v>720</v>
      </c>
      <c r="AH31">
        <f t="shared" si="39"/>
        <v>2.95</v>
      </c>
      <c r="AI31">
        <f t="shared" si="39"/>
        <v>34.28</v>
      </c>
      <c r="AJ31">
        <f t="shared" si="40"/>
        <v>1008</v>
      </c>
      <c r="AK31">
        <f t="shared" si="40"/>
        <v>4.22</v>
      </c>
      <c r="AL31">
        <f t="shared" si="40"/>
        <v>33.340000000000003</v>
      </c>
      <c r="AM31">
        <f t="shared" si="41"/>
        <v>1080</v>
      </c>
      <c r="AN31">
        <f t="shared" si="41"/>
        <v>4.58</v>
      </c>
      <c r="AO31">
        <f t="shared" si="41"/>
        <v>32.909999999999997</v>
      </c>
      <c r="AP31">
        <f t="shared" si="42"/>
        <v>936</v>
      </c>
      <c r="AQ31">
        <f t="shared" si="42"/>
        <v>4.09</v>
      </c>
      <c r="AR31">
        <f t="shared" si="42"/>
        <v>33.54</v>
      </c>
      <c r="AS31">
        <f t="shared" si="43"/>
        <v>864</v>
      </c>
      <c r="AT31">
        <f t="shared" si="43"/>
        <v>3.57</v>
      </c>
      <c r="AU31">
        <f t="shared" si="43"/>
        <v>33.770000000000003</v>
      </c>
      <c r="AV31">
        <f t="shared" si="44"/>
        <v>1080</v>
      </c>
      <c r="AW31">
        <f t="shared" si="44"/>
        <v>4.49</v>
      </c>
      <c r="AX31">
        <f t="shared" si="44"/>
        <v>33.67</v>
      </c>
      <c r="AY31">
        <f t="shared" si="45"/>
        <v>936</v>
      </c>
      <c r="AZ31">
        <f t="shared" si="45"/>
        <v>3.83</v>
      </c>
      <c r="BA31">
        <f t="shared" si="45"/>
        <v>34.14</v>
      </c>
      <c r="BB31">
        <f t="shared" si="46"/>
        <v>792</v>
      </c>
      <c r="BC31">
        <f t="shared" si="46"/>
        <v>3.25</v>
      </c>
      <c r="BD31">
        <f t="shared" si="46"/>
        <v>34.090000000000003</v>
      </c>
      <c r="BE31">
        <f t="shared" si="47"/>
        <v>1008</v>
      </c>
      <c r="BF31">
        <f t="shared" si="47"/>
        <v>4.1399999999999997</v>
      </c>
      <c r="BG31">
        <f t="shared" si="47"/>
        <v>34</v>
      </c>
      <c r="BH31">
        <f t="shared" si="48"/>
        <v>1080</v>
      </c>
      <c r="BI31">
        <f t="shared" si="48"/>
        <v>4.54</v>
      </c>
      <c r="BJ31">
        <f t="shared" si="48"/>
        <v>33.22</v>
      </c>
      <c r="BK31">
        <f t="shared" si="49"/>
        <v>1008</v>
      </c>
      <c r="BL31">
        <f t="shared" si="49"/>
        <v>4.18</v>
      </c>
      <c r="BM31">
        <f t="shared" si="49"/>
        <v>33.700000000000003</v>
      </c>
      <c r="BN31">
        <f t="shared" si="50"/>
        <v>864</v>
      </c>
      <c r="BO31">
        <f t="shared" si="50"/>
        <v>3.54</v>
      </c>
      <c r="BP31">
        <f t="shared" si="50"/>
        <v>34.01</v>
      </c>
      <c r="BQ31">
        <f t="shared" si="51"/>
        <v>1008</v>
      </c>
      <c r="BR31">
        <f t="shared" si="51"/>
        <v>4.0999999999999996</v>
      </c>
      <c r="BS31">
        <f t="shared" si="51"/>
        <v>34.24</v>
      </c>
      <c r="BT31">
        <f t="shared" si="52"/>
        <v>792</v>
      </c>
      <c r="BU31">
        <f t="shared" si="52"/>
        <v>3.14</v>
      </c>
      <c r="BV31">
        <f t="shared" si="52"/>
        <v>35.15</v>
      </c>
      <c r="BW31">
        <f t="shared" si="53"/>
        <v>1080</v>
      </c>
      <c r="BX31">
        <f t="shared" si="53"/>
        <v>4.45</v>
      </c>
      <c r="BY31">
        <f t="shared" si="53"/>
        <v>33.99</v>
      </c>
      <c r="BZ31">
        <f t="shared" si="54"/>
        <v>1152</v>
      </c>
      <c r="CA31">
        <f t="shared" si="54"/>
        <v>4.63</v>
      </c>
      <c r="CB31">
        <f t="shared" si="54"/>
        <v>34.71</v>
      </c>
      <c r="CC31">
        <f t="shared" si="55"/>
        <v>1152</v>
      </c>
      <c r="CD31">
        <f t="shared" si="55"/>
        <v>4.66</v>
      </c>
      <c r="CE31">
        <f t="shared" si="55"/>
        <v>34.520000000000003</v>
      </c>
      <c r="CF31">
        <f t="shared" si="56"/>
        <v>1080</v>
      </c>
      <c r="CG31">
        <f t="shared" si="56"/>
        <v>5.03</v>
      </c>
      <c r="CH31">
        <f t="shared" si="56"/>
        <v>29.94</v>
      </c>
      <c r="CI31">
        <f t="shared" si="57"/>
        <v>0</v>
      </c>
      <c r="CJ31">
        <f t="shared" si="57"/>
        <v>0</v>
      </c>
      <c r="CK31">
        <f t="shared" si="57"/>
        <v>1</v>
      </c>
      <c r="CL31">
        <f t="shared" si="58"/>
        <v>360</v>
      </c>
      <c r="CM31">
        <f t="shared" si="58"/>
        <v>1.89</v>
      </c>
      <c r="CN31">
        <f t="shared" si="58"/>
        <v>26.66</v>
      </c>
      <c r="CO31">
        <f t="shared" si="59"/>
        <v>720</v>
      </c>
      <c r="CP31">
        <f t="shared" si="59"/>
        <v>2.82</v>
      </c>
      <c r="CQ31">
        <f t="shared" si="59"/>
        <v>35.47</v>
      </c>
      <c r="CR31">
        <f t="shared" si="60"/>
        <v>864</v>
      </c>
      <c r="CS31">
        <f t="shared" si="60"/>
        <v>3.37</v>
      </c>
      <c r="CT31">
        <f t="shared" si="60"/>
        <v>35.729999999999997</v>
      </c>
      <c r="CU31">
        <f t="shared" si="61"/>
        <v>792</v>
      </c>
      <c r="CV31">
        <f t="shared" si="61"/>
        <v>3.1</v>
      </c>
      <c r="CW31">
        <f t="shared" si="61"/>
        <v>35.590000000000003</v>
      </c>
      <c r="CX31">
        <f t="shared" si="62"/>
        <v>792</v>
      </c>
      <c r="CY31">
        <f t="shared" si="62"/>
        <v>3.19</v>
      </c>
      <c r="CZ31">
        <f t="shared" si="62"/>
        <v>34.69</v>
      </c>
      <c r="DA31">
        <f t="shared" si="63"/>
        <v>792</v>
      </c>
      <c r="DB31">
        <f t="shared" si="63"/>
        <v>3.17</v>
      </c>
      <c r="DC31">
        <f t="shared" si="63"/>
        <v>34.81</v>
      </c>
      <c r="DD31">
        <f t="shared" si="64"/>
        <v>648</v>
      </c>
      <c r="DE31">
        <f t="shared" si="64"/>
        <v>2.6</v>
      </c>
      <c r="DF31">
        <f t="shared" si="64"/>
        <v>34.83</v>
      </c>
      <c r="DG31">
        <f t="shared" si="65"/>
        <v>648</v>
      </c>
      <c r="DH31">
        <f t="shared" si="65"/>
        <v>2.64</v>
      </c>
      <c r="DI31">
        <f t="shared" si="65"/>
        <v>34.299999999999997</v>
      </c>
      <c r="DJ31">
        <f t="shared" si="66"/>
        <v>504</v>
      </c>
      <c r="DK31">
        <f t="shared" si="66"/>
        <v>2.06</v>
      </c>
      <c r="DL31">
        <f t="shared" si="66"/>
        <v>34.35</v>
      </c>
      <c r="DM31">
        <f t="shared" si="67"/>
        <v>504</v>
      </c>
      <c r="DN31">
        <f t="shared" si="67"/>
        <v>2.04</v>
      </c>
      <c r="DO31">
        <f t="shared" si="67"/>
        <v>34.6</v>
      </c>
      <c r="DP31">
        <f t="shared" si="68"/>
        <v>288</v>
      </c>
      <c r="DQ31">
        <f t="shared" si="68"/>
        <v>1.19</v>
      </c>
      <c r="DR31">
        <f t="shared" si="68"/>
        <v>34.06</v>
      </c>
      <c r="DS31">
        <f t="shared" si="69"/>
        <v>288</v>
      </c>
      <c r="DT31">
        <f t="shared" si="69"/>
        <v>1.08</v>
      </c>
      <c r="DU31">
        <f t="shared" si="69"/>
        <v>37.06</v>
      </c>
      <c r="DV31">
        <f t="shared" si="70"/>
        <v>288</v>
      </c>
      <c r="DW31">
        <f t="shared" si="70"/>
        <v>1.08</v>
      </c>
      <c r="DX31">
        <f t="shared" si="70"/>
        <v>36.97</v>
      </c>
    </row>
    <row r="32" spans="1:128" x14ac:dyDescent="0.2">
      <c r="A32" s="2">
        <v>0</v>
      </c>
      <c r="B32" s="2">
        <v>0</v>
      </c>
      <c r="C32" s="2">
        <v>1</v>
      </c>
      <c r="H32">
        <f t="shared" si="35"/>
        <v>432</v>
      </c>
      <c r="L32" s="2">
        <v>0</v>
      </c>
      <c r="M32" s="2">
        <v>0</v>
      </c>
      <c r="N32" s="2">
        <v>1</v>
      </c>
      <c r="Q32">
        <v>0</v>
      </c>
      <c r="R32">
        <v>0</v>
      </c>
      <c r="S32">
        <v>1</v>
      </c>
      <c r="U32">
        <f t="shared" si="36"/>
        <v>0</v>
      </c>
      <c r="V32">
        <f t="shared" si="36"/>
        <v>0</v>
      </c>
      <c r="W32">
        <f t="shared" si="36"/>
        <v>1</v>
      </c>
      <c r="AA32">
        <f t="shared" si="37"/>
        <v>432</v>
      </c>
      <c r="AB32">
        <f t="shared" si="37"/>
        <v>1.85</v>
      </c>
      <c r="AC32">
        <f t="shared" si="37"/>
        <v>32.450000000000003</v>
      </c>
      <c r="AD32">
        <f t="shared" si="38"/>
        <v>432</v>
      </c>
      <c r="AE32">
        <f t="shared" si="38"/>
        <v>1.62</v>
      </c>
      <c r="AF32">
        <f t="shared" si="38"/>
        <v>37.090000000000003</v>
      </c>
      <c r="AG32">
        <f t="shared" si="39"/>
        <v>936</v>
      </c>
      <c r="AH32">
        <f t="shared" si="39"/>
        <v>5.85</v>
      </c>
      <c r="AI32">
        <f t="shared" si="39"/>
        <v>31.03</v>
      </c>
      <c r="AJ32">
        <f t="shared" si="40"/>
        <v>1008</v>
      </c>
      <c r="AK32">
        <f t="shared" si="40"/>
        <v>4.3899999999999997</v>
      </c>
      <c r="AL32">
        <f t="shared" si="40"/>
        <v>32.1</v>
      </c>
      <c r="AM32">
        <f t="shared" si="41"/>
        <v>1008</v>
      </c>
      <c r="AN32">
        <f t="shared" si="41"/>
        <v>4.33</v>
      </c>
      <c r="AO32">
        <f t="shared" si="41"/>
        <v>32.479999999999997</v>
      </c>
      <c r="AP32">
        <f t="shared" si="42"/>
        <v>1080</v>
      </c>
      <c r="AQ32">
        <f t="shared" si="42"/>
        <v>4.47</v>
      </c>
      <c r="AR32">
        <f t="shared" si="42"/>
        <v>32.270000000000003</v>
      </c>
      <c r="AS32">
        <f t="shared" si="43"/>
        <v>936</v>
      </c>
      <c r="AT32">
        <f t="shared" si="43"/>
        <v>4.04</v>
      </c>
      <c r="AU32">
        <f t="shared" si="43"/>
        <v>32.369999999999997</v>
      </c>
      <c r="AV32">
        <f t="shared" si="44"/>
        <v>792</v>
      </c>
      <c r="AW32">
        <f t="shared" si="44"/>
        <v>5.12</v>
      </c>
      <c r="AX32">
        <f t="shared" si="44"/>
        <v>30.22</v>
      </c>
      <c r="AY32">
        <f t="shared" si="45"/>
        <v>1152</v>
      </c>
      <c r="AZ32">
        <f t="shared" si="45"/>
        <v>4.9800000000000004</v>
      </c>
      <c r="BA32">
        <f t="shared" si="45"/>
        <v>32.369999999999997</v>
      </c>
      <c r="BB32">
        <f t="shared" si="46"/>
        <v>936</v>
      </c>
      <c r="BC32">
        <f t="shared" si="46"/>
        <v>3.98</v>
      </c>
      <c r="BD32">
        <f t="shared" si="46"/>
        <v>32.83</v>
      </c>
      <c r="BE32">
        <f t="shared" si="47"/>
        <v>1080</v>
      </c>
      <c r="BF32">
        <f t="shared" si="47"/>
        <v>4.72</v>
      </c>
      <c r="BG32">
        <f t="shared" si="47"/>
        <v>31.9</v>
      </c>
      <c r="BH32">
        <f t="shared" si="48"/>
        <v>936</v>
      </c>
      <c r="BI32">
        <f t="shared" si="48"/>
        <v>4.04</v>
      </c>
      <c r="BJ32">
        <f t="shared" si="48"/>
        <v>32.26</v>
      </c>
      <c r="BK32">
        <f t="shared" si="49"/>
        <v>792</v>
      </c>
      <c r="BL32">
        <f t="shared" si="49"/>
        <v>3.35</v>
      </c>
      <c r="BM32">
        <f t="shared" si="49"/>
        <v>32.99</v>
      </c>
      <c r="BN32">
        <f t="shared" si="50"/>
        <v>936</v>
      </c>
      <c r="BO32">
        <f t="shared" si="50"/>
        <v>3.97</v>
      </c>
      <c r="BP32">
        <f t="shared" si="50"/>
        <v>32.85</v>
      </c>
      <c r="BQ32">
        <f t="shared" si="51"/>
        <v>792</v>
      </c>
      <c r="BR32">
        <f t="shared" si="51"/>
        <v>3.33</v>
      </c>
      <c r="BS32">
        <f t="shared" si="51"/>
        <v>33.24</v>
      </c>
      <c r="BT32">
        <f t="shared" si="52"/>
        <v>1008</v>
      </c>
      <c r="BU32">
        <f t="shared" si="52"/>
        <v>4.2699999999999996</v>
      </c>
      <c r="BV32">
        <f t="shared" si="52"/>
        <v>33</v>
      </c>
      <c r="BW32">
        <f t="shared" si="53"/>
        <v>792</v>
      </c>
      <c r="BX32">
        <f t="shared" si="53"/>
        <v>3.24</v>
      </c>
      <c r="BY32">
        <f t="shared" si="53"/>
        <v>34.18</v>
      </c>
      <c r="BZ32">
        <f t="shared" si="54"/>
        <v>792</v>
      </c>
      <c r="CA32">
        <f t="shared" si="54"/>
        <v>5.28</v>
      </c>
      <c r="CB32">
        <f t="shared" si="54"/>
        <v>30.65</v>
      </c>
      <c r="CC32">
        <f t="shared" si="55"/>
        <v>864</v>
      </c>
      <c r="CD32">
        <f t="shared" si="55"/>
        <v>3.59</v>
      </c>
      <c r="CE32">
        <f t="shared" si="55"/>
        <v>33.729999999999997</v>
      </c>
      <c r="CF32">
        <f t="shared" si="56"/>
        <v>792</v>
      </c>
      <c r="CG32">
        <f t="shared" si="56"/>
        <v>3.58</v>
      </c>
      <c r="CH32">
        <f t="shared" si="56"/>
        <v>30.83</v>
      </c>
      <c r="CI32">
        <f t="shared" si="57"/>
        <v>72</v>
      </c>
      <c r="CJ32">
        <f t="shared" si="57"/>
        <v>2.4</v>
      </c>
      <c r="CK32">
        <f t="shared" si="57"/>
        <v>4.16</v>
      </c>
      <c r="CL32">
        <f t="shared" si="58"/>
        <v>288</v>
      </c>
      <c r="CM32">
        <f t="shared" si="58"/>
        <v>1.5</v>
      </c>
      <c r="CN32">
        <f t="shared" si="58"/>
        <v>26.62</v>
      </c>
      <c r="CO32">
        <f t="shared" si="59"/>
        <v>216</v>
      </c>
      <c r="CP32">
        <f t="shared" si="59"/>
        <v>0.85</v>
      </c>
      <c r="CQ32">
        <f t="shared" si="59"/>
        <v>35.58</v>
      </c>
      <c r="CR32">
        <f t="shared" si="60"/>
        <v>576</v>
      </c>
      <c r="CS32">
        <f t="shared" si="60"/>
        <v>2.33</v>
      </c>
      <c r="CT32">
        <f t="shared" si="60"/>
        <v>34.61</v>
      </c>
      <c r="CU32">
        <f t="shared" si="61"/>
        <v>576</v>
      </c>
      <c r="CV32">
        <f t="shared" si="61"/>
        <v>2.2400000000000002</v>
      </c>
      <c r="CW32">
        <f t="shared" si="61"/>
        <v>35.85</v>
      </c>
      <c r="CX32">
        <f t="shared" si="62"/>
        <v>576</v>
      </c>
      <c r="CY32">
        <f t="shared" si="62"/>
        <v>2.15</v>
      </c>
      <c r="CZ32">
        <f t="shared" si="62"/>
        <v>37.18</v>
      </c>
      <c r="DA32">
        <f t="shared" si="63"/>
        <v>504</v>
      </c>
      <c r="DB32">
        <f t="shared" si="63"/>
        <v>1.9</v>
      </c>
      <c r="DC32">
        <f t="shared" si="63"/>
        <v>36.82</v>
      </c>
      <c r="DD32">
        <f t="shared" si="64"/>
        <v>576</v>
      </c>
      <c r="DE32">
        <f t="shared" si="64"/>
        <v>2.19</v>
      </c>
      <c r="DF32">
        <f t="shared" si="64"/>
        <v>36.56</v>
      </c>
      <c r="DG32">
        <f t="shared" si="65"/>
        <v>648</v>
      </c>
      <c r="DH32">
        <f t="shared" si="65"/>
        <v>2.48</v>
      </c>
      <c r="DI32">
        <f t="shared" si="65"/>
        <v>36.31</v>
      </c>
      <c r="DJ32">
        <f t="shared" si="66"/>
        <v>720</v>
      </c>
      <c r="DK32">
        <f t="shared" si="66"/>
        <v>2.8</v>
      </c>
      <c r="DL32">
        <f t="shared" si="66"/>
        <v>35.85</v>
      </c>
      <c r="DM32">
        <f t="shared" si="67"/>
        <v>720</v>
      </c>
      <c r="DN32">
        <f t="shared" si="67"/>
        <v>2.82</v>
      </c>
      <c r="DO32">
        <f t="shared" si="67"/>
        <v>35.53</v>
      </c>
      <c r="DP32">
        <f t="shared" si="68"/>
        <v>720</v>
      </c>
      <c r="DQ32">
        <f t="shared" si="68"/>
        <v>2.69</v>
      </c>
      <c r="DR32">
        <f t="shared" si="68"/>
        <v>37.26</v>
      </c>
      <c r="DS32">
        <f t="shared" si="69"/>
        <v>504</v>
      </c>
      <c r="DT32">
        <f t="shared" si="69"/>
        <v>1.87</v>
      </c>
      <c r="DU32">
        <f t="shared" si="69"/>
        <v>37.4</v>
      </c>
      <c r="DV32">
        <f t="shared" si="70"/>
        <v>504</v>
      </c>
      <c r="DW32">
        <f t="shared" si="70"/>
        <v>1.87</v>
      </c>
      <c r="DX32">
        <f t="shared" si="70"/>
        <v>37.380000000000003</v>
      </c>
    </row>
    <row r="33" spans="1:128" x14ac:dyDescent="0.2">
      <c r="A33" s="2">
        <v>0</v>
      </c>
      <c r="B33" s="2">
        <v>0</v>
      </c>
      <c r="C33" s="2">
        <v>1</v>
      </c>
      <c r="H33">
        <f t="shared" si="35"/>
        <v>360</v>
      </c>
      <c r="L33" s="2">
        <v>0</v>
      </c>
      <c r="M33" s="2">
        <v>0</v>
      </c>
      <c r="N33" s="2">
        <v>1</v>
      </c>
      <c r="Q33">
        <v>0</v>
      </c>
      <c r="R33">
        <v>0</v>
      </c>
      <c r="S33">
        <v>1</v>
      </c>
      <c r="U33">
        <f t="shared" si="36"/>
        <v>0</v>
      </c>
      <c r="V33">
        <f t="shared" si="36"/>
        <v>0</v>
      </c>
      <c r="W33">
        <f t="shared" si="36"/>
        <v>1</v>
      </c>
      <c r="AA33">
        <f t="shared" si="37"/>
        <v>360</v>
      </c>
      <c r="AB33">
        <f t="shared" si="37"/>
        <v>1.53</v>
      </c>
      <c r="AC33">
        <f t="shared" si="37"/>
        <v>32.700000000000003</v>
      </c>
      <c r="AD33">
        <f t="shared" si="38"/>
        <v>504</v>
      </c>
      <c r="AE33">
        <f t="shared" si="38"/>
        <v>1.96</v>
      </c>
      <c r="AF33">
        <f t="shared" si="38"/>
        <v>35.86</v>
      </c>
      <c r="AG33">
        <f t="shared" si="39"/>
        <v>864</v>
      </c>
      <c r="AH33">
        <f t="shared" si="39"/>
        <v>5.57</v>
      </c>
      <c r="AI33">
        <f t="shared" si="39"/>
        <v>30.71</v>
      </c>
      <c r="AJ33">
        <f t="shared" si="40"/>
        <v>1152</v>
      </c>
      <c r="AK33">
        <f t="shared" si="40"/>
        <v>6.77</v>
      </c>
      <c r="AL33">
        <f t="shared" si="40"/>
        <v>31.04</v>
      </c>
      <c r="AM33">
        <f t="shared" si="41"/>
        <v>1080</v>
      </c>
      <c r="AN33">
        <f t="shared" si="41"/>
        <v>4.6500000000000004</v>
      </c>
      <c r="AO33">
        <f t="shared" si="41"/>
        <v>32.47</v>
      </c>
      <c r="AP33">
        <f t="shared" si="42"/>
        <v>1080</v>
      </c>
      <c r="AQ33">
        <f t="shared" si="42"/>
        <v>4.82</v>
      </c>
      <c r="AR33">
        <f t="shared" si="42"/>
        <v>31.35</v>
      </c>
      <c r="AS33">
        <f t="shared" si="43"/>
        <v>864</v>
      </c>
      <c r="AT33">
        <f t="shared" si="43"/>
        <v>3.79</v>
      </c>
      <c r="AU33">
        <f t="shared" si="43"/>
        <v>32.26</v>
      </c>
      <c r="AV33">
        <f t="shared" si="44"/>
        <v>792</v>
      </c>
      <c r="AW33">
        <f t="shared" si="44"/>
        <v>3.37</v>
      </c>
      <c r="AX33">
        <f t="shared" si="44"/>
        <v>33.14</v>
      </c>
      <c r="AY33">
        <f t="shared" si="45"/>
        <v>792</v>
      </c>
      <c r="AZ33">
        <f t="shared" si="45"/>
        <v>3.39</v>
      </c>
      <c r="BA33">
        <f t="shared" si="45"/>
        <v>32.89</v>
      </c>
      <c r="BB33">
        <f t="shared" si="46"/>
        <v>864</v>
      </c>
      <c r="BC33">
        <f t="shared" si="46"/>
        <v>3.56</v>
      </c>
      <c r="BD33">
        <f t="shared" si="46"/>
        <v>33.950000000000003</v>
      </c>
      <c r="BE33">
        <f t="shared" si="47"/>
        <v>792</v>
      </c>
      <c r="BF33">
        <f t="shared" si="47"/>
        <v>3.38</v>
      </c>
      <c r="BG33">
        <f t="shared" si="47"/>
        <v>34.770000000000003</v>
      </c>
      <c r="BH33">
        <f t="shared" si="48"/>
        <v>936</v>
      </c>
      <c r="BI33">
        <f t="shared" si="48"/>
        <v>3.91</v>
      </c>
      <c r="BJ33">
        <f t="shared" si="48"/>
        <v>33.5</v>
      </c>
      <c r="BK33">
        <f t="shared" si="49"/>
        <v>1008</v>
      </c>
      <c r="BL33">
        <f t="shared" si="49"/>
        <v>4.2</v>
      </c>
      <c r="BM33">
        <f t="shared" si="49"/>
        <v>33.64</v>
      </c>
      <c r="BN33">
        <f t="shared" si="50"/>
        <v>792</v>
      </c>
      <c r="BO33">
        <f t="shared" si="50"/>
        <v>3.23</v>
      </c>
      <c r="BP33">
        <f t="shared" si="50"/>
        <v>34.33</v>
      </c>
      <c r="BQ33">
        <f t="shared" si="51"/>
        <v>720</v>
      </c>
      <c r="BR33">
        <f t="shared" si="51"/>
        <v>2.99</v>
      </c>
      <c r="BS33">
        <f t="shared" si="51"/>
        <v>33.83</v>
      </c>
      <c r="BT33">
        <f t="shared" si="52"/>
        <v>864</v>
      </c>
      <c r="BU33">
        <f t="shared" si="52"/>
        <v>3.65</v>
      </c>
      <c r="BV33">
        <f t="shared" si="52"/>
        <v>33.299999999999997</v>
      </c>
      <c r="BW33">
        <f t="shared" si="53"/>
        <v>1080</v>
      </c>
      <c r="BX33">
        <f t="shared" si="53"/>
        <v>4.63</v>
      </c>
      <c r="BY33">
        <f t="shared" si="53"/>
        <v>32.729999999999997</v>
      </c>
      <c r="BZ33">
        <f t="shared" si="54"/>
        <v>1008</v>
      </c>
      <c r="CA33">
        <f t="shared" si="54"/>
        <v>4.21</v>
      </c>
      <c r="CB33">
        <f t="shared" si="54"/>
        <v>33.630000000000003</v>
      </c>
      <c r="CC33">
        <f t="shared" si="55"/>
        <v>936</v>
      </c>
      <c r="CD33">
        <f t="shared" si="55"/>
        <v>4.0199999999999996</v>
      </c>
      <c r="CE33">
        <f t="shared" si="55"/>
        <v>32.630000000000003</v>
      </c>
      <c r="CF33">
        <f t="shared" si="56"/>
        <v>936</v>
      </c>
      <c r="CG33">
        <f t="shared" si="56"/>
        <v>4.25</v>
      </c>
      <c r="CH33">
        <f t="shared" si="56"/>
        <v>30.64</v>
      </c>
      <c r="CI33">
        <f t="shared" si="57"/>
        <v>0</v>
      </c>
      <c r="CJ33">
        <f t="shared" si="57"/>
        <v>0</v>
      </c>
      <c r="CK33">
        <f t="shared" si="57"/>
        <v>1</v>
      </c>
      <c r="CL33">
        <f t="shared" si="58"/>
        <v>216</v>
      </c>
      <c r="CM33">
        <f t="shared" si="58"/>
        <v>1.1200000000000001</v>
      </c>
      <c r="CN33">
        <f t="shared" si="58"/>
        <v>26.95</v>
      </c>
      <c r="CO33">
        <f t="shared" si="59"/>
        <v>648</v>
      </c>
      <c r="CP33">
        <f t="shared" si="59"/>
        <v>2.67</v>
      </c>
      <c r="CQ33">
        <f t="shared" si="59"/>
        <v>33.99</v>
      </c>
      <c r="CR33">
        <f t="shared" si="60"/>
        <v>792</v>
      </c>
      <c r="CS33">
        <f t="shared" si="60"/>
        <v>3.21</v>
      </c>
      <c r="CT33">
        <f t="shared" si="60"/>
        <v>34.49</v>
      </c>
      <c r="CU33">
        <f t="shared" si="61"/>
        <v>792</v>
      </c>
      <c r="CV33">
        <f t="shared" si="61"/>
        <v>3.12</v>
      </c>
      <c r="CW33">
        <f t="shared" si="61"/>
        <v>35.42</v>
      </c>
      <c r="CX33">
        <f t="shared" si="62"/>
        <v>792</v>
      </c>
      <c r="CY33">
        <f t="shared" si="62"/>
        <v>3.16</v>
      </c>
      <c r="CZ33">
        <f t="shared" si="62"/>
        <v>35.06</v>
      </c>
      <c r="DA33">
        <f t="shared" si="63"/>
        <v>720</v>
      </c>
      <c r="DB33">
        <f t="shared" si="63"/>
        <v>2.86</v>
      </c>
      <c r="DC33">
        <f t="shared" si="63"/>
        <v>35.22</v>
      </c>
      <c r="DD33">
        <f t="shared" si="64"/>
        <v>792</v>
      </c>
      <c r="DE33">
        <f t="shared" si="64"/>
        <v>3.12</v>
      </c>
      <c r="DF33">
        <f t="shared" si="64"/>
        <v>35.42</v>
      </c>
      <c r="DG33">
        <f t="shared" si="65"/>
        <v>720</v>
      </c>
      <c r="DH33">
        <f t="shared" si="65"/>
        <v>2.86</v>
      </c>
      <c r="DI33">
        <f t="shared" si="65"/>
        <v>35.17</v>
      </c>
      <c r="DJ33">
        <f t="shared" si="66"/>
        <v>720</v>
      </c>
      <c r="DK33">
        <f t="shared" si="66"/>
        <v>2.85</v>
      </c>
      <c r="DL33">
        <f t="shared" si="66"/>
        <v>35.32</v>
      </c>
      <c r="DM33">
        <f t="shared" si="67"/>
        <v>504</v>
      </c>
      <c r="DN33">
        <f t="shared" si="67"/>
        <v>1.9</v>
      </c>
      <c r="DO33">
        <f t="shared" si="67"/>
        <v>36.9</v>
      </c>
      <c r="DP33">
        <f t="shared" si="68"/>
        <v>432</v>
      </c>
      <c r="DQ33">
        <f t="shared" si="68"/>
        <v>1.62</v>
      </c>
      <c r="DR33">
        <f t="shared" si="68"/>
        <v>37.130000000000003</v>
      </c>
      <c r="DS33">
        <f t="shared" si="69"/>
        <v>504</v>
      </c>
      <c r="DT33">
        <f t="shared" si="69"/>
        <v>1.88</v>
      </c>
      <c r="DU33">
        <f t="shared" si="69"/>
        <v>37.22</v>
      </c>
      <c r="DV33">
        <f t="shared" si="70"/>
        <v>504</v>
      </c>
      <c r="DW33">
        <f t="shared" si="70"/>
        <v>1.89</v>
      </c>
      <c r="DX33">
        <f t="shared" si="70"/>
        <v>37</v>
      </c>
    </row>
    <row r="34" spans="1:128" x14ac:dyDescent="0.2">
      <c r="A34" s="2">
        <v>0</v>
      </c>
      <c r="B34" s="2">
        <v>0</v>
      </c>
      <c r="C34" s="2">
        <v>1</v>
      </c>
      <c r="H34">
        <f t="shared" si="35"/>
        <v>432</v>
      </c>
      <c r="L34" s="2">
        <v>0</v>
      </c>
      <c r="M34" s="2">
        <v>0</v>
      </c>
      <c r="N34" s="2">
        <v>1</v>
      </c>
      <c r="Q34">
        <v>0</v>
      </c>
      <c r="R34">
        <v>0</v>
      </c>
      <c r="S34">
        <v>1</v>
      </c>
      <c r="U34">
        <f t="shared" si="36"/>
        <v>0</v>
      </c>
      <c r="V34">
        <f t="shared" si="36"/>
        <v>0</v>
      </c>
      <c r="W34">
        <f t="shared" si="36"/>
        <v>1</v>
      </c>
      <c r="AA34">
        <f t="shared" si="37"/>
        <v>432</v>
      </c>
      <c r="AB34">
        <f t="shared" si="37"/>
        <v>1.84</v>
      </c>
      <c r="AC34">
        <f t="shared" si="37"/>
        <v>32.630000000000003</v>
      </c>
      <c r="AD34">
        <f t="shared" si="38"/>
        <v>648</v>
      </c>
      <c r="AE34">
        <f t="shared" si="38"/>
        <v>2.5</v>
      </c>
      <c r="AF34">
        <f t="shared" si="38"/>
        <v>36.18</v>
      </c>
      <c r="AG34">
        <f t="shared" si="39"/>
        <v>648</v>
      </c>
      <c r="AH34">
        <f t="shared" si="39"/>
        <v>2.5</v>
      </c>
      <c r="AI34">
        <f t="shared" si="39"/>
        <v>36.21</v>
      </c>
      <c r="AJ34">
        <f t="shared" si="40"/>
        <v>864</v>
      </c>
      <c r="AK34">
        <f t="shared" si="40"/>
        <v>3.43</v>
      </c>
      <c r="AL34">
        <f t="shared" si="40"/>
        <v>35.32</v>
      </c>
      <c r="AM34">
        <f t="shared" si="41"/>
        <v>864</v>
      </c>
      <c r="AN34">
        <f t="shared" si="41"/>
        <v>3.6</v>
      </c>
      <c r="AO34">
        <f t="shared" si="41"/>
        <v>33.69</v>
      </c>
      <c r="AP34">
        <f t="shared" si="42"/>
        <v>1152</v>
      </c>
      <c r="AQ34">
        <f t="shared" si="42"/>
        <v>5</v>
      </c>
      <c r="AR34">
        <f t="shared" si="42"/>
        <v>32.46</v>
      </c>
      <c r="AS34">
        <f t="shared" si="43"/>
        <v>936</v>
      </c>
      <c r="AT34">
        <f t="shared" si="43"/>
        <v>3.8</v>
      </c>
      <c r="AU34">
        <f t="shared" si="43"/>
        <v>34.44</v>
      </c>
      <c r="AV34">
        <f t="shared" si="44"/>
        <v>1008</v>
      </c>
      <c r="AW34">
        <f t="shared" si="44"/>
        <v>4.24</v>
      </c>
      <c r="AX34">
        <f t="shared" si="44"/>
        <v>33.21</v>
      </c>
      <c r="AY34">
        <f t="shared" si="45"/>
        <v>1080</v>
      </c>
      <c r="AZ34">
        <f t="shared" si="45"/>
        <v>4.6900000000000004</v>
      </c>
      <c r="BA34">
        <f t="shared" si="45"/>
        <v>32.26</v>
      </c>
      <c r="BB34">
        <f t="shared" si="46"/>
        <v>1008</v>
      </c>
      <c r="BC34">
        <f t="shared" si="46"/>
        <v>4.33</v>
      </c>
      <c r="BD34">
        <f t="shared" si="46"/>
        <v>32.57</v>
      </c>
      <c r="BE34">
        <f t="shared" si="47"/>
        <v>1080</v>
      </c>
      <c r="BF34">
        <f t="shared" si="47"/>
        <v>4.53</v>
      </c>
      <c r="BG34">
        <f t="shared" si="47"/>
        <v>32.119999999999997</v>
      </c>
      <c r="BH34">
        <f t="shared" si="48"/>
        <v>1080</v>
      </c>
      <c r="BI34">
        <f t="shared" si="48"/>
        <v>4.58</v>
      </c>
      <c r="BJ34">
        <f t="shared" si="48"/>
        <v>32.9</v>
      </c>
      <c r="BK34">
        <f t="shared" si="49"/>
        <v>936</v>
      </c>
      <c r="BL34">
        <f t="shared" si="49"/>
        <v>3.98</v>
      </c>
      <c r="BM34">
        <f t="shared" si="49"/>
        <v>32.9</v>
      </c>
      <c r="BN34">
        <f t="shared" si="50"/>
        <v>936</v>
      </c>
      <c r="BO34">
        <f t="shared" si="50"/>
        <v>3.93</v>
      </c>
      <c r="BP34">
        <f t="shared" si="50"/>
        <v>33.39</v>
      </c>
      <c r="BQ34">
        <f t="shared" si="51"/>
        <v>1080</v>
      </c>
      <c r="BR34">
        <f t="shared" si="51"/>
        <v>4.57</v>
      </c>
      <c r="BS34">
        <f t="shared" si="51"/>
        <v>33.25</v>
      </c>
      <c r="BT34">
        <f t="shared" si="52"/>
        <v>1080</v>
      </c>
      <c r="BU34">
        <f t="shared" si="52"/>
        <v>4.5599999999999996</v>
      </c>
      <c r="BV34">
        <f t="shared" si="52"/>
        <v>33.15</v>
      </c>
      <c r="BW34">
        <f t="shared" si="53"/>
        <v>936</v>
      </c>
      <c r="BX34">
        <f t="shared" si="53"/>
        <v>4</v>
      </c>
      <c r="BY34">
        <f t="shared" si="53"/>
        <v>32.75</v>
      </c>
      <c r="BZ34">
        <f t="shared" si="54"/>
        <v>1080</v>
      </c>
      <c r="CA34">
        <f t="shared" si="54"/>
        <v>4.71</v>
      </c>
      <c r="CB34">
        <f t="shared" si="54"/>
        <v>32.130000000000003</v>
      </c>
      <c r="CC34">
        <f t="shared" si="55"/>
        <v>1080</v>
      </c>
      <c r="CD34">
        <f t="shared" si="55"/>
        <v>4.62</v>
      </c>
      <c r="CE34">
        <f t="shared" si="55"/>
        <v>32.71</v>
      </c>
      <c r="CF34">
        <f t="shared" si="56"/>
        <v>864</v>
      </c>
      <c r="CG34">
        <f t="shared" si="56"/>
        <v>4.1399999999999997</v>
      </c>
      <c r="CH34">
        <f t="shared" si="56"/>
        <v>29.07</v>
      </c>
      <c r="CI34">
        <f t="shared" si="57"/>
        <v>0</v>
      </c>
      <c r="CJ34">
        <f t="shared" si="57"/>
        <v>0</v>
      </c>
      <c r="CK34">
        <f t="shared" si="57"/>
        <v>1</v>
      </c>
      <c r="CL34">
        <f t="shared" si="58"/>
        <v>360</v>
      </c>
      <c r="CM34">
        <f t="shared" si="58"/>
        <v>1.92</v>
      </c>
      <c r="CN34">
        <f t="shared" si="58"/>
        <v>26.1</v>
      </c>
      <c r="CO34">
        <f t="shared" si="59"/>
        <v>360</v>
      </c>
      <c r="CP34">
        <f t="shared" si="59"/>
        <v>1.4</v>
      </c>
      <c r="CQ34">
        <f t="shared" si="59"/>
        <v>35.74</v>
      </c>
      <c r="CR34">
        <f t="shared" si="60"/>
        <v>792</v>
      </c>
      <c r="CS34">
        <f t="shared" si="60"/>
        <v>3.28</v>
      </c>
      <c r="CT34">
        <f t="shared" si="60"/>
        <v>33.78</v>
      </c>
      <c r="CU34">
        <f t="shared" si="61"/>
        <v>648</v>
      </c>
      <c r="CV34">
        <f t="shared" si="61"/>
        <v>2.64</v>
      </c>
      <c r="CW34">
        <f t="shared" si="61"/>
        <v>34.35</v>
      </c>
      <c r="CX34">
        <f t="shared" si="62"/>
        <v>648</v>
      </c>
      <c r="CY34">
        <f t="shared" si="62"/>
        <v>2.7</v>
      </c>
      <c r="CZ34">
        <f t="shared" si="62"/>
        <v>33.51</v>
      </c>
      <c r="DA34">
        <f t="shared" si="63"/>
        <v>504</v>
      </c>
      <c r="DB34">
        <f t="shared" si="63"/>
        <v>2.41</v>
      </c>
      <c r="DC34">
        <f t="shared" si="63"/>
        <v>33.78</v>
      </c>
      <c r="DD34">
        <f t="shared" si="64"/>
        <v>360</v>
      </c>
      <c r="DE34">
        <f t="shared" si="64"/>
        <v>1.41</v>
      </c>
      <c r="DF34">
        <f t="shared" si="64"/>
        <v>35.56</v>
      </c>
      <c r="DG34">
        <f t="shared" si="65"/>
        <v>360</v>
      </c>
      <c r="DH34">
        <f t="shared" si="65"/>
        <v>1.34</v>
      </c>
      <c r="DI34">
        <f t="shared" si="65"/>
        <v>37.380000000000003</v>
      </c>
      <c r="DJ34">
        <f t="shared" si="66"/>
        <v>432</v>
      </c>
      <c r="DK34">
        <f t="shared" si="66"/>
        <v>1.61</v>
      </c>
      <c r="DL34">
        <f t="shared" si="66"/>
        <v>37.200000000000003</v>
      </c>
      <c r="DM34">
        <f t="shared" si="67"/>
        <v>576</v>
      </c>
      <c r="DN34">
        <f t="shared" si="67"/>
        <v>2.27</v>
      </c>
      <c r="DO34">
        <f t="shared" si="67"/>
        <v>35.53</v>
      </c>
      <c r="DP34">
        <f t="shared" si="68"/>
        <v>504</v>
      </c>
      <c r="DQ34">
        <f t="shared" si="68"/>
        <v>2.0299999999999998</v>
      </c>
      <c r="DR34">
        <f t="shared" si="68"/>
        <v>34.770000000000003</v>
      </c>
      <c r="DS34">
        <f t="shared" si="69"/>
        <v>360</v>
      </c>
      <c r="DT34">
        <f t="shared" si="69"/>
        <v>1.34</v>
      </c>
      <c r="DU34">
        <f t="shared" si="69"/>
        <v>37.229999999999997</v>
      </c>
      <c r="DV34">
        <f t="shared" si="70"/>
        <v>288</v>
      </c>
      <c r="DW34">
        <f t="shared" si="70"/>
        <v>1.07</v>
      </c>
      <c r="DX34">
        <f t="shared" si="70"/>
        <v>37.26</v>
      </c>
    </row>
    <row r="35" spans="1:128" x14ac:dyDescent="0.2">
      <c r="A35" s="2">
        <v>0</v>
      </c>
      <c r="B35" s="2">
        <v>0</v>
      </c>
      <c r="C35" s="2">
        <v>1</v>
      </c>
      <c r="H35">
        <f t="shared" si="35"/>
        <v>432</v>
      </c>
      <c r="L35" s="2">
        <v>0</v>
      </c>
      <c r="M35" s="2">
        <v>0</v>
      </c>
      <c r="N35" s="2">
        <v>1</v>
      </c>
      <c r="Q35">
        <v>0</v>
      </c>
      <c r="R35">
        <v>0</v>
      </c>
      <c r="S35">
        <v>1</v>
      </c>
      <c r="U35">
        <f t="shared" si="36"/>
        <v>0</v>
      </c>
      <c r="V35">
        <f t="shared" si="36"/>
        <v>0</v>
      </c>
      <c r="W35">
        <f t="shared" si="36"/>
        <v>1</v>
      </c>
      <c r="AA35">
        <f t="shared" si="37"/>
        <v>432</v>
      </c>
      <c r="AB35">
        <f t="shared" si="37"/>
        <v>1.86</v>
      </c>
      <c r="AC35">
        <f t="shared" si="37"/>
        <v>32.25</v>
      </c>
      <c r="AD35">
        <f t="shared" si="38"/>
        <v>432</v>
      </c>
      <c r="AE35">
        <f t="shared" si="38"/>
        <v>1.61</v>
      </c>
      <c r="AF35">
        <f t="shared" si="38"/>
        <v>37.29</v>
      </c>
      <c r="AG35">
        <f t="shared" si="39"/>
        <v>936</v>
      </c>
      <c r="AH35">
        <f t="shared" si="39"/>
        <v>5.85</v>
      </c>
      <c r="AI35">
        <f t="shared" si="39"/>
        <v>31.78</v>
      </c>
      <c r="AJ35">
        <f t="shared" si="40"/>
        <v>1080</v>
      </c>
      <c r="AK35">
        <f t="shared" si="40"/>
        <v>4.55</v>
      </c>
      <c r="AL35">
        <f t="shared" si="40"/>
        <v>33.28</v>
      </c>
      <c r="AM35">
        <f t="shared" si="41"/>
        <v>792</v>
      </c>
      <c r="AN35">
        <f t="shared" si="41"/>
        <v>3.31</v>
      </c>
      <c r="AO35">
        <f t="shared" si="41"/>
        <v>33.450000000000003</v>
      </c>
      <c r="AP35">
        <f t="shared" si="42"/>
        <v>1080</v>
      </c>
      <c r="AQ35">
        <f t="shared" si="42"/>
        <v>4.66</v>
      </c>
      <c r="AR35">
        <f t="shared" si="42"/>
        <v>32.39</v>
      </c>
      <c r="AS35">
        <f t="shared" si="43"/>
        <v>1080</v>
      </c>
      <c r="AT35">
        <f t="shared" si="43"/>
        <v>4.8099999999999996</v>
      </c>
      <c r="AU35">
        <f t="shared" si="43"/>
        <v>31.38</v>
      </c>
      <c r="AV35">
        <f t="shared" si="44"/>
        <v>864</v>
      </c>
      <c r="AW35">
        <f t="shared" si="44"/>
        <v>3.75</v>
      </c>
      <c r="AX35">
        <f t="shared" si="44"/>
        <v>32.17</v>
      </c>
      <c r="AY35">
        <f t="shared" si="45"/>
        <v>864</v>
      </c>
      <c r="AZ35">
        <f t="shared" si="45"/>
        <v>3.69</v>
      </c>
      <c r="BA35">
        <f t="shared" si="45"/>
        <v>32.72</v>
      </c>
      <c r="BB35">
        <f t="shared" si="46"/>
        <v>792</v>
      </c>
      <c r="BC35">
        <f t="shared" si="46"/>
        <v>3.36</v>
      </c>
      <c r="BD35">
        <f t="shared" si="46"/>
        <v>32.979999999999997</v>
      </c>
      <c r="BE35">
        <f t="shared" si="47"/>
        <v>1008</v>
      </c>
      <c r="BF35">
        <f t="shared" si="47"/>
        <v>4.3600000000000003</v>
      </c>
      <c r="BG35">
        <f t="shared" si="47"/>
        <v>32.479999999999997</v>
      </c>
      <c r="BH35">
        <f t="shared" si="48"/>
        <v>864</v>
      </c>
      <c r="BI35">
        <f t="shared" si="48"/>
        <v>3.66</v>
      </c>
      <c r="BJ35">
        <f t="shared" si="48"/>
        <v>33.1</v>
      </c>
      <c r="BK35">
        <f t="shared" si="49"/>
        <v>936</v>
      </c>
      <c r="BL35">
        <f t="shared" si="49"/>
        <v>4.03</v>
      </c>
      <c r="BM35">
        <f t="shared" si="49"/>
        <v>32.49</v>
      </c>
      <c r="BN35">
        <f t="shared" si="50"/>
        <v>1008</v>
      </c>
      <c r="BO35">
        <f t="shared" si="50"/>
        <v>4.3600000000000003</v>
      </c>
      <c r="BP35">
        <f t="shared" si="50"/>
        <v>32.31</v>
      </c>
      <c r="BQ35">
        <f t="shared" si="51"/>
        <v>792</v>
      </c>
      <c r="BR35">
        <f t="shared" si="51"/>
        <v>3.2</v>
      </c>
      <c r="BS35">
        <f t="shared" si="51"/>
        <v>34.4</v>
      </c>
      <c r="BT35">
        <f t="shared" si="52"/>
        <v>1008</v>
      </c>
      <c r="BU35">
        <f t="shared" si="52"/>
        <v>4.28</v>
      </c>
      <c r="BV35">
        <f t="shared" si="52"/>
        <v>33.31</v>
      </c>
      <c r="BW35">
        <f t="shared" si="53"/>
        <v>792</v>
      </c>
      <c r="BX35">
        <f t="shared" si="53"/>
        <v>3.18</v>
      </c>
      <c r="BY35">
        <f t="shared" si="53"/>
        <v>35</v>
      </c>
      <c r="BZ35">
        <f t="shared" si="54"/>
        <v>864</v>
      </c>
      <c r="CA35">
        <f t="shared" si="54"/>
        <v>3.59</v>
      </c>
      <c r="CB35">
        <f t="shared" si="54"/>
        <v>33.9</v>
      </c>
      <c r="CC35">
        <f t="shared" si="55"/>
        <v>1008</v>
      </c>
      <c r="CD35">
        <f t="shared" si="55"/>
        <v>4.1399999999999997</v>
      </c>
      <c r="CE35">
        <f t="shared" si="55"/>
        <v>34.18</v>
      </c>
      <c r="CF35">
        <f t="shared" si="56"/>
        <v>936</v>
      </c>
      <c r="CG35">
        <f t="shared" si="56"/>
        <v>4.33</v>
      </c>
      <c r="CH35">
        <f t="shared" si="56"/>
        <v>30.13</v>
      </c>
      <c r="CI35">
        <f t="shared" si="57"/>
        <v>0</v>
      </c>
      <c r="CJ35">
        <f t="shared" si="57"/>
        <v>0</v>
      </c>
      <c r="CK35">
        <f t="shared" si="57"/>
        <v>1</v>
      </c>
      <c r="CL35">
        <f t="shared" si="58"/>
        <v>432</v>
      </c>
      <c r="CM35">
        <f t="shared" si="58"/>
        <v>2.13</v>
      </c>
      <c r="CN35">
        <f t="shared" si="58"/>
        <v>28.25</v>
      </c>
      <c r="CO35">
        <f t="shared" si="59"/>
        <v>720</v>
      </c>
      <c r="CP35">
        <f t="shared" si="59"/>
        <v>3.04</v>
      </c>
      <c r="CQ35">
        <f t="shared" si="59"/>
        <v>33.28</v>
      </c>
      <c r="CR35">
        <f t="shared" si="60"/>
        <v>864</v>
      </c>
      <c r="CS35">
        <f t="shared" si="60"/>
        <v>3.55</v>
      </c>
      <c r="CT35">
        <f t="shared" si="60"/>
        <v>34.020000000000003</v>
      </c>
      <c r="CU35">
        <f t="shared" si="61"/>
        <v>1008</v>
      </c>
      <c r="CV35">
        <f t="shared" si="61"/>
        <v>4.2300000000000004</v>
      </c>
      <c r="CW35">
        <f t="shared" si="61"/>
        <v>33.26</v>
      </c>
      <c r="CX35">
        <f t="shared" si="62"/>
        <v>936</v>
      </c>
      <c r="CY35">
        <f t="shared" si="62"/>
        <v>4.0199999999999996</v>
      </c>
      <c r="CZ35">
        <f t="shared" si="62"/>
        <v>32.479999999999997</v>
      </c>
      <c r="DA35">
        <f t="shared" si="63"/>
        <v>1008</v>
      </c>
      <c r="DB35">
        <f t="shared" si="63"/>
        <v>4.13</v>
      </c>
      <c r="DC35">
        <f t="shared" si="63"/>
        <v>31.51</v>
      </c>
      <c r="DD35">
        <f t="shared" si="64"/>
        <v>936</v>
      </c>
      <c r="DE35">
        <f t="shared" si="64"/>
        <v>4.18</v>
      </c>
      <c r="DF35">
        <f t="shared" si="64"/>
        <v>31.16</v>
      </c>
      <c r="DG35">
        <f t="shared" si="65"/>
        <v>936</v>
      </c>
      <c r="DH35">
        <f t="shared" si="65"/>
        <v>4.16</v>
      </c>
      <c r="DI35">
        <f t="shared" si="65"/>
        <v>31.26</v>
      </c>
      <c r="DJ35">
        <f t="shared" si="66"/>
        <v>864</v>
      </c>
      <c r="DK35">
        <f t="shared" si="66"/>
        <v>3.88</v>
      </c>
      <c r="DL35">
        <f t="shared" si="66"/>
        <v>30.96</v>
      </c>
      <c r="DM35">
        <f t="shared" si="67"/>
        <v>648</v>
      </c>
      <c r="DN35">
        <f t="shared" si="67"/>
        <v>2.8</v>
      </c>
      <c r="DO35">
        <f t="shared" si="67"/>
        <v>32.24</v>
      </c>
      <c r="DP35">
        <f t="shared" si="68"/>
        <v>648</v>
      </c>
      <c r="DQ35">
        <f t="shared" si="68"/>
        <v>2.63</v>
      </c>
      <c r="DR35">
        <f t="shared" si="68"/>
        <v>34.31</v>
      </c>
      <c r="DS35">
        <f t="shared" si="69"/>
        <v>432</v>
      </c>
      <c r="DT35">
        <f t="shared" si="69"/>
        <v>1.62</v>
      </c>
      <c r="DU35">
        <f t="shared" si="69"/>
        <v>37.03</v>
      </c>
      <c r="DV35">
        <f t="shared" si="70"/>
        <v>432</v>
      </c>
      <c r="DW35">
        <f t="shared" si="70"/>
        <v>1.62</v>
      </c>
      <c r="DX35">
        <f t="shared" si="70"/>
        <v>37.090000000000003</v>
      </c>
    </row>
    <row r="36" spans="1:128" x14ac:dyDescent="0.2">
      <c r="A36" s="2">
        <v>432</v>
      </c>
      <c r="B36" s="2">
        <v>3.22</v>
      </c>
      <c r="C36" s="2">
        <v>18.63</v>
      </c>
      <c r="H36">
        <f t="shared" si="35"/>
        <v>432</v>
      </c>
      <c r="L36" s="2">
        <v>432</v>
      </c>
      <c r="M36" s="2">
        <v>2.23</v>
      </c>
      <c r="N36" s="2">
        <v>26.92</v>
      </c>
      <c r="Q36">
        <v>432</v>
      </c>
      <c r="R36">
        <v>1.86</v>
      </c>
      <c r="S36">
        <v>32.33</v>
      </c>
      <c r="U36">
        <f t="shared" si="36"/>
        <v>432</v>
      </c>
      <c r="V36">
        <f t="shared" si="36"/>
        <v>2.436666666666667</v>
      </c>
      <c r="W36">
        <f t="shared" si="36"/>
        <v>25.959999999999997</v>
      </c>
      <c r="AA36">
        <f t="shared" si="37"/>
        <v>432</v>
      </c>
      <c r="AB36">
        <f t="shared" si="37"/>
        <v>1.84</v>
      </c>
      <c r="AC36">
        <f t="shared" si="37"/>
        <v>32.549999999999997</v>
      </c>
      <c r="AD36">
        <f t="shared" si="38"/>
        <v>432</v>
      </c>
      <c r="AE36">
        <f t="shared" si="38"/>
        <v>1.63</v>
      </c>
      <c r="AF36">
        <f t="shared" si="38"/>
        <v>36.82</v>
      </c>
      <c r="AG36">
        <f t="shared" si="39"/>
        <v>792</v>
      </c>
      <c r="AH36">
        <f t="shared" si="39"/>
        <v>3.23</v>
      </c>
      <c r="AI36">
        <f t="shared" si="39"/>
        <v>34.35</v>
      </c>
      <c r="AJ36">
        <f t="shared" si="40"/>
        <v>1008</v>
      </c>
      <c r="AK36">
        <f t="shared" si="40"/>
        <v>4.2</v>
      </c>
      <c r="AL36">
        <f t="shared" si="40"/>
        <v>33.520000000000003</v>
      </c>
      <c r="AM36">
        <f t="shared" si="41"/>
        <v>1008</v>
      </c>
      <c r="AN36">
        <f t="shared" si="41"/>
        <v>4.13</v>
      </c>
      <c r="AO36">
        <f t="shared" si="41"/>
        <v>33.94</v>
      </c>
      <c r="AP36">
        <f t="shared" si="42"/>
        <v>1080</v>
      </c>
      <c r="AQ36">
        <f t="shared" si="42"/>
        <v>4.49</v>
      </c>
      <c r="AR36">
        <f t="shared" si="42"/>
        <v>33.46</v>
      </c>
      <c r="AS36">
        <f t="shared" si="43"/>
        <v>936</v>
      </c>
      <c r="AT36">
        <f t="shared" si="43"/>
        <v>3.88</v>
      </c>
      <c r="AU36">
        <f t="shared" si="43"/>
        <v>33.61</v>
      </c>
      <c r="AV36">
        <f t="shared" si="44"/>
        <v>936</v>
      </c>
      <c r="AW36">
        <f t="shared" si="44"/>
        <v>3.93</v>
      </c>
      <c r="AX36">
        <f t="shared" si="44"/>
        <v>33.28</v>
      </c>
      <c r="AY36">
        <f t="shared" si="45"/>
        <v>864</v>
      </c>
      <c r="AZ36">
        <f t="shared" si="45"/>
        <v>3.57</v>
      </c>
      <c r="BA36">
        <f t="shared" si="45"/>
        <v>33.85</v>
      </c>
      <c r="BB36">
        <f t="shared" si="46"/>
        <v>1080</v>
      </c>
      <c r="BC36">
        <f t="shared" si="46"/>
        <v>4.49</v>
      </c>
      <c r="BD36">
        <f t="shared" si="46"/>
        <v>33.69</v>
      </c>
      <c r="BE36">
        <f t="shared" si="47"/>
        <v>864</v>
      </c>
      <c r="BF36">
        <f t="shared" si="47"/>
        <v>3.47</v>
      </c>
      <c r="BG36">
        <f t="shared" si="47"/>
        <v>34.75</v>
      </c>
      <c r="BH36">
        <f t="shared" si="48"/>
        <v>1080</v>
      </c>
      <c r="BI36">
        <f t="shared" si="48"/>
        <v>4.5</v>
      </c>
      <c r="BJ36">
        <f t="shared" si="48"/>
        <v>33.68</v>
      </c>
      <c r="BK36">
        <f t="shared" si="49"/>
        <v>1008</v>
      </c>
      <c r="BL36">
        <f t="shared" si="49"/>
        <v>4.28</v>
      </c>
      <c r="BM36">
        <f t="shared" si="49"/>
        <v>33.03</v>
      </c>
      <c r="BN36">
        <f t="shared" si="50"/>
        <v>936</v>
      </c>
      <c r="BO36">
        <f t="shared" si="50"/>
        <v>3.91</v>
      </c>
      <c r="BP36">
        <f t="shared" si="50"/>
        <v>33.54</v>
      </c>
      <c r="BQ36">
        <f t="shared" si="51"/>
        <v>1008</v>
      </c>
      <c r="BR36">
        <f t="shared" si="51"/>
        <v>4.2</v>
      </c>
      <c r="BS36">
        <f t="shared" si="51"/>
        <v>33.61</v>
      </c>
      <c r="BT36">
        <f t="shared" si="52"/>
        <v>864</v>
      </c>
      <c r="BU36">
        <f t="shared" si="52"/>
        <v>3.63</v>
      </c>
      <c r="BV36">
        <f t="shared" si="52"/>
        <v>33.46</v>
      </c>
      <c r="BW36">
        <f t="shared" si="53"/>
        <v>936</v>
      </c>
      <c r="BX36">
        <f t="shared" si="53"/>
        <v>3.95</v>
      </c>
      <c r="BY36">
        <f t="shared" si="53"/>
        <v>33.18</v>
      </c>
      <c r="BZ36">
        <f t="shared" si="54"/>
        <v>1008</v>
      </c>
      <c r="CA36">
        <f t="shared" si="54"/>
        <v>4.33</v>
      </c>
      <c r="CB36">
        <f t="shared" si="54"/>
        <v>32.54</v>
      </c>
      <c r="CC36">
        <f t="shared" si="55"/>
        <v>864</v>
      </c>
      <c r="CD36">
        <f t="shared" si="55"/>
        <v>3.77</v>
      </c>
      <c r="CE36">
        <f t="shared" si="55"/>
        <v>32.020000000000003</v>
      </c>
      <c r="CF36">
        <f t="shared" si="56"/>
        <v>1008</v>
      </c>
      <c r="CG36">
        <f t="shared" si="56"/>
        <v>4.6900000000000004</v>
      </c>
      <c r="CH36">
        <f t="shared" si="56"/>
        <v>29.88</v>
      </c>
      <c r="CI36">
        <f t="shared" si="57"/>
        <v>0</v>
      </c>
      <c r="CJ36">
        <f t="shared" si="57"/>
        <v>0</v>
      </c>
      <c r="CK36">
        <f t="shared" si="57"/>
        <v>1</v>
      </c>
      <c r="CL36">
        <f t="shared" si="58"/>
        <v>504</v>
      </c>
      <c r="CM36">
        <f t="shared" si="58"/>
        <v>2.63</v>
      </c>
      <c r="CN36">
        <f t="shared" si="58"/>
        <v>26.72</v>
      </c>
      <c r="CO36">
        <f t="shared" si="59"/>
        <v>648</v>
      </c>
      <c r="CP36">
        <f t="shared" si="59"/>
        <v>2.64</v>
      </c>
      <c r="CQ36">
        <f t="shared" si="59"/>
        <v>34.21</v>
      </c>
      <c r="CR36">
        <f t="shared" si="60"/>
        <v>792</v>
      </c>
      <c r="CS36">
        <f t="shared" si="60"/>
        <v>3.2</v>
      </c>
      <c r="CT36">
        <f t="shared" si="60"/>
        <v>34.68</v>
      </c>
      <c r="CU36">
        <f t="shared" si="61"/>
        <v>648</v>
      </c>
      <c r="CV36">
        <f t="shared" si="61"/>
        <v>2.54</v>
      </c>
      <c r="CW36">
        <f t="shared" si="61"/>
        <v>35.67</v>
      </c>
      <c r="CX36">
        <f t="shared" si="62"/>
        <v>576</v>
      </c>
      <c r="CY36">
        <f t="shared" si="62"/>
        <v>2.31</v>
      </c>
      <c r="CZ36">
        <f t="shared" si="62"/>
        <v>34.840000000000003</v>
      </c>
      <c r="DA36">
        <f t="shared" si="63"/>
        <v>720</v>
      </c>
      <c r="DB36">
        <f t="shared" si="63"/>
        <v>2.92</v>
      </c>
      <c r="DC36">
        <f t="shared" si="63"/>
        <v>34.51</v>
      </c>
      <c r="DD36">
        <f t="shared" si="64"/>
        <v>648</v>
      </c>
      <c r="DE36">
        <f t="shared" si="64"/>
        <v>2.63</v>
      </c>
      <c r="DF36">
        <f t="shared" si="64"/>
        <v>34.5</v>
      </c>
      <c r="DG36">
        <f t="shared" si="65"/>
        <v>576</v>
      </c>
      <c r="DH36">
        <f t="shared" si="65"/>
        <v>2.2999999999999998</v>
      </c>
      <c r="DI36">
        <f t="shared" si="65"/>
        <v>34.94</v>
      </c>
      <c r="DJ36">
        <f t="shared" si="66"/>
        <v>576</v>
      </c>
      <c r="DK36">
        <f t="shared" si="66"/>
        <v>2.31</v>
      </c>
      <c r="DL36">
        <f t="shared" si="66"/>
        <v>34.799999999999997</v>
      </c>
      <c r="DM36">
        <f t="shared" si="67"/>
        <v>720</v>
      </c>
      <c r="DN36">
        <f t="shared" si="67"/>
        <v>2.97</v>
      </c>
      <c r="DO36">
        <f t="shared" si="67"/>
        <v>33.93</v>
      </c>
      <c r="DP36">
        <f t="shared" si="68"/>
        <v>576</v>
      </c>
      <c r="DQ36">
        <f t="shared" si="68"/>
        <v>2.42</v>
      </c>
      <c r="DR36">
        <f t="shared" si="68"/>
        <v>33.33</v>
      </c>
      <c r="DS36">
        <f t="shared" si="69"/>
        <v>360</v>
      </c>
      <c r="DT36">
        <f t="shared" si="69"/>
        <v>1.35</v>
      </c>
      <c r="DU36">
        <f t="shared" si="69"/>
        <v>37.17</v>
      </c>
      <c r="DV36">
        <f t="shared" si="70"/>
        <v>432</v>
      </c>
      <c r="DW36">
        <f t="shared" si="70"/>
        <v>1.62</v>
      </c>
      <c r="DX36">
        <f t="shared" si="70"/>
        <v>37.1</v>
      </c>
    </row>
    <row r="37" spans="1:128" x14ac:dyDescent="0.2">
      <c r="A37" s="2">
        <v>216</v>
      </c>
      <c r="B37" s="2">
        <v>1.06</v>
      </c>
      <c r="C37" s="2">
        <v>28.37</v>
      </c>
      <c r="H37">
        <f t="shared" si="35"/>
        <v>432</v>
      </c>
      <c r="L37" s="2">
        <v>648</v>
      </c>
      <c r="M37" s="2">
        <v>2.95</v>
      </c>
      <c r="N37" s="2">
        <v>29.84</v>
      </c>
      <c r="Q37">
        <v>432</v>
      </c>
      <c r="R37">
        <v>1.62</v>
      </c>
      <c r="S37">
        <v>37.090000000000003</v>
      </c>
      <c r="U37">
        <f t="shared" si="36"/>
        <v>432</v>
      </c>
      <c r="V37">
        <f t="shared" si="36"/>
        <v>1.8766666666666667</v>
      </c>
      <c r="W37">
        <f t="shared" si="36"/>
        <v>31.766666666666669</v>
      </c>
      <c r="AA37">
        <f t="shared" si="37"/>
        <v>432</v>
      </c>
      <c r="AB37">
        <f t="shared" si="37"/>
        <v>1.84</v>
      </c>
      <c r="AC37">
        <f t="shared" si="37"/>
        <v>32.53</v>
      </c>
      <c r="AD37">
        <f t="shared" si="38"/>
        <v>360</v>
      </c>
      <c r="AE37">
        <f t="shared" si="38"/>
        <v>1.34</v>
      </c>
      <c r="AF37">
        <f t="shared" si="38"/>
        <v>37.409999999999997</v>
      </c>
      <c r="AG37">
        <f t="shared" si="39"/>
        <v>1008</v>
      </c>
      <c r="AH37">
        <f t="shared" si="39"/>
        <v>4.1900000000000004</v>
      </c>
      <c r="AI37">
        <f t="shared" si="39"/>
        <v>33.65</v>
      </c>
      <c r="AJ37">
        <f t="shared" si="40"/>
        <v>1080</v>
      </c>
      <c r="AK37">
        <f t="shared" si="40"/>
        <v>4.62</v>
      </c>
      <c r="AL37">
        <f t="shared" si="40"/>
        <v>32.619999999999997</v>
      </c>
      <c r="AM37">
        <f t="shared" si="41"/>
        <v>1080</v>
      </c>
      <c r="AN37">
        <f t="shared" si="41"/>
        <v>4.59</v>
      </c>
      <c r="AO37">
        <f t="shared" si="41"/>
        <v>32.770000000000003</v>
      </c>
      <c r="AP37">
        <f t="shared" si="42"/>
        <v>1008</v>
      </c>
      <c r="AQ37">
        <f t="shared" si="42"/>
        <v>4.3899999999999997</v>
      </c>
      <c r="AR37">
        <f t="shared" si="42"/>
        <v>31.94</v>
      </c>
      <c r="AS37">
        <f t="shared" si="43"/>
        <v>864</v>
      </c>
      <c r="AT37">
        <f t="shared" si="43"/>
        <v>3.69</v>
      </c>
      <c r="AU37">
        <f t="shared" si="43"/>
        <v>32.82</v>
      </c>
      <c r="AV37">
        <f t="shared" si="44"/>
        <v>936</v>
      </c>
      <c r="AW37">
        <f t="shared" si="44"/>
        <v>4.1100000000000003</v>
      </c>
      <c r="AX37">
        <f t="shared" si="44"/>
        <v>31.91</v>
      </c>
      <c r="AY37">
        <f t="shared" si="45"/>
        <v>1080</v>
      </c>
      <c r="AZ37">
        <f t="shared" si="45"/>
        <v>4.6500000000000004</v>
      </c>
      <c r="BA37">
        <f t="shared" si="45"/>
        <v>32.43</v>
      </c>
      <c r="BB37">
        <f t="shared" si="46"/>
        <v>864</v>
      </c>
      <c r="BC37">
        <f t="shared" si="46"/>
        <v>3.71</v>
      </c>
      <c r="BD37">
        <f t="shared" si="46"/>
        <v>32.61</v>
      </c>
      <c r="BE37">
        <f t="shared" si="47"/>
        <v>864</v>
      </c>
      <c r="BF37">
        <f t="shared" si="47"/>
        <v>3.56</v>
      </c>
      <c r="BG37">
        <f t="shared" si="47"/>
        <v>33.869999999999997</v>
      </c>
      <c r="BH37">
        <f t="shared" si="48"/>
        <v>936</v>
      </c>
      <c r="BI37">
        <f t="shared" si="48"/>
        <v>3.93</v>
      </c>
      <c r="BJ37">
        <f t="shared" si="48"/>
        <v>33.28</v>
      </c>
      <c r="BK37">
        <f t="shared" si="49"/>
        <v>792</v>
      </c>
      <c r="BL37">
        <f t="shared" si="49"/>
        <v>3.24</v>
      </c>
      <c r="BM37">
        <f t="shared" si="49"/>
        <v>34.01</v>
      </c>
      <c r="BN37">
        <f t="shared" si="50"/>
        <v>936</v>
      </c>
      <c r="BO37">
        <f t="shared" si="50"/>
        <v>3.93</v>
      </c>
      <c r="BP37">
        <f t="shared" si="50"/>
        <v>33.26</v>
      </c>
      <c r="BQ37">
        <f t="shared" si="51"/>
        <v>864</v>
      </c>
      <c r="BR37">
        <f t="shared" si="51"/>
        <v>3.63</v>
      </c>
      <c r="BS37">
        <f t="shared" si="51"/>
        <v>33.15</v>
      </c>
      <c r="BT37">
        <f t="shared" si="52"/>
        <v>792</v>
      </c>
      <c r="BU37">
        <f t="shared" si="52"/>
        <v>3.28</v>
      </c>
      <c r="BV37">
        <f t="shared" si="52"/>
        <v>33.700000000000003</v>
      </c>
      <c r="BW37">
        <f t="shared" si="53"/>
        <v>720</v>
      </c>
      <c r="BX37">
        <f t="shared" si="53"/>
        <v>2.81</v>
      </c>
      <c r="BY37">
        <f t="shared" si="53"/>
        <v>35.72</v>
      </c>
      <c r="BZ37">
        <f t="shared" si="54"/>
        <v>864</v>
      </c>
      <c r="CA37">
        <f t="shared" si="54"/>
        <v>3.5</v>
      </c>
      <c r="CB37">
        <f t="shared" si="54"/>
        <v>34.42</v>
      </c>
      <c r="CC37">
        <f t="shared" si="55"/>
        <v>1080</v>
      </c>
      <c r="CD37">
        <f t="shared" si="55"/>
        <v>6.33</v>
      </c>
      <c r="CE37">
        <f t="shared" si="55"/>
        <v>32.29</v>
      </c>
      <c r="CF37">
        <f t="shared" si="56"/>
        <v>864</v>
      </c>
      <c r="CG37">
        <f t="shared" si="56"/>
        <v>3.95</v>
      </c>
      <c r="CH37">
        <f t="shared" si="56"/>
        <v>30.49</v>
      </c>
      <c r="CI37">
        <f t="shared" si="57"/>
        <v>0</v>
      </c>
      <c r="CJ37">
        <f t="shared" si="57"/>
        <v>0</v>
      </c>
      <c r="CK37">
        <f t="shared" si="57"/>
        <v>1</v>
      </c>
      <c r="CL37">
        <f t="shared" si="58"/>
        <v>360</v>
      </c>
      <c r="CM37">
        <f t="shared" si="58"/>
        <v>1.88</v>
      </c>
      <c r="CN37">
        <f t="shared" si="58"/>
        <v>26.74</v>
      </c>
      <c r="CO37">
        <f t="shared" si="59"/>
        <v>504</v>
      </c>
      <c r="CP37">
        <f t="shared" si="59"/>
        <v>2.11</v>
      </c>
      <c r="CQ37">
        <f t="shared" si="59"/>
        <v>33.46</v>
      </c>
      <c r="CR37">
        <f t="shared" si="60"/>
        <v>720</v>
      </c>
      <c r="CS37">
        <f t="shared" si="60"/>
        <v>4.96</v>
      </c>
      <c r="CT37">
        <f t="shared" si="60"/>
        <v>30.5</v>
      </c>
      <c r="CU37">
        <f t="shared" si="61"/>
        <v>576</v>
      </c>
      <c r="CV37">
        <f t="shared" si="61"/>
        <v>2.4900000000000002</v>
      </c>
      <c r="CW37">
        <f t="shared" si="61"/>
        <v>32.31</v>
      </c>
      <c r="CX37">
        <f t="shared" si="62"/>
        <v>720</v>
      </c>
      <c r="CY37">
        <f t="shared" si="62"/>
        <v>3.07</v>
      </c>
      <c r="CZ37">
        <f t="shared" si="62"/>
        <v>32.99</v>
      </c>
      <c r="DA37">
        <f t="shared" si="63"/>
        <v>720</v>
      </c>
      <c r="DB37">
        <f t="shared" si="63"/>
        <v>3.08</v>
      </c>
      <c r="DC37">
        <f t="shared" si="63"/>
        <v>32.799999999999997</v>
      </c>
      <c r="DD37">
        <f t="shared" si="64"/>
        <v>792</v>
      </c>
      <c r="DE37">
        <f t="shared" si="64"/>
        <v>3.45</v>
      </c>
      <c r="DF37">
        <f t="shared" si="64"/>
        <v>32.18</v>
      </c>
      <c r="DG37">
        <f t="shared" si="65"/>
        <v>720</v>
      </c>
      <c r="DH37">
        <f t="shared" si="65"/>
        <v>3.15</v>
      </c>
      <c r="DI37">
        <f t="shared" si="65"/>
        <v>32.15</v>
      </c>
      <c r="DJ37">
        <f t="shared" si="66"/>
        <v>720</v>
      </c>
      <c r="DK37">
        <f t="shared" si="66"/>
        <v>3.14</v>
      </c>
      <c r="DL37">
        <f t="shared" si="66"/>
        <v>32.14</v>
      </c>
      <c r="DM37">
        <f t="shared" si="67"/>
        <v>504</v>
      </c>
      <c r="DN37">
        <f t="shared" si="67"/>
        <v>2.12</v>
      </c>
      <c r="DO37">
        <f t="shared" si="67"/>
        <v>33.369999999999997</v>
      </c>
      <c r="DP37">
        <f t="shared" si="68"/>
        <v>576</v>
      </c>
      <c r="DQ37">
        <f t="shared" si="68"/>
        <v>2.36</v>
      </c>
      <c r="DR37">
        <f t="shared" si="68"/>
        <v>34.19</v>
      </c>
      <c r="DS37">
        <f t="shared" si="69"/>
        <v>504</v>
      </c>
      <c r="DT37">
        <f t="shared" si="69"/>
        <v>1.89</v>
      </c>
      <c r="DU37">
        <f t="shared" si="69"/>
        <v>37.04</v>
      </c>
      <c r="DV37">
        <f t="shared" si="70"/>
        <v>504</v>
      </c>
      <c r="DW37">
        <f t="shared" si="70"/>
        <v>1.89</v>
      </c>
      <c r="DX37">
        <f t="shared" si="70"/>
        <v>37.1</v>
      </c>
    </row>
    <row r="38" spans="1:128" x14ac:dyDescent="0.2">
      <c r="A38" s="2">
        <v>0</v>
      </c>
      <c r="B38" s="2">
        <v>0</v>
      </c>
      <c r="C38" s="2">
        <v>1</v>
      </c>
      <c r="H38">
        <f t="shared" si="35"/>
        <v>432</v>
      </c>
      <c r="L38" s="2">
        <v>288</v>
      </c>
      <c r="M38" s="2">
        <v>1.22</v>
      </c>
      <c r="N38" s="2">
        <v>32.96</v>
      </c>
      <c r="Q38">
        <v>1008</v>
      </c>
      <c r="R38">
        <v>6.16</v>
      </c>
      <c r="S38">
        <v>30.96</v>
      </c>
      <c r="U38">
        <f t="shared" si="36"/>
        <v>432</v>
      </c>
      <c r="V38">
        <f t="shared" si="36"/>
        <v>2.46</v>
      </c>
      <c r="W38">
        <f t="shared" si="36"/>
        <v>21.64</v>
      </c>
      <c r="AA38">
        <f t="shared" si="37"/>
        <v>432</v>
      </c>
      <c r="AB38">
        <f t="shared" si="37"/>
        <v>1.86</v>
      </c>
      <c r="AC38">
        <f t="shared" si="37"/>
        <v>32.25</v>
      </c>
      <c r="AD38">
        <f t="shared" si="38"/>
        <v>432</v>
      </c>
      <c r="AE38">
        <f t="shared" si="38"/>
        <v>1.61</v>
      </c>
      <c r="AF38">
        <f t="shared" si="38"/>
        <v>37.229999999999997</v>
      </c>
      <c r="AG38">
        <f t="shared" si="39"/>
        <v>936</v>
      </c>
      <c r="AH38">
        <f t="shared" si="39"/>
        <v>3.91</v>
      </c>
      <c r="AI38">
        <f t="shared" si="39"/>
        <v>33.5</v>
      </c>
      <c r="AJ38">
        <f t="shared" si="40"/>
        <v>1080</v>
      </c>
      <c r="AK38">
        <f t="shared" si="40"/>
        <v>4.59</v>
      </c>
      <c r="AL38">
        <f t="shared" si="40"/>
        <v>32.83</v>
      </c>
      <c r="AM38">
        <f t="shared" si="41"/>
        <v>864</v>
      </c>
      <c r="AN38">
        <f t="shared" si="41"/>
        <v>3.62</v>
      </c>
      <c r="AO38">
        <f t="shared" si="41"/>
        <v>33.33</v>
      </c>
      <c r="AP38">
        <f t="shared" si="42"/>
        <v>1008</v>
      </c>
      <c r="AQ38">
        <f t="shared" si="42"/>
        <v>6.28</v>
      </c>
      <c r="AR38">
        <f t="shared" si="42"/>
        <v>30.86</v>
      </c>
      <c r="AS38">
        <f t="shared" si="43"/>
        <v>1152</v>
      </c>
      <c r="AT38">
        <f t="shared" si="43"/>
        <v>5.01</v>
      </c>
      <c r="AU38">
        <f t="shared" si="43"/>
        <v>32.06</v>
      </c>
      <c r="AV38">
        <f t="shared" si="44"/>
        <v>864</v>
      </c>
      <c r="AW38">
        <f t="shared" si="44"/>
        <v>3.63</v>
      </c>
      <c r="AX38">
        <f t="shared" si="44"/>
        <v>33.32</v>
      </c>
      <c r="AY38">
        <f t="shared" si="45"/>
        <v>936</v>
      </c>
      <c r="AZ38">
        <f t="shared" si="45"/>
        <v>3.94</v>
      </c>
      <c r="BA38">
        <f t="shared" si="45"/>
        <v>33.299999999999997</v>
      </c>
      <c r="BB38">
        <f t="shared" si="46"/>
        <v>1080</v>
      </c>
      <c r="BC38">
        <f t="shared" si="46"/>
        <v>4.6399999999999997</v>
      </c>
      <c r="BD38">
        <f t="shared" si="46"/>
        <v>32.58</v>
      </c>
      <c r="BE38">
        <f t="shared" si="47"/>
        <v>1080</v>
      </c>
      <c r="BF38">
        <f t="shared" si="47"/>
        <v>4.6100000000000003</v>
      </c>
      <c r="BG38">
        <f t="shared" si="47"/>
        <v>32.69</v>
      </c>
      <c r="BH38">
        <f t="shared" si="48"/>
        <v>1008</v>
      </c>
      <c r="BI38">
        <f t="shared" si="48"/>
        <v>4.55</v>
      </c>
      <c r="BJ38">
        <f t="shared" si="48"/>
        <v>32.200000000000003</v>
      </c>
      <c r="BK38">
        <f t="shared" si="49"/>
        <v>1080</v>
      </c>
      <c r="BL38">
        <f t="shared" si="49"/>
        <v>4.6900000000000004</v>
      </c>
      <c r="BM38">
        <f t="shared" si="49"/>
        <v>32.130000000000003</v>
      </c>
      <c r="BN38">
        <f t="shared" si="50"/>
        <v>864</v>
      </c>
      <c r="BO38">
        <f t="shared" si="50"/>
        <v>3.7</v>
      </c>
      <c r="BP38">
        <f t="shared" si="50"/>
        <v>32.53</v>
      </c>
      <c r="BQ38">
        <f t="shared" si="51"/>
        <v>1008</v>
      </c>
      <c r="BR38">
        <f t="shared" si="51"/>
        <v>4.4000000000000004</v>
      </c>
      <c r="BS38">
        <f t="shared" si="51"/>
        <v>31.97</v>
      </c>
      <c r="BT38">
        <f t="shared" si="52"/>
        <v>1080</v>
      </c>
      <c r="BU38">
        <f t="shared" si="52"/>
        <v>4.76</v>
      </c>
      <c r="BV38">
        <f t="shared" si="52"/>
        <v>31.75</v>
      </c>
      <c r="BW38">
        <f t="shared" si="53"/>
        <v>864</v>
      </c>
      <c r="BX38">
        <f t="shared" si="53"/>
        <v>3.76</v>
      </c>
      <c r="BY38">
        <f t="shared" si="53"/>
        <v>32.1</v>
      </c>
      <c r="BZ38">
        <f t="shared" si="54"/>
        <v>792</v>
      </c>
      <c r="CA38">
        <f t="shared" si="54"/>
        <v>3.34</v>
      </c>
      <c r="CB38">
        <f t="shared" si="54"/>
        <v>33.119999999999997</v>
      </c>
      <c r="CC38">
        <f t="shared" si="55"/>
        <v>936</v>
      </c>
      <c r="CD38">
        <f t="shared" si="55"/>
        <v>4.07</v>
      </c>
      <c r="CE38">
        <f t="shared" si="55"/>
        <v>32.119999999999997</v>
      </c>
      <c r="CF38">
        <f t="shared" si="56"/>
        <v>864</v>
      </c>
      <c r="CG38">
        <f t="shared" si="56"/>
        <v>3.88</v>
      </c>
      <c r="CH38">
        <f t="shared" si="56"/>
        <v>31.02</v>
      </c>
      <c r="CI38">
        <f t="shared" si="57"/>
        <v>0</v>
      </c>
      <c r="CJ38">
        <f t="shared" si="57"/>
        <v>0</v>
      </c>
      <c r="CK38">
        <f t="shared" si="57"/>
        <v>1</v>
      </c>
      <c r="CL38">
        <f t="shared" si="58"/>
        <v>432</v>
      </c>
      <c r="CM38">
        <f t="shared" si="58"/>
        <v>2.31</v>
      </c>
      <c r="CN38">
        <f t="shared" si="58"/>
        <v>25.93</v>
      </c>
      <c r="CO38">
        <f t="shared" si="59"/>
        <v>360</v>
      </c>
      <c r="CP38">
        <f t="shared" si="59"/>
        <v>1.42</v>
      </c>
      <c r="CQ38">
        <f t="shared" si="59"/>
        <v>35.29</v>
      </c>
      <c r="CR38">
        <f t="shared" si="60"/>
        <v>864</v>
      </c>
      <c r="CS38">
        <f t="shared" si="60"/>
        <v>3.6</v>
      </c>
      <c r="CT38">
        <f t="shared" si="60"/>
        <v>33.479999999999997</v>
      </c>
      <c r="CU38">
        <f t="shared" si="61"/>
        <v>864</v>
      </c>
      <c r="CV38">
        <f t="shared" si="61"/>
        <v>3.58</v>
      </c>
      <c r="CW38">
        <f t="shared" si="61"/>
        <v>33.68</v>
      </c>
      <c r="CX38">
        <f t="shared" si="62"/>
        <v>792</v>
      </c>
      <c r="CY38">
        <f t="shared" si="62"/>
        <v>3.21</v>
      </c>
      <c r="CZ38">
        <f t="shared" si="62"/>
        <v>34.43</v>
      </c>
      <c r="DA38">
        <f t="shared" si="63"/>
        <v>720</v>
      </c>
      <c r="DB38">
        <f t="shared" si="63"/>
        <v>2.96</v>
      </c>
      <c r="DC38">
        <f t="shared" si="63"/>
        <v>33.97</v>
      </c>
      <c r="DD38">
        <f t="shared" si="64"/>
        <v>648</v>
      </c>
      <c r="DE38">
        <f t="shared" si="64"/>
        <v>2.69</v>
      </c>
      <c r="DF38">
        <f t="shared" si="64"/>
        <v>33.6</v>
      </c>
      <c r="DG38">
        <f t="shared" si="65"/>
        <v>720</v>
      </c>
      <c r="DH38">
        <f t="shared" si="65"/>
        <v>3.07</v>
      </c>
      <c r="DI38">
        <f t="shared" si="65"/>
        <v>32.72</v>
      </c>
      <c r="DJ38">
        <f t="shared" si="66"/>
        <v>720</v>
      </c>
      <c r="DK38">
        <f t="shared" si="66"/>
        <v>3.1</v>
      </c>
      <c r="DL38">
        <f t="shared" si="66"/>
        <v>32.46</v>
      </c>
      <c r="DM38">
        <f t="shared" si="67"/>
        <v>648</v>
      </c>
      <c r="DN38">
        <f t="shared" si="67"/>
        <v>2.84</v>
      </c>
      <c r="DO38">
        <f t="shared" si="67"/>
        <v>31.82</v>
      </c>
      <c r="DP38">
        <f t="shared" si="68"/>
        <v>432</v>
      </c>
      <c r="DQ38">
        <f t="shared" si="68"/>
        <v>1.93</v>
      </c>
      <c r="DR38">
        <f t="shared" si="68"/>
        <v>31.21</v>
      </c>
      <c r="DS38">
        <f t="shared" si="69"/>
        <v>288</v>
      </c>
      <c r="DT38">
        <f t="shared" si="69"/>
        <v>1.1599999999999999</v>
      </c>
      <c r="DU38">
        <f t="shared" si="69"/>
        <v>34.64</v>
      </c>
      <c r="DV38">
        <f t="shared" si="70"/>
        <v>288</v>
      </c>
      <c r="DW38">
        <f t="shared" si="70"/>
        <v>1.08</v>
      </c>
      <c r="DX38">
        <f t="shared" si="70"/>
        <v>36.96</v>
      </c>
    </row>
    <row r="39" spans="1:128" x14ac:dyDescent="0.2">
      <c r="A39" s="2">
        <v>0</v>
      </c>
      <c r="B39" s="2">
        <v>0</v>
      </c>
      <c r="C39" s="2">
        <v>1</v>
      </c>
      <c r="H39">
        <f t="shared" si="35"/>
        <v>432</v>
      </c>
      <c r="L39" s="2">
        <v>360</v>
      </c>
      <c r="M39" s="2">
        <v>1.72</v>
      </c>
      <c r="N39" s="2">
        <v>29.41</v>
      </c>
      <c r="Q39">
        <v>936</v>
      </c>
      <c r="R39">
        <v>3.9</v>
      </c>
      <c r="S39">
        <v>33.659999999999997</v>
      </c>
      <c r="U39">
        <f t="shared" si="36"/>
        <v>432</v>
      </c>
      <c r="V39">
        <f t="shared" si="36"/>
        <v>1.8733333333333333</v>
      </c>
      <c r="W39">
        <f t="shared" si="36"/>
        <v>21.356666666666666</v>
      </c>
      <c r="AA39">
        <f t="shared" si="37"/>
        <v>432</v>
      </c>
      <c r="AB39">
        <f t="shared" si="37"/>
        <v>1.85</v>
      </c>
      <c r="AC39">
        <f t="shared" si="37"/>
        <v>32.46</v>
      </c>
      <c r="AD39">
        <f t="shared" si="38"/>
        <v>504</v>
      </c>
      <c r="AE39">
        <f t="shared" si="38"/>
        <v>1.95</v>
      </c>
      <c r="AF39">
        <f t="shared" si="38"/>
        <v>36.119999999999997</v>
      </c>
      <c r="AG39">
        <f t="shared" si="39"/>
        <v>1008</v>
      </c>
      <c r="AH39">
        <f t="shared" si="39"/>
        <v>4.2300000000000004</v>
      </c>
      <c r="AI39">
        <f t="shared" si="39"/>
        <v>33.65</v>
      </c>
      <c r="AJ39">
        <f t="shared" si="40"/>
        <v>1008</v>
      </c>
      <c r="AK39">
        <f t="shared" si="40"/>
        <v>4.0999999999999996</v>
      </c>
      <c r="AL39">
        <f t="shared" si="40"/>
        <v>34.32</v>
      </c>
      <c r="AM39">
        <f t="shared" si="41"/>
        <v>936</v>
      </c>
      <c r="AN39">
        <f t="shared" si="41"/>
        <v>3.84</v>
      </c>
      <c r="AO39">
        <f t="shared" si="41"/>
        <v>34.049999999999997</v>
      </c>
      <c r="AP39">
        <f t="shared" si="42"/>
        <v>936</v>
      </c>
      <c r="AQ39">
        <f t="shared" si="42"/>
        <v>3.95</v>
      </c>
      <c r="AR39">
        <f t="shared" si="42"/>
        <v>33.299999999999997</v>
      </c>
      <c r="AS39">
        <f t="shared" si="43"/>
        <v>936</v>
      </c>
      <c r="AT39">
        <f t="shared" si="43"/>
        <v>3.86</v>
      </c>
      <c r="AU39">
        <f t="shared" si="43"/>
        <v>33.86</v>
      </c>
      <c r="AV39">
        <f t="shared" si="44"/>
        <v>1008</v>
      </c>
      <c r="AW39">
        <f t="shared" si="44"/>
        <v>4.2300000000000004</v>
      </c>
      <c r="AX39">
        <f t="shared" si="44"/>
        <v>33.270000000000003</v>
      </c>
      <c r="AY39">
        <f t="shared" si="45"/>
        <v>1080</v>
      </c>
      <c r="AZ39">
        <f t="shared" si="45"/>
        <v>4.5999999999999996</v>
      </c>
      <c r="BA39">
        <f t="shared" si="45"/>
        <v>32.83</v>
      </c>
      <c r="BB39">
        <f t="shared" si="46"/>
        <v>936</v>
      </c>
      <c r="BC39">
        <f t="shared" si="46"/>
        <v>3.92</v>
      </c>
      <c r="BD39">
        <f t="shared" si="46"/>
        <v>33.340000000000003</v>
      </c>
      <c r="BE39">
        <f t="shared" si="47"/>
        <v>864</v>
      </c>
      <c r="BF39">
        <f t="shared" si="47"/>
        <v>3.59</v>
      </c>
      <c r="BG39">
        <f t="shared" si="47"/>
        <v>33.75</v>
      </c>
      <c r="BH39">
        <f t="shared" si="48"/>
        <v>936</v>
      </c>
      <c r="BI39">
        <f t="shared" si="48"/>
        <v>3.74</v>
      </c>
      <c r="BJ39">
        <f t="shared" si="48"/>
        <v>33.4</v>
      </c>
      <c r="BK39">
        <f t="shared" si="49"/>
        <v>1080</v>
      </c>
      <c r="BL39">
        <f t="shared" si="49"/>
        <v>4.5599999999999996</v>
      </c>
      <c r="BM39">
        <f t="shared" si="49"/>
        <v>33.11</v>
      </c>
      <c r="BN39">
        <f t="shared" si="50"/>
        <v>792</v>
      </c>
      <c r="BO39">
        <f t="shared" si="50"/>
        <v>3.32</v>
      </c>
      <c r="BP39">
        <f t="shared" si="50"/>
        <v>33.33</v>
      </c>
      <c r="BQ39">
        <f t="shared" si="51"/>
        <v>1008</v>
      </c>
      <c r="BR39">
        <f t="shared" si="51"/>
        <v>4.4800000000000004</v>
      </c>
      <c r="BS39">
        <f t="shared" si="51"/>
        <v>32.659999999999997</v>
      </c>
      <c r="BT39">
        <f t="shared" si="52"/>
        <v>864</v>
      </c>
      <c r="BU39">
        <f t="shared" si="52"/>
        <v>3.69</v>
      </c>
      <c r="BV39">
        <f t="shared" si="52"/>
        <v>32.67</v>
      </c>
      <c r="BW39">
        <f t="shared" si="53"/>
        <v>936</v>
      </c>
      <c r="BX39">
        <f t="shared" si="53"/>
        <v>3.98</v>
      </c>
      <c r="BY39">
        <f t="shared" si="53"/>
        <v>32.81</v>
      </c>
      <c r="BZ39">
        <f t="shared" si="54"/>
        <v>936</v>
      </c>
      <c r="CA39">
        <f t="shared" si="54"/>
        <v>4</v>
      </c>
      <c r="CB39">
        <f t="shared" si="54"/>
        <v>32.67</v>
      </c>
      <c r="CC39">
        <f t="shared" si="55"/>
        <v>1008</v>
      </c>
      <c r="CD39">
        <f t="shared" si="55"/>
        <v>4.38</v>
      </c>
      <c r="CE39">
        <f t="shared" si="55"/>
        <v>32.159999999999997</v>
      </c>
      <c r="CF39">
        <f t="shared" si="56"/>
        <v>1008</v>
      </c>
      <c r="CG39">
        <f t="shared" si="56"/>
        <v>4.57</v>
      </c>
      <c r="CH39">
        <f t="shared" si="56"/>
        <v>30.71</v>
      </c>
      <c r="CI39">
        <f t="shared" si="57"/>
        <v>72</v>
      </c>
      <c r="CJ39">
        <f t="shared" si="57"/>
        <v>0.5</v>
      </c>
      <c r="CK39">
        <f t="shared" si="57"/>
        <v>20.12</v>
      </c>
      <c r="CL39">
        <f t="shared" si="58"/>
        <v>504</v>
      </c>
      <c r="CM39">
        <f t="shared" si="58"/>
        <v>2.54</v>
      </c>
      <c r="CN39">
        <f t="shared" si="58"/>
        <v>27.69</v>
      </c>
      <c r="CO39">
        <f t="shared" si="59"/>
        <v>720</v>
      </c>
      <c r="CP39">
        <f t="shared" si="59"/>
        <v>2.93</v>
      </c>
      <c r="CQ39">
        <f t="shared" si="59"/>
        <v>34.270000000000003</v>
      </c>
      <c r="CR39">
        <f t="shared" si="60"/>
        <v>864</v>
      </c>
      <c r="CS39">
        <f t="shared" si="60"/>
        <v>3.52</v>
      </c>
      <c r="CT39">
        <f t="shared" si="60"/>
        <v>34.270000000000003</v>
      </c>
      <c r="CU39">
        <f t="shared" si="61"/>
        <v>720</v>
      </c>
      <c r="CV39">
        <f t="shared" si="61"/>
        <v>2.94</v>
      </c>
      <c r="CW39">
        <f t="shared" si="61"/>
        <v>34.25</v>
      </c>
      <c r="CX39">
        <f t="shared" si="62"/>
        <v>576</v>
      </c>
      <c r="CY39">
        <f t="shared" si="62"/>
        <v>2.41</v>
      </c>
      <c r="CZ39">
        <f t="shared" si="62"/>
        <v>33.380000000000003</v>
      </c>
      <c r="DA39">
        <f t="shared" si="63"/>
        <v>576</v>
      </c>
      <c r="DB39">
        <f t="shared" si="63"/>
        <v>2.4700000000000002</v>
      </c>
      <c r="DC39">
        <f t="shared" si="63"/>
        <v>32.549999999999997</v>
      </c>
      <c r="DD39">
        <f t="shared" si="64"/>
        <v>720</v>
      </c>
      <c r="DE39">
        <f t="shared" si="64"/>
        <v>3.09</v>
      </c>
      <c r="DF39">
        <f t="shared" si="64"/>
        <v>32.479999999999997</v>
      </c>
      <c r="DG39">
        <f t="shared" si="65"/>
        <v>504</v>
      </c>
      <c r="DH39">
        <f t="shared" si="65"/>
        <v>2.11</v>
      </c>
      <c r="DI39">
        <f t="shared" si="65"/>
        <v>33.24</v>
      </c>
      <c r="DJ39">
        <f t="shared" si="66"/>
        <v>432</v>
      </c>
      <c r="DK39">
        <f t="shared" si="66"/>
        <v>1.78</v>
      </c>
      <c r="DL39">
        <f t="shared" si="66"/>
        <v>33.93</v>
      </c>
      <c r="DM39">
        <f t="shared" si="67"/>
        <v>432</v>
      </c>
      <c r="DN39">
        <f t="shared" si="67"/>
        <v>1.7</v>
      </c>
      <c r="DO39">
        <f t="shared" si="67"/>
        <v>35.42</v>
      </c>
      <c r="DP39">
        <f t="shared" si="68"/>
        <v>504</v>
      </c>
      <c r="DQ39">
        <f t="shared" si="68"/>
        <v>1.97</v>
      </c>
      <c r="DR39">
        <f t="shared" si="68"/>
        <v>35.630000000000003</v>
      </c>
      <c r="DS39">
        <f t="shared" si="69"/>
        <v>432</v>
      </c>
      <c r="DT39">
        <f t="shared" si="69"/>
        <v>1.61</v>
      </c>
      <c r="DU39">
        <f t="shared" si="69"/>
        <v>37.380000000000003</v>
      </c>
      <c r="DV39">
        <f t="shared" si="70"/>
        <v>432</v>
      </c>
      <c r="DW39">
        <f t="shared" si="70"/>
        <v>1.61</v>
      </c>
      <c r="DX39">
        <f t="shared" si="70"/>
        <v>37.340000000000003</v>
      </c>
    </row>
    <row r="40" spans="1:128" x14ac:dyDescent="0.2">
      <c r="A40" s="2">
        <v>0</v>
      </c>
      <c r="B40" s="2">
        <v>0</v>
      </c>
      <c r="C40" s="2">
        <v>1</v>
      </c>
      <c r="H40">
        <f t="shared" si="35"/>
        <v>360</v>
      </c>
      <c r="L40" s="2">
        <v>504</v>
      </c>
      <c r="M40" s="2">
        <v>2.44</v>
      </c>
      <c r="N40" s="2">
        <v>28.81</v>
      </c>
      <c r="Q40">
        <v>792</v>
      </c>
      <c r="R40">
        <v>3.21</v>
      </c>
      <c r="S40">
        <v>34.520000000000003</v>
      </c>
      <c r="U40">
        <f t="shared" si="36"/>
        <v>432</v>
      </c>
      <c r="V40">
        <f t="shared" si="36"/>
        <v>1.8833333333333335</v>
      </c>
      <c r="W40">
        <f t="shared" si="36"/>
        <v>21.443333333333332</v>
      </c>
      <c r="AA40">
        <f t="shared" si="37"/>
        <v>360</v>
      </c>
      <c r="AB40">
        <f t="shared" si="37"/>
        <v>1.52</v>
      </c>
      <c r="AC40">
        <f t="shared" si="37"/>
        <v>32.799999999999997</v>
      </c>
      <c r="AD40">
        <f t="shared" si="38"/>
        <v>432</v>
      </c>
      <c r="AE40">
        <f t="shared" si="38"/>
        <v>1.62</v>
      </c>
      <c r="AF40">
        <f t="shared" si="38"/>
        <v>37.06</v>
      </c>
      <c r="AG40">
        <f t="shared" si="39"/>
        <v>720</v>
      </c>
      <c r="AH40">
        <f t="shared" si="39"/>
        <v>2.91</v>
      </c>
      <c r="AI40">
        <f t="shared" si="39"/>
        <v>34.57</v>
      </c>
      <c r="AJ40">
        <f t="shared" si="40"/>
        <v>864</v>
      </c>
      <c r="AK40">
        <f t="shared" si="40"/>
        <v>5.27</v>
      </c>
      <c r="AL40">
        <f t="shared" si="40"/>
        <v>32.82</v>
      </c>
      <c r="AM40">
        <f t="shared" si="41"/>
        <v>1008</v>
      </c>
      <c r="AN40">
        <f t="shared" si="41"/>
        <v>4.0599999999999996</v>
      </c>
      <c r="AO40">
        <f t="shared" si="41"/>
        <v>34.619999999999997</v>
      </c>
      <c r="AP40">
        <f t="shared" si="42"/>
        <v>1152</v>
      </c>
      <c r="AQ40">
        <f t="shared" si="42"/>
        <v>6.52</v>
      </c>
      <c r="AR40">
        <f t="shared" si="42"/>
        <v>32.42</v>
      </c>
      <c r="AS40">
        <f t="shared" si="43"/>
        <v>1008</v>
      </c>
      <c r="AT40">
        <f t="shared" si="43"/>
        <v>4.1500000000000004</v>
      </c>
      <c r="AU40">
        <f t="shared" si="43"/>
        <v>33.979999999999997</v>
      </c>
      <c r="AV40">
        <f t="shared" si="44"/>
        <v>1008</v>
      </c>
      <c r="AW40">
        <f t="shared" si="44"/>
        <v>5.94</v>
      </c>
      <c r="AX40">
        <f t="shared" si="44"/>
        <v>32.01</v>
      </c>
      <c r="AY40">
        <f t="shared" si="45"/>
        <v>1008</v>
      </c>
      <c r="AZ40">
        <f t="shared" si="45"/>
        <v>4.17</v>
      </c>
      <c r="BA40">
        <f t="shared" si="45"/>
        <v>33.79</v>
      </c>
      <c r="BB40">
        <f t="shared" si="46"/>
        <v>1080</v>
      </c>
      <c r="BC40">
        <f t="shared" si="46"/>
        <v>4.62</v>
      </c>
      <c r="BD40">
        <f t="shared" si="46"/>
        <v>32.82</v>
      </c>
      <c r="BE40">
        <f t="shared" si="47"/>
        <v>1008</v>
      </c>
      <c r="BF40">
        <f t="shared" si="47"/>
        <v>4.2300000000000004</v>
      </c>
      <c r="BG40">
        <f t="shared" si="47"/>
        <v>33.21</v>
      </c>
      <c r="BH40">
        <f t="shared" si="48"/>
        <v>936</v>
      </c>
      <c r="BI40">
        <f t="shared" si="48"/>
        <v>3.88</v>
      </c>
      <c r="BJ40">
        <f t="shared" si="48"/>
        <v>33.619999999999997</v>
      </c>
      <c r="BK40">
        <f t="shared" si="49"/>
        <v>936</v>
      </c>
      <c r="BL40">
        <f t="shared" si="49"/>
        <v>4</v>
      </c>
      <c r="BM40">
        <f t="shared" si="49"/>
        <v>32.99</v>
      </c>
      <c r="BN40">
        <f t="shared" si="50"/>
        <v>792</v>
      </c>
      <c r="BO40">
        <f t="shared" si="50"/>
        <v>3.19</v>
      </c>
      <c r="BP40">
        <f t="shared" si="50"/>
        <v>34.64</v>
      </c>
      <c r="BQ40">
        <f t="shared" si="51"/>
        <v>864</v>
      </c>
      <c r="BR40">
        <f t="shared" si="51"/>
        <v>3.48</v>
      </c>
      <c r="BS40">
        <f t="shared" si="51"/>
        <v>33.24</v>
      </c>
      <c r="BT40">
        <f t="shared" si="52"/>
        <v>792</v>
      </c>
      <c r="BU40">
        <f t="shared" si="52"/>
        <v>3.24</v>
      </c>
      <c r="BV40">
        <f t="shared" si="52"/>
        <v>34.19</v>
      </c>
      <c r="BW40">
        <f t="shared" si="53"/>
        <v>720</v>
      </c>
      <c r="BX40">
        <f t="shared" si="53"/>
        <v>3.06</v>
      </c>
      <c r="BY40">
        <f t="shared" si="53"/>
        <v>33.97</v>
      </c>
      <c r="BZ40">
        <f t="shared" si="54"/>
        <v>864</v>
      </c>
      <c r="CA40">
        <f t="shared" si="54"/>
        <v>3.57</v>
      </c>
      <c r="CB40">
        <f t="shared" si="54"/>
        <v>33.86</v>
      </c>
      <c r="CC40">
        <f t="shared" si="55"/>
        <v>864</v>
      </c>
      <c r="CD40">
        <f t="shared" si="55"/>
        <v>3.56</v>
      </c>
      <c r="CE40">
        <f t="shared" si="55"/>
        <v>33.9</v>
      </c>
      <c r="CF40">
        <f t="shared" si="56"/>
        <v>720</v>
      </c>
      <c r="CG40">
        <f t="shared" si="56"/>
        <v>3.24</v>
      </c>
      <c r="CH40">
        <f t="shared" si="56"/>
        <v>30.89</v>
      </c>
      <c r="CI40">
        <f t="shared" si="57"/>
        <v>0</v>
      </c>
      <c r="CJ40">
        <f t="shared" si="57"/>
        <v>0</v>
      </c>
      <c r="CK40">
        <f t="shared" si="57"/>
        <v>1</v>
      </c>
      <c r="CL40">
        <f t="shared" si="58"/>
        <v>288</v>
      </c>
      <c r="CM40">
        <f t="shared" si="58"/>
        <v>1.57</v>
      </c>
      <c r="CN40">
        <f t="shared" si="58"/>
        <v>25.5</v>
      </c>
      <c r="CO40">
        <f t="shared" si="59"/>
        <v>432</v>
      </c>
      <c r="CP40">
        <f t="shared" si="59"/>
        <v>1.93</v>
      </c>
      <c r="CQ40">
        <f t="shared" si="59"/>
        <v>31.28</v>
      </c>
      <c r="CR40">
        <f t="shared" si="60"/>
        <v>720</v>
      </c>
      <c r="CS40">
        <f t="shared" si="60"/>
        <v>3.12</v>
      </c>
      <c r="CT40">
        <f t="shared" si="60"/>
        <v>32.229999999999997</v>
      </c>
      <c r="CU40">
        <f t="shared" si="61"/>
        <v>720</v>
      </c>
      <c r="CV40">
        <f t="shared" si="61"/>
        <v>3.1</v>
      </c>
      <c r="CW40">
        <f t="shared" si="61"/>
        <v>32.5</v>
      </c>
      <c r="CX40">
        <f t="shared" si="62"/>
        <v>792</v>
      </c>
      <c r="CY40">
        <f t="shared" si="62"/>
        <v>3.34</v>
      </c>
      <c r="CZ40">
        <f t="shared" si="62"/>
        <v>33.049999999999997</v>
      </c>
      <c r="DA40">
        <f t="shared" si="63"/>
        <v>792</v>
      </c>
      <c r="DB40">
        <f t="shared" si="63"/>
        <v>3.38</v>
      </c>
      <c r="DC40">
        <f t="shared" si="63"/>
        <v>32.69</v>
      </c>
      <c r="DD40">
        <f t="shared" si="64"/>
        <v>792</v>
      </c>
      <c r="DE40">
        <f t="shared" si="64"/>
        <v>3.41</v>
      </c>
      <c r="DF40">
        <f t="shared" si="64"/>
        <v>32.409999999999997</v>
      </c>
      <c r="DG40">
        <f t="shared" si="65"/>
        <v>864</v>
      </c>
      <c r="DH40">
        <f t="shared" si="65"/>
        <v>3.75</v>
      </c>
      <c r="DI40">
        <f t="shared" si="65"/>
        <v>32.11</v>
      </c>
      <c r="DJ40">
        <f t="shared" si="66"/>
        <v>720</v>
      </c>
      <c r="DK40">
        <f t="shared" si="66"/>
        <v>3.13</v>
      </c>
      <c r="DL40">
        <f t="shared" si="66"/>
        <v>32.06</v>
      </c>
      <c r="DM40">
        <f t="shared" si="67"/>
        <v>936</v>
      </c>
      <c r="DN40">
        <f t="shared" si="67"/>
        <v>4.08</v>
      </c>
      <c r="DO40">
        <f t="shared" si="67"/>
        <v>32</v>
      </c>
      <c r="DP40">
        <f t="shared" si="68"/>
        <v>864</v>
      </c>
      <c r="DQ40">
        <f t="shared" si="68"/>
        <v>3.78</v>
      </c>
      <c r="DR40">
        <f t="shared" si="68"/>
        <v>31.78</v>
      </c>
      <c r="DS40">
        <f t="shared" si="69"/>
        <v>504</v>
      </c>
      <c r="DT40">
        <f t="shared" si="69"/>
        <v>1.89</v>
      </c>
      <c r="DU40">
        <f t="shared" si="69"/>
        <v>37.04</v>
      </c>
      <c r="DV40">
        <f t="shared" si="70"/>
        <v>504</v>
      </c>
      <c r="DW40">
        <f t="shared" si="70"/>
        <v>1.88</v>
      </c>
      <c r="DX40">
        <f t="shared" si="70"/>
        <v>37.32</v>
      </c>
    </row>
    <row r="41" spans="1:128" x14ac:dyDescent="0.2">
      <c r="A41" s="2">
        <v>0</v>
      </c>
      <c r="B41" s="2">
        <v>0</v>
      </c>
      <c r="C41" s="2">
        <v>1</v>
      </c>
      <c r="H41">
        <f t="shared" si="35"/>
        <v>432</v>
      </c>
      <c r="L41" s="2">
        <v>288</v>
      </c>
      <c r="M41" s="2">
        <v>1.32</v>
      </c>
      <c r="N41" s="2">
        <v>30.39</v>
      </c>
      <c r="Q41">
        <v>1008</v>
      </c>
      <c r="R41">
        <v>4.29</v>
      </c>
      <c r="S41">
        <v>33.17</v>
      </c>
      <c r="U41">
        <f t="shared" si="36"/>
        <v>432</v>
      </c>
      <c r="V41">
        <f t="shared" si="36"/>
        <v>1.87</v>
      </c>
      <c r="W41">
        <f t="shared" si="36"/>
        <v>21.52</v>
      </c>
      <c r="AA41">
        <f t="shared" si="37"/>
        <v>432</v>
      </c>
      <c r="AB41">
        <f t="shared" si="37"/>
        <v>1.84</v>
      </c>
      <c r="AC41">
        <f t="shared" si="37"/>
        <v>32.61</v>
      </c>
      <c r="AD41">
        <f t="shared" si="38"/>
        <v>576</v>
      </c>
      <c r="AE41">
        <f t="shared" si="38"/>
        <v>2.2799999999999998</v>
      </c>
      <c r="AF41">
        <f t="shared" si="38"/>
        <v>35.39</v>
      </c>
      <c r="AG41">
        <f t="shared" si="39"/>
        <v>936</v>
      </c>
      <c r="AH41">
        <f t="shared" si="39"/>
        <v>3.88</v>
      </c>
      <c r="AI41">
        <f t="shared" si="39"/>
        <v>33.79</v>
      </c>
      <c r="AJ41">
        <f t="shared" si="40"/>
        <v>1008</v>
      </c>
      <c r="AK41">
        <f t="shared" si="40"/>
        <v>4.17</v>
      </c>
      <c r="AL41">
        <f t="shared" si="40"/>
        <v>33.72</v>
      </c>
      <c r="AM41">
        <f t="shared" si="41"/>
        <v>936</v>
      </c>
      <c r="AN41">
        <f t="shared" si="41"/>
        <v>3.9</v>
      </c>
      <c r="AO41">
        <f t="shared" si="41"/>
        <v>33.520000000000003</v>
      </c>
      <c r="AP41">
        <f t="shared" si="42"/>
        <v>936</v>
      </c>
      <c r="AQ41">
        <f t="shared" si="42"/>
        <v>3.99</v>
      </c>
      <c r="AR41">
        <f t="shared" si="42"/>
        <v>33.1</v>
      </c>
      <c r="AS41">
        <f t="shared" si="43"/>
        <v>864</v>
      </c>
      <c r="AT41">
        <f t="shared" si="43"/>
        <v>3.49</v>
      </c>
      <c r="AU41">
        <f t="shared" si="43"/>
        <v>34.549999999999997</v>
      </c>
      <c r="AV41">
        <f t="shared" si="44"/>
        <v>936</v>
      </c>
      <c r="AW41">
        <f t="shared" si="44"/>
        <v>5.46</v>
      </c>
      <c r="AX41">
        <f t="shared" si="44"/>
        <v>32.67</v>
      </c>
      <c r="AY41">
        <f t="shared" si="45"/>
        <v>1008</v>
      </c>
      <c r="AZ41">
        <f t="shared" si="45"/>
        <v>4.17</v>
      </c>
      <c r="BA41">
        <f t="shared" si="45"/>
        <v>33.81</v>
      </c>
      <c r="BB41">
        <f t="shared" si="46"/>
        <v>1152</v>
      </c>
      <c r="BC41">
        <f t="shared" si="46"/>
        <v>4.79</v>
      </c>
      <c r="BD41">
        <f t="shared" si="46"/>
        <v>33.57</v>
      </c>
      <c r="BE41">
        <f t="shared" si="47"/>
        <v>864</v>
      </c>
      <c r="BF41">
        <f t="shared" si="47"/>
        <v>3.48</v>
      </c>
      <c r="BG41">
        <f t="shared" si="47"/>
        <v>34.64</v>
      </c>
      <c r="BH41">
        <f t="shared" si="48"/>
        <v>1080</v>
      </c>
      <c r="BI41">
        <f t="shared" si="48"/>
        <v>4.47</v>
      </c>
      <c r="BJ41">
        <f t="shared" si="48"/>
        <v>33.729999999999997</v>
      </c>
      <c r="BK41">
        <f t="shared" si="49"/>
        <v>936</v>
      </c>
      <c r="BL41">
        <f t="shared" si="49"/>
        <v>3.86</v>
      </c>
      <c r="BM41">
        <f t="shared" si="49"/>
        <v>33.840000000000003</v>
      </c>
      <c r="BN41">
        <f t="shared" si="50"/>
        <v>936</v>
      </c>
      <c r="BO41">
        <f t="shared" si="50"/>
        <v>3.85</v>
      </c>
      <c r="BP41">
        <f t="shared" si="50"/>
        <v>33.89</v>
      </c>
      <c r="BQ41">
        <f t="shared" si="51"/>
        <v>1008</v>
      </c>
      <c r="BR41">
        <f t="shared" si="51"/>
        <v>4.1900000000000004</v>
      </c>
      <c r="BS41">
        <f t="shared" si="51"/>
        <v>33.65</v>
      </c>
      <c r="BT41">
        <f t="shared" si="52"/>
        <v>936</v>
      </c>
      <c r="BU41">
        <f t="shared" si="52"/>
        <v>3.83</v>
      </c>
      <c r="BV41">
        <f t="shared" si="52"/>
        <v>34.04</v>
      </c>
      <c r="BW41">
        <f t="shared" si="53"/>
        <v>936</v>
      </c>
      <c r="BX41">
        <f t="shared" si="53"/>
        <v>3.76</v>
      </c>
      <c r="BY41">
        <f t="shared" si="53"/>
        <v>33.93</v>
      </c>
      <c r="BZ41">
        <f t="shared" si="54"/>
        <v>1008</v>
      </c>
      <c r="CA41">
        <f t="shared" si="54"/>
        <v>4.2300000000000004</v>
      </c>
      <c r="CB41">
        <f t="shared" si="54"/>
        <v>33.28</v>
      </c>
      <c r="CC41">
        <f t="shared" si="55"/>
        <v>1224</v>
      </c>
      <c r="CD41">
        <f t="shared" si="55"/>
        <v>5.35</v>
      </c>
      <c r="CE41">
        <f t="shared" si="55"/>
        <v>32.07</v>
      </c>
      <c r="CF41">
        <f t="shared" si="56"/>
        <v>1080</v>
      </c>
      <c r="CG41">
        <f t="shared" si="56"/>
        <v>5.01</v>
      </c>
      <c r="CH41">
        <f t="shared" si="56"/>
        <v>30.09</v>
      </c>
      <c r="CI41">
        <f t="shared" si="57"/>
        <v>0</v>
      </c>
      <c r="CJ41">
        <f t="shared" si="57"/>
        <v>0</v>
      </c>
      <c r="CK41">
        <f t="shared" si="57"/>
        <v>1</v>
      </c>
      <c r="CL41">
        <f t="shared" si="58"/>
        <v>504</v>
      </c>
      <c r="CM41">
        <f t="shared" si="58"/>
        <v>2.69</v>
      </c>
      <c r="CN41">
        <f t="shared" si="58"/>
        <v>26.13</v>
      </c>
      <c r="CO41">
        <f t="shared" si="59"/>
        <v>792</v>
      </c>
      <c r="CP41">
        <f t="shared" si="59"/>
        <v>3.3</v>
      </c>
      <c r="CQ41">
        <f t="shared" si="59"/>
        <v>33.71</v>
      </c>
      <c r="CR41">
        <f t="shared" si="60"/>
        <v>936</v>
      </c>
      <c r="CS41">
        <f t="shared" si="60"/>
        <v>3.74</v>
      </c>
      <c r="CT41">
        <f t="shared" si="60"/>
        <v>34.92</v>
      </c>
      <c r="CU41">
        <f t="shared" si="61"/>
        <v>864</v>
      </c>
      <c r="CV41">
        <f t="shared" si="61"/>
        <v>3.47</v>
      </c>
      <c r="CW41">
        <f t="shared" si="61"/>
        <v>34.82</v>
      </c>
      <c r="CX41">
        <f t="shared" si="62"/>
        <v>864</v>
      </c>
      <c r="CY41">
        <f t="shared" si="62"/>
        <v>3.49</v>
      </c>
      <c r="CZ41">
        <f t="shared" si="62"/>
        <v>34.64</v>
      </c>
      <c r="DA41">
        <f t="shared" si="63"/>
        <v>648</v>
      </c>
      <c r="DB41">
        <f t="shared" si="63"/>
        <v>2.52</v>
      </c>
      <c r="DC41">
        <f t="shared" si="63"/>
        <v>35.78</v>
      </c>
      <c r="DD41">
        <f t="shared" si="64"/>
        <v>648</v>
      </c>
      <c r="DE41">
        <f t="shared" si="64"/>
        <v>2.54</v>
      </c>
      <c r="DF41">
        <f t="shared" si="64"/>
        <v>35.520000000000003</v>
      </c>
      <c r="DG41">
        <f t="shared" si="65"/>
        <v>720</v>
      </c>
      <c r="DH41">
        <f t="shared" si="65"/>
        <v>2.92</v>
      </c>
      <c r="DI41">
        <f t="shared" si="65"/>
        <v>34.450000000000003</v>
      </c>
      <c r="DJ41">
        <f t="shared" si="66"/>
        <v>792</v>
      </c>
      <c r="DK41">
        <f t="shared" si="66"/>
        <v>3.33</v>
      </c>
      <c r="DL41">
        <f t="shared" si="66"/>
        <v>33.18</v>
      </c>
      <c r="DM41">
        <f t="shared" si="67"/>
        <v>792</v>
      </c>
      <c r="DN41">
        <f t="shared" si="67"/>
        <v>3.34</v>
      </c>
      <c r="DO41">
        <f t="shared" si="67"/>
        <v>33.020000000000003</v>
      </c>
      <c r="DP41">
        <f t="shared" si="68"/>
        <v>504</v>
      </c>
      <c r="DQ41">
        <f t="shared" si="68"/>
        <v>2.14</v>
      </c>
      <c r="DR41">
        <f t="shared" si="68"/>
        <v>32.96</v>
      </c>
      <c r="DS41">
        <f t="shared" si="69"/>
        <v>360</v>
      </c>
      <c r="DT41">
        <f t="shared" si="69"/>
        <v>1.35</v>
      </c>
      <c r="DU41">
        <f t="shared" si="69"/>
        <v>37.06</v>
      </c>
      <c r="DV41">
        <f t="shared" si="70"/>
        <v>288</v>
      </c>
      <c r="DW41">
        <f t="shared" si="70"/>
        <v>1.07</v>
      </c>
      <c r="DX41">
        <f t="shared" si="70"/>
        <v>37.4</v>
      </c>
    </row>
    <row r="42" spans="1:128" x14ac:dyDescent="0.2">
      <c r="A42" s="2">
        <v>0</v>
      </c>
      <c r="B42" s="2">
        <v>0</v>
      </c>
      <c r="C42" s="2">
        <v>1</v>
      </c>
      <c r="H42">
        <f t="shared" si="35"/>
        <v>432</v>
      </c>
      <c r="L42" s="2">
        <v>504</v>
      </c>
      <c r="M42" s="2">
        <v>2.4500000000000002</v>
      </c>
      <c r="N42" s="2">
        <v>28.76</v>
      </c>
      <c r="Q42">
        <v>792</v>
      </c>
      <c r="R42">
        <v>3.23</v>
      </c>
      <c r="S42">
        <v>34.31</v>
      </c>
      <c r="U42">
        <f t="shared" si="36"/>
        <v>432</v>
      </c>
      <c r="V42">
        <f t="shared" si="36"/>
        <v>1.8933333333333333</v>
      </c>
      <c r="W42">
        <f t="shared" si="36"/>
        <v>21.356666666666669</v>
      </c>
      <c r="AA42">
        <f t="shared" si="37"/>
        <v>432</v>
      </c>
      <c r="AB42">
        <f t="shared" si="37"/>
        <v>1.86</v>
      </c>
      <c r="AC42">
        <f t="shared" si="37"/>
        <v>32.29</v>
      </c>
      <c r="AD42">
        <f t="shared" si="38"/>
        <v>504</v>
      </c>
      <c r="AE42">
        <f t="shared" si="38"/>
        <v>1.95</v>
      </c>
      <c r="AF42">
        <f t="shared" si="38"/>
        <v>35.979999999999997</v>
      </c>
      <c r="AG42">
        <f t="shared" si="39"/>
        <v>936</v>
      </c>
      <c r="AH42">
        <f t="shared" si="39"/>
        <v>3.75</v>
      </c>
      <c r="AI42">
        <f t="shared" si="39"/>
        <v>34.85</v>
      </c>
      <c r="AJ42">
        <f t="shared" si="40"/>
        <v>1080</v>
      </c>
      <c r="AK42">
        <f t="shared" si="40"/>
        <v>4.5</v>
      </c>
      <c r="AL42">
        <f t="shared" si="40"/>
        <v>33.57</v>
      </c>
      <c r="AM42">
        <f t="shared" si="41"/>
        <v>1008</v>
      </c>
      <c r="AN42">
        <f t="shared" si="41"/>
        <v>4.29</v>
      </c>
      <c r="AO42">
        <f t="shared" si="41"/>
        <v>33.03</v>
      </c>
      <c r="AP42">
        <f t="shared" si="42"/>
        <v>1008</v>
      </c>
      <c r="AQ42">
        <f t="shared" si="42"/>
        <v>4.24</v>
      </c>
      <c r="AR42">
        <f t="shared" si="42"/>
        <v>33.24</v>
      </c>
      <c r="AS42">
        <f t="shared" si="43"/>
        <v>1080</v>
      </c>
      <c r="AT42">
        <f t="shared" si="43"/>
        <v>4.62</v>
      </c>
      <c r="AU42">
        <f t="shared" si="43"/>
        <v>32.65</v>
      </c>
      <c r="AV42">
        <f t="shared" si="44"/>
        <v>1080</v>
      </c>
      <c r="AW42">
        <f t="shared" si="44"/>
        <v>4.6399999999999997</v>
      </c>
      <c r="AX42">
        <f t="shared" si="44"/>
        <v>32.49</v>
      </c>
      <c r="AY42">
        <f t="shared" si="45"/>
        <v>1008</v>
      </c>
      <c r="AZ42">
        <f t="shared" si="45"/>
        <v>4.38</v>
      </c>
      <c r="BA42">
        <f t="shared" si="45"/>
        <v>32.21</v>
      </c>
      <c r="BB42">
        <f t="shared" si="46"/>
        <v>792</v>
      </c>
      <c r="BC42">
        <f t="shared" si="46"/>
        <v>3.42</v>
      </c>
      <c r="BD42">
        <f t="shared" si="46"/>
        <v>33.54</v>
      </c>
      <c r="BE42">
        <f t="shared" si="47"/>
        <v>936</v>
      </c>
      <c r="BF42">
        <f t="shared" si="47"/>
        <v>4.04</v>
      </c>
      <c r="BG42">
        <f t="shared" si="47"/>
        <v>32.630000000000003</v>
      </c>
      <c r="BH42">
        <f t="shared" si="48"/>
        <v>1080</v>
      </c>
      <c r="BI42">
        <f t="shared" si="48"/>
        <v>4.53</v>
      </c>
      <c r="BJ42">
        <f t="shared" si="48"/>
        <v>33.299999999999997</v>
      </c>
      <c r="BK42">
        <f t="shared" si="49"/>
        <v>1008</v>
      </c>
      <c r="BL42">
        <f t="shared" si="49"/>
        <v>4.25</v>
      </c>
      <c r="BM42">
        <f t="shared" si="49"/>
        <v>33.15</v>
      </c>
      <c r="BN42">
        <f t="shared" si="50"/>
        <v>936</v>
      </c>
      <c r="BO42">
        <f t="shared" si="50"/>
        <v>4.0999999999999996</v>
      </c>
      <c r="BP42">
        <f t="shared" si="50"/>
        <v>33.090000000000003</v>
      </c>
      <c r="BQ42">
        <f t="shared" si="51"/>
        <v>648</v>
      </c>
      <c r="BR42">
        <f t="shared" si="51"/>
        <v>2.62</v>
      </c>
      <c r="BS42">
        <f t="shared" si="51"/>
        <v>34.53</v>
      </c>
      <c r="BT42">
        <f t="shared" si="52"/>
        <v>720</v>
      </c>
      <c r="BU42">
        <f t="shared" si="52"/>
        <v>2.92</v>
      </c>
      <c r="BV42">
        <f t="shared" si="52"/>
        <v>34.380000000000003</v>
      </c>
      <c r="BW42">
        <f t="shared" si="53"/>
        <v>720</v>
      </c>
      <c r="BX42">
        <f t="shared" si="53"/>
        <v>2.93</v>
      </c>
      <c r="BY42">
        <f t="shared" si="53"/>
        <v>34.28</v>
      </c>
      <c r="BZ42">
        <f t="shared" si="54"/>
        <v>936</v>
      </c>
      <c r="CA42">
        <f t="shared" si="54"/>
        <v>5.66</v>
      </c>
      <c r="CB42">
        <f t="shared" si="54"/>
        <v>32.19</v>
      </c>
      <c r="CC42">
        <f t="shared" si="55"/>
        <v>792</v>
      </c>
      <c r="CD42">
        <f t="shared" si="55"/>
        <v>3.27</v>
      </c>
      <c r="CE42">
        <f t="shared" si="55"/>
        <v>33.79</v>
      </c>
      <c r="CF42">
        <f t="shared" si="56"/>
        <v>936</v>
      </c>
      <c r="CG42">
        <f t="shared" si="56"/>
        <v>4.25</v>
      </c>
      <c r="CH42">
        <f t="shared" si="56"/>
        <v>30.66</v>
      </c>
      <c r="CI42">
        <f t="shared" si="57"/>
        <v>0</v>
      </c>
      <c r="CJ42">
        <f t="shared" si="57"/>
        <v>0</v>
      </c>
      <c r="CK42">
        <f t="shared" si="57"/>
        <v>1</v>
      </c>
      <c r="CL42">
        <f t="shared" si="58"/>
        <v>504</v>
      </c>
      <c r="CM42">
        <f t="shared" si="58"/>
        <v>2.58</v>
      </c>
      <c r="CN42">
        <f t="shared" si="58"/>
        <v>27.19</v>
      </c>
      <c r="CO42">
        <f t="shared" si="59"/>
        <v>504</v>
      </c>
      <c r="CP42">
        <f t="shared" si="59"/>
        <v>2.0699999999999998</v>
      </c>
      <c r="CQ42">
        <f t="shared" si="59"/>
        <v>34.28</v>
      </c>
      <c r="CR42">
        <f t="shared" si="60"/>
        <v>504</v>
      </c>
      <c r="CS42">
        <f t="shared" si="60"/>
        <v>1.97</v>
      </c>
      <c r="CT42">
        <f t="shared" si="60"/>
        <v>35.700000000000003</v>
      </c>
      <c r="CU42">
        <f t="shared" si="61"/>
        <v>648</v>
      </c>
      <c r="CV42">
        <f t="shared" si="61"/>
        <v>2.5499999999999998</v>
      </c>
      <c r="CW42">
        <f t="shared" si="61"/>
        <v>35.5</v>
      </c>
      <c r="CX42">
        <f t="shared" si="62"/>
        <v>720</v>
      </c>
      <c r="CY42">
        <f t="shared" si="62"/>
        <v>2.8</v>
      </c>
      <c r="CZ42">
        <f t="shared" si="62"/>
        <v>35.86</v>
      </c>
      <c r="DA42">
        <f t="shared" si="63"/>
        <v>864</v>
      </c>
      <c r="DB42">
        <f t="shared" si="63"/>
        <v>3.4</v>
      </c>
      <c r="DC42">
        <f t="shared" si="63"/>
        <v>35.56</v>
      </c>
      <c r="DD42">
        <f t="shared" si="64"/>
        <v>720</v>
      </c>
      <c r="DE42">
        <f t="shared" si="64"/>
        <v>2.77</v>
      </c>
      <c r="DF42">
        <f t="shared" si="64"/>
        <v>36.24</v>
      </c>
      <c r="DG42">
        <f t="shared" si="65"/>
        <v>792</v>
      </c>
      <c r="DH42">
        <f t="shared" si="65"/>
        <v>3.05</v>
      </c>
      <c r="DI42">
        <f t="shared" si="65"/>
        <v>36.08</v>
      </c>
      <c r="DJ42">
        <f t="shared" si="66"/>
        <v>720</v>
      </c>
      <c r="DK42">
        <f t="shared" si="66"/>
        <v>2.78</v>
      </c>
      <c r="DL42">
        <f t="shared" si="66"/>
        <v>36.06</v>
      </c>
      <c r="DM42">
        <f t="shared" si="67"/>
        <v>648</v>
      </c>
      <c r="DN42">
        <f t="shared" si="67"/>
        <v>2.54</v>
      </c>
      <c r="DO42">
        <f t="shared" si="67"/>
        <v>35.54</v>
      </c>
      <c r="DP42">
        <f t="shared" si="68"/>
        <v>648</v>
      </c>
      <c r="DQ42">
        <f t="shared" si="68"/>
        <v>2.62</v>
      </c>
      <c r="DR42">
        <f t="shared" si="68"/>
        <v>34.6</v>
      </c>
      <c r="DS42">
        <f t="shared" si="69"/>
        <v>432</v>
      </c>
      <c r="DT42">
        <f t="shared" si="69"/>
        <v>1.62</v>
      </c>
      <c r="DU42">
        <f t="shared" si="69"/>
        <v>37.15</v>
      </c>
      <c r="DV42">
        <f t="shared" si="70"/>
        <v>504</v>
      </c>
      <c r="DW42">
        <f t="shared" si="70"/>
        <v>1.89</v>
      </c>
      <c r="DX42">
        <f t="shared" si="70"/>
        <v>37.1</v>
      </c>
    </row>
    <row r="43" spans="1:128" x14ac:dyDescent="0.2">
      <c r="A43" s="2">
        <v>0</v>
      </c>
      <c r="B43" s="2">
        <v>0</v>
      </c>
      <c r="C43" s="2">
        <v>1</v>
      </c>
      <c r="H43">
        <f t="shared" si="35"/>
        <v>432</v>
      </c>
      <c r="L43" s="2">
        <v>576</v>
      </c>
      <c r="M43" s="2">
        <v>2.8</v>
      </c>
      <c r="N43" s="2">
        <v>28.67</v>
      </c>
      <c r="Q43">
        <v>720</v>
      </c>
      <c r="R43">
        <v>2.9</v>
      </c>
      <c r="S43">
        <v>34.68</v>
      </c>
      <c r="U43">
        <f t="shared" si="36"/>
        <v>432</v>
      </c>
      <c r="V43">
        <f t="shared" si="36"/>
        <v>1.8999999999999997</v>
      </c>
      <c r="W43">
        <f t="shared" si="36"/>
        <v>21.45</v>
      </c>
      <c r="AA43">
        <f t="shared" si="37"/>
        <v>432</v>
      </c>
      <c r="AB43">
        <f t="shared" si="37"/>
        <v>1.85</v>
      </c>
      <c r="AC43">
        <f t="shared" si="37"/>
        <v>32.5</v>
      </c>
      <c r="AD43">
        <f t="shared" si="38"/>
        <v>432</v>
      </c>
      <c r="AE43">
        <f t="shared" si="38"/>
        <v>1.65</v>
      </c>
      <c r="AF43">
        <f t="shared" si="38"/>
        <v>36.590000000000003</v>
      </c>
      <c r="AG43">
        <f t="shared" si="39"/>
        <v>936</v>
      </c>
      <c r="AH43">
        <f t="shared" si="39"/>
        <v>3.81</v>
      </c>
      <c r="AI43">
        <f t="shared" si="39"/>
        <v>34.369999999999997</v>
      </c>
      <c r="AJ43">
        <f t="shared" si="40"/>
        <v>1008</v>
      </c>
      <c r="AK43">
        <f t="shared" si="40"/>
        <v>4.18</v>
      </c>
      <c r="AL43">
        <f t="shared" si="40"/>
        <v>33.950000000000003</v>
      </c>
      <c r="AM43">
        <f t="shared" si="41"/>
        <v>936</v>
      </c>
      <c r="AN43">
        <f t="shared" si="41"/>
        <v>3.8</v>
      </c>
      <c r="AO43">
        <f t="shared" si="41"/>
        <v>34.35</v>
      </c>
      <c r="AP43">
        <f t="shared" si="42"/>
        <v>864</v>
      </c>
      <c r="AQ43">
        <f t="shared" si="42"/>
        <v>3.53</v>
      </c>
      <c r="AR43">
        <f t="shared" si="42"/>
        <v>34.159999999999997</v>
      </c>
      <c r="AS43">
        <f t="shared" si="43"/>
        <v>1008</v>
      </c>
      <c r="AT43">
        <f t="shared" si="43"/>
        <v>4.3</v>
      </c>
      <c r="AU43">
        <f t="shared" si="43"/>
        <v>32.89</v>
      </c>
      <c r="AV43">
        <f t="shared" si="44"/>
        <v>1080</v>
      </c>
      <c r="AW43">
        <f t="shared" si="44"/>
        <v>4.63</v>
      </c>
      <c r="AX43">
        <f t="shared" si="44"/>
        <v>32.840000000000003</v>
      </c>
      <c r="AY43">
        <f t="shared" si="45"/>
        <v>936</v>
      </c>
      <c r="AZ43">
        <f t="shared" si="45"/>
        <v>3.78</v>
      </c>
      <c r="BA43">
        <f t="shared" si="45"/>
        <v>34.520000000000003</v>
      </c>
      <c r="BB43">
        <f t="shared" si="46"/>
        <v>1008</v>
      </c>
      <c r="BC43">
        <f t="shared" si="46"/>
        <v>4.05</v>
      </c>
      <c r="BD43">
        <f t="shared" si="46"/>
        <v>33.86</v>
      </c>
      <c r="BE43">
        <f t="shared" si="47"/>
        <v>1008</v>
      </c>
      <c r="BF43">
        <f t="shared" si="47"/>
        <v>4.2300000000000004</v>
      </c>
      <c r="BG43">
        <f t="shared" si="47"/>
        <v>33.33</v>
      </c>
      <c r="BH43">
        <f t="shared" si="48"/>
        <v>936</v>
      </c>
      <c r="BI43">
        <f t="shared" si="48"/>
        <v>3.83</v>
      </c>
      <c r="BJ43">
        <f t="shared" si="48"/>
        <v>34.1</v>
      </c>
      <c r="BK43">
        <f t="shared" si="49"/>
        <v>1008</v>
      </c>
      <c r="BL43">
        <f t="shared" si="49"/>
        <v>4.2</v>
      </c>
      <c r="BM43">
        <f t="shared" si="49"/>
        <v>33.549999999999997</v>
      </c>
      <c r="BN43">
        <f t="shared" si="50"/>
        <v>1152</v>
      </c>
      <c r="BO43">
        <f t="shared" si="50"/>
        <v>4.7699999999999996</v>
      </c>
      <c r="BP43">
        <f t="shared" si="50"/>
        <v>32.75</v>
      </c>
      <c r="BQ43">
        <f t="shared" si="51"/>
        <v>1008</v>
      </c>
      <c r="BR43">
        <f t="shared" si="51"/>
        <v>4.34</v>
      </c>
      <c r="BS43">
        <f t="shared" si="51"/>
        <v>32.49</v>
      </c>
      <c r="BT43">
        <f t="shared" si="52"/>
        <v>864</v>
      </c>
      <c r="BU43">
        <f t="shared" si="52"/>
        <v>3.75</v>
      </c>
      <c r="BV43">
        <f t="shared" si="52"/>
        <v>32.21</v>
      </c>
      <c r="BW43">
        <f t="shared" si="53"/>
        <v>936</v>
      </c>
      <c r="BX43">
        <f t="shared" si="53"/>
        <v>6.09</v>
      </c>
      <c r="BY43">
        <f t="shared" si="53"/>
        <v>30.28</v>
      </c>
      <c r="BZ43">
        <f t="shared" si="54"/>
        <v>792</v>
      </c>
      <c r="CA43">
        <f t="shared" si="54"/>
        <v>3.33</v>
      </c>
      <c r="CB43">
        <f t="shared" si="54"/>
        <v>33.200000000000003</v>
      </c>
      <c r="CC43">
        <f t="shared" si="55"/>
        <v>1008</v>
      </c>
      <c r="CD43">
        <f t="shared" si="55"/>
        <v>4.26</v>
      </c>
      <c r="CE43">
        <f t="shared" si="55"/>
        <v>33.11</v>
      </c>
      <c r="CF43">
        <f t="shared" si="56"/>
        <v>792</v>
      </c>
      <c r="CG43">
        <f t="shared" si="56"/>
        <v>3.8</v>
      </c>
      <c r="CH43">
        <f t="shared" si="56"/>
        <v>29.18</v>
      </c>
      <c r="CI43">
        <f t="shared" si="57"/>
        <v>0</v>
      </c>
      <c r="CJ43">
        <f t="shared" si="57"/>
        <v>0</v>
      </c>
      <c r="CK43">
        <f t="shared" si="57"/>
        <v>1</v>
      </c>
      <c r="CL43">
        <f t="shared" si="58"/>
        <v>360</v>
      </c>
      <c r="CM43">
        <f t="shared" si="58"/>
        <v>3.72</v>
      </c>
      <c r="CN43">
        <f t="shared" si="58"/>
        <v>21.67</v>
      </c>
      <c r="CO43">
        <f t="shared" si="59"/>
        <v>432</v>
      </c>
      <c r="CP43">
        <f t="shared" si="59"/>
        <v>3.69</v>
      </c>
      <c r="CQ43">
        <f t="shared" si="59"/>
        <v>35.46</v>
      </c>
      <c r="CR43">
        <f t="shared" si="60"/>
        <v>648</v>
      </c>
      <c r="CS43">
        <f t="shared" si="60"/>
        <v>2.66</v>
      </c>
      <c r="CT43">
        <f t="shared" si="60"/>
        <v>34.11</v>
      </c>
      <c r="CU43">
        <f t="shared" si="61"/>
        <v>576</v>
      </c>
      <c r="CV43">
        <f t="shared" si="61"/>
        <v>2.29</v>
      </c>
      <c r="CW43">
        <f t="shared" si="61"/>
        <v>35.14</v>
      </c>
      <c r="CX43">
        <f t="shared" si="62"/>
        <v>504</v>
      </c>
      <c r="CY43">
        <f t="shared" si="62"/>
        <v>2.02</v>
      </c>
      <c r="CZ43">
        <f t="shared" si="62"/>
        <v>34.89</v>
      </c>
      <c r="DA43">
        <f t="shared" si="63"/>
        <v>504</v>
      </c>
      <c r="DB43">
        <f t="shared" si="63"/>
        <v>2.04</v>
      </c>
      <c r="DC43">
        <f t="shared" si="63"/>
        <v>34.53</v>
      </c>
      <c r="DD43">
        <f t="shared" si="64"/>
        <v>504</v>
      </c>
      <c r="DE43">
        <f t="shared" si="64"/>
        <v>2.0299999999999998</v>
      </c>
      <c r="DF43">
        <f t="shared" si="64"/>
        <v>34.71</v>
      </c>
      <c r="DG43">
        <f t="shared" si="65"/>
        <v>360</v>
      </c>
      <c r="DH43">
        <f t="shared" si="65"/>
        <v>1.45</v>
      </c>
      <c r="DI43">
        <f t="shared" si="65"/>
        <v>34.74</v>
      </c>
      <c r="DJ43">
        <f t="shared" si="66"/>
        <v>360</v>
      </c>
      <c r="DK43">
        <f t="shared" si="66"/>
        <v>1.36</v>
      </c>
      <c r="DL43">
        <f t="shared" si="66"/>
        <v>36.68</v>
      </c>
      <c r="DM43">
        <f t="shared" si="67"/>
        <v>432</v>
      </c>
      <c r="DN43">
        <f t="shared" si="67"/>
        <v>1.62</v>
      </c>
      <c r="DO43">
        <f t="shared" si="67"/>
        <v>36.94</v>
      </c>
      <c r="DP43">
        <f t="shared" si="68"/>
        <v>504</v>
      </c>
      <c r="DQ43">
        <f t="shared" si="68"/>
        <v>1.96</v>
      </c>
      <c r="DR43">
        <f t="shared" si="68"/>
        <v>35.72</v>
      </c>
      <c r="DS43">
        <f t="shared" si="69"/>
        <v>576</v>
      </c>
      <c r="DT43">
        <f t="shared" si="69"/>
        <v>2.57</v>
      </c>
      <c r="DU43">
        <f t="shared" si="69"/>
        <v>32.69</v>
      </c>
      <c r="DV43">
        <f t="shared" si="70"/>
        <v>432</v>
      </c>
      <c r="DW43">
        <f t="shared" si="70"/>
        <v>1.62</v>
      </c>
      <c r="DX43">
        <f t="shared" si="70"/>
        <v>37.119999999999997</v>
      </c>
    </row>
    <row r="44" spans="1:128" x14ac:dyDescent="0.2">
      <c r="A44" s="2">
        <v>0</v>
      </c>
      <c r="B44" s="2">
        <v>0</v>
      </c>
      <c r="C44" s="2">
        <v>1</v>
      </c>
      <c r="H44">
        <f t="shared" si="35"/>
        <v>432</v>
      </c>
      <c r="L44" s="2">
        <v>360</v>
      </c>
      <c r="M44" s="2">
        <v>1.73</v>
      </c>
      <c r="N44" s="2">
        <v>29</v>
      </c>
      <c r="Q44">
        <v>864</v>
      </c>
      <c r="R44">
        <v>3.6</v>
      </c>
      <c r="S44">
        <v>33.71</v>
      </c>
      <c r="U44">
        <f t="shared" si="36"/>
        <v>408</v>
      </c>
      <c r="V44">
        <f t="shared" si="36"/>
        <v>1.7766666666666666</v>
      </c>
      <c r="W44">
        <f t="shared" si="36"/>
        <v>21.236666666666668</v>
      </c>
      <c r="AA44">
        <f t="shared" si="37"/>
        <v>432</v>
      </c>
      <c r="AB44">
        <f t="shared" si="37"/>
        <v>1.85</v>
      </c>
      <c r="AC44">
        <f t="shared" si="37"/>
        <v>32.36</v>
      </c>
      <c r="AD44">
        <f t="shared" si="38"/>
        <v>504</v>
      </c>
      <c r="AE44">
        <f t="shared" si="38"/>
        <v>1.94</v>
      </c>
      <c r="AF44">
        <f t="shared" si="38"/>
        <v>36.299999999999997</v>
      </c>
      <c r="AG44">
        <f t="shared" si="39"/>
        <v>792</v>
      </c>
      <c r="AH44">
        <f t="shared" si="39"/>
        <v>3.18</v>
      </c>
      <c r="AI44">
        <f t="shared" si="39"/>
        <v>34.770000000000003</v>
      </c>
      <c r="AJ44">
        <f t="shared" si="40"/>
        <v>864</v>
      </c>
      <c r="AK44">
        <f t="shared" si="40"/>
        <v>3.65</v>
      </c>
      <c r="AL44">
        <f t="shared" si="40"/>
        <v>33.159999999999997</v>
      </c>
      <c r="AM44">
        <f t="shared" si="41"/>
        <v>864</v>
      </c>
      <c r="AN44">
        <f t="shared" si="41"/>
        <v>3.61</v>
      </c>
      <c r="AO44">
        <f t="shared" si="41"/>
        <v>33.42</v>
      </c>
      <c r="AP44">
        <f t="shared" si="42"/>
        <v>1008</v>
      </c>
      <c r="AQ44">
        <f t="shared" si="42"/>
        <v>4.4400000000000004</v>
      </c>
      <c r="AR44">
        <f t="shared" si="42"/>
        <v>31.77</v>
      </c>
      <c r="AS44">
        <f t="shared" si="43"/>
        <v>1008</v>
      </c>
      <c r="AT44">
        <f t="shared" si="43"/>
        <v>4.4000000000000004</v>
      </c>
      <c r="AU44">
        <f t="shared" si="43"/>
        <v>32.03</v>
      </c>
      <c r="AV44">
        <f t="shared" si="44"/>
        <v>936</v>
      </c>
      <c r="AW44">
        <f t="shared" si="44"/>
        <v>4.0999999999999996</v>
      </c>
      <c r="AX44">
        <f t="shared" si="44"/>
        <v>31.84</v>
      </c>
      <c r="AY44">
        <f t="shared" si="45"/>
        <v>936</v>
      </c>
      <c r="AZ44">
        <f t="shared" si="45"/>
        <v>4.0199999999999996</v>
      </c>
      <c r="BA44">
        <f t="shared" si="45"/>
        <v>32.49</v>
      </c>
      <c r="BB44">
        <f t="shared" si="46"/>
        <v>1008</v>
      </c>
      <c r="BC44">
        <f t="shared" si="46"/>
        <v>4.45</v>
      </c>
      <c r="BD44">
        <f t="shared" si="46"/>
        <v>31.74</v>
      </c>
      <c r="BE44">
        <f t="shared" si="47"/>
        <v>792</v>
      </c>
      <c r="BF44">
        <f t="shared" si="47"/>
        <v>3.32</v>
      </c>
      <c r="BG44">
        <f t="shared" si="47"/>
        <v>33.450000000000003</v>
      </c>
      <c r="BH44">
        <f t="shared" si="48"/>
        <v>792</v>
      </c>
      <c r="BI44">
        <f t="shared" si="48"/>
        <v>3.64</v>
      </c>
      <c r="BJ44">
        <f t="shared" si="48"/>
        <v>33.1</v>
      </c>
      <c r="BK44">
        <f t="shared" si="49"/>
        <v>792</v>
      </c>
      <c r="BL44">
        <f t="shared" si="49"/>
        <v>3.29</v>
      </c>
      <c r="BM44">
        <f t="shared" si="49"/>
        <v>33.76</v>
      </c>
      <c r="BN44">
        <f t="shared" si="50"/>
        <v>720</v>
      </c>
      <c r="BO44">
        <f t="shared" si="50"/>
        <v>2.9</v>
      </c>
      <c r="BP44">
        <f t="shared" si="50"/>
        <v>34.69</v>
      </c>
      <c r="BQ44">
        <f t="shared" si="51"/>
        <v>936</v>
      </c>
      <c r="BR44">
        <f t="shared" si="51"/>
        <v>3.89</v>
      </c>
      <c r="BS44">
        <f t="shared" si="51"/>
        <v>34.479999999999997</v>
      </c>
      <c r="BT44">
        <f t="shared" si="52"/>
        <v>1152</v>
      </c>
      <c r="BU44">
        <f t="shared" si="52"/>
        <v>4.88</v>
      </c>
      <c r="BV44">
        <f t="shared" si="52"/>
        <v>33.21</v>
      </c>
      <c r="BW44">
        <f t="shared" si="53"/>
        <v>1008</v>
      </c>
      <c r="BX44">
        <f t="shared" si="53"/>
        <v>4.09</v>
      </c>
      <c r="BY44">
        <f t="shared" si="53"/>
        <v>34.44</v>
      </c>
      <c r="BZ44">
        <f t="shared" si="54"/>
        <v>792</v>
      </c>
      <c r="CA44">
        <f t="shared" si="54"/>
        <v>3.28</v>
      </c>
      <c r="CB44">
        <f t="shared" si="54"/>
        <v>34.99</v>
      </c>
      <c r="CC44">
        <f t="shared" si="55"/>
        <v>936</v>
      </c>
      <c r="CD44">
        <f t="shared" si="55"/>
        <v>3.75</v>
      </c>
      <c r="CE44">
        <f t="shared" si="55"/>
        <v>34.770000000000003</v>
      </c>
      <c r="CF44">
        <f t="shared" si="56"/>
        <v>936</v>
      </c>
      <c r="CG44">
        <f t="shared" si="56"/>
        <v>4.34</v>
      </c>
      <c r="CH44">
        <f t="shared" si="56"/>
        <v>30.09</v>
      </c>
      <c r="CI44">
        <f t="shared" si="57"/>
        <v>0</v>
      </c>
      <c r="CJ44">
        <f t="shared" si="57"/>
        <v>0</v>
      </c>
      <c r="CK44">
        <f t="shared" si="57"/>
        <v>1</v>
      </c>
      <c r="CL44">
        <f t="shared" si="58"/>
        <v>432</v>
      </c>
      <c r="CM44">
        <f t="shared" si="58"/>
        <v>2.39</v>
      </c>
      <c r="CN44">
        <f t="shared" si="58"/>
        <v>25.18</v>
      </c>
      <c r="CO44">
        <f t="shared" si="59"/>
        <v>648</v>
      </c>
      <c r="CP44">
        <f t="shared" si="59"/>
        <v>2.69</v>
      </c>
      <c r="CQ44">
        <f t="shared" si="59"/>
        <v>30.19</v>
      </c>
      <c r="CR44">
        <f t="shared" si="60"/>
        <v>936</v>
      </c>
      <c r="CS44">
        <f t="shared" si="60"/>
        <v>5.83</v>
      </c>
      <c r="CT44">
        <f t="shared" si="60"/>
        <v>31.8</v>
      </c>
      <c r="CU44">
        <f t="shared" si="61"/>
        <v>1080</v>
      </c>
      <c r="CV44">
        <f t="shared" si="61"/>
        <v>4.41</v>
      </c>
      <c r="CW44">
        <f t="shared" si="61"/>
        <v>34.25</v>
      </c>
      <c r="CX44">
        <f t="shared" si="62"/>
        <v>864</v>
      </c>
      <c r="CY44">
        <f t="shared" si="62"/>
        <v>3.39</v>
      </c>
      <c r="CZ44">
        <f t="shared" si="62"/>
        <v>35.57</v>
      </c>
      <c r="DA44">
        <f t="shared" si="63"/>
        <v>792</v>
      </c>
      <c r="DB44">
        <f t="shared" si="63"/>
        <v>3.09</v>
      </c>
      <c r="DC44">
        <f t="shared" si="63"/>
        <v>35.75</v>
      </c>
      <c r="DD44">
        <f t="shared" si="64"/>
        <v>648</v>
      </c>
      <c r="DE44">
        <f t="shared" si="64"/>
        <v>2.76</v>
      </c>
      <c r="DF44">
        <f t="shared" si="64"/>
        <v>35.700000000000003</v>
      </c>
      <c r="DG44">
        <f t="shared" si="65"/>
        <v>648</v>
      </c>
      <c r="DH44">
        <f t="shared" si="65"/>
        <v>2.5099999999999998</v>
      </c>
      <c r="DI44">
        <f t="shared" si="65"/>
        <v>36</v>
      </c>
      <c r="DJ44">
        <f t="shared" si="66"/>
        <v>720</v>
      </c>
      <c r="DK44">
        <f t="shared" si="66"/>
        <v>2.85</v>
      </c>
      <c r="DL44">
        <f t="shared" si="66"/>
        <v>35.270000000000003</v>
      </c>
      <c r="DM44">
        <f t="shared" si="67"/>
        <v>720</v>
      </c>
      <c r="DN44">
        <f t="shared" si="67"/>
        <v>2.83</v>
      </c>
      <c r="DO44">
        <f t="shared" si="67"/>
        <v>35.450000000000003</v>
      </c>
      <c r="DP44">
        <f t="shared" si="68"/>
        <v>576</v>
      </c>
      <c r="DQ44">
        <f t="shared" si="68"/>
        <v>2.25</v>
      </c>
      <c r="DR44">
        <f t="shared" si="68"/>
        <v>35.71</v>
      </c>
      <c r="DS44">
        <f t="shared" si="69"/>
        <v>360</v>
      </c>
      <c r="DT44">
        <f t="shared" si="69"/>
        <v>1.37</v>
      </c>
      <c r="DU44">
        <f t="shared" si="69"/>
        <v>36.56</v>
      </c>
      <c r="DV44">
        <f t="shared" si="70"/>
        <v>288</v>
      </c>
      <c r="DW44">
        <f t="shared" si="70"/>
        <v>1.07</v>
      </c>
      <c r="DX44">
        <f t="shared" si="70"/>
        <v>37.44</v>
      </c>
    </row>
    <row r="45" spans="1:128" x14ac:dyDescent="0.2">
      <c r="A45" s="2">
        <v>0</v>
      </c>
      <c r="B45" s="2">
        <v>0</v>
      </c>
      <c r="C45" s="2">
        <v>1</v>
      </c>
      <c r="H45">
        <f t="shared" si="35"/>
        <v>432</v>
      </c>
      <c r="L45" s="2">
        <v>432</v>
      </c>
      <c r="M45" s="2">
        <v>2.11</v>
      </c>
      <c r="N45" s="2">
        <v>28.58</v>
      </c>
      <c r="Q45">
        <v>864</v>
      </c>
      <c r="R45">
        <v>3.59</v>
      </c>
      <c r="S45">
        <v>33.67</v>
      </c>
      <c r="U45">
        <f t="shared" si="36"/>
        <v>432</v>
      </c>
      <c r="V45">
        <f t="shared" si="36"/>
        <v>1.8999999999999997</v>
      </c>
      <c r="W45">
        <f t="shared" si="36"/>
        <v>21.083333333333332</v>
      </c>
      <c r="AA45">
        <f t="shared" si="37"/>
        <v>432</v>
      </c>
      <c r="AB45">
        <f t="shared" si="37"/>
        <v>1.85</v>
      </c>
      <c r="AC45">
        <f t="shared" si="37"/>
        <v>32.5</v>
      </c>
      <c r="AD45">
        <f t="shared" si="38"/>
        <v>504</v>
      </c>
      <c r="AE45">
        <f t="shared" si="38"/>
        <v>1.92</v>
      </c>
      <c r="AF45">
        <f t="shared" si="38"/>
        <v>36.57</v>
      </c>
      <c r="AG45">
        <f t="shared" si="39"/>
        <v>792</v>
      </c>
      <c r="AH45">
        <f t="shared" si="39"/>
        <v>3.17</v>
      </c>
      <c r="AI45">
        <f t="shared" si="39"/>
        <v>34.979999999999997</v>
      </c>
      <c r="AJ45">
        <f t="shared" si="40"/>
        <v>1152</v>
      </c>
      <c r="AK45">
        <f t="shared" si="40"/>
        <v>4.76</v>
      </c>
      <c r="AL45">
        <f t="shared" si="40"/>
        <v>33.85</v>
      </c>
      <c r="AM45">
        <f t="shared" si="41"/>
        <v>1008</v>
      </c>
      <c r="AN45">
        <f t="shared" si="41"/>
        <v>4.07</v>
      </c>
      <c r="AO45">
        <f t="shared" si="41"/>
        <v>34.630000000000003</v>
      </c>
      <c r="AP45">
        <f t="shared" si="42"/>
        <v>792</v>
      </c>
      <c r="AQ45">
        <f t="shared" si="42"/>
        <v>3.09</v>
      </c>
      <c r="AR45">
        <f t="shared" si="42"/>
        <v>35.729999999999997</v>
      </c>
      <c r="AS45">
        <f t="shared" si="43"/>
        <v>936</v>
      </c>
      <c r="AT45">
        <f t="shared" si="43"/>
        <v>3.73</v>
      </c>
      <c r="AU45">
        <f t="shared" si="43"/>
        <v>35.04</v>
      </c>
      <c r="AV45">
        <f t="shared" si="44"/>
        <v>1152</v>
      </c>
      <c r="AW45">
        <f t="shared" si="44"/>
        <v>4.8</v>
      </c>
      <c r="AX45">
        <f t="shared" si="44"/>
        <v>33.590000000000003</v>
      </c>
      <c r="AY45">
        <f t="shared" si="45"/>
        <v>864</v>
      </c>
      <c r="AZ45">
        <f t="shared" si="45"/>
        <v>3.58</v>
      </c>
      <c r="BA45">
        <f t="shared" si="45"/>
        <v>33.89</v>
      </c>
      <c r="BB45">
        <f t="shared" si="46"/>
        <v>720</v>
      </c>
      <c r="BC45">
        <f t="shared" si="46"/>
        <v>2.91</v>
      </c>
      <c r="BD45">
        <f t="shared" si="46"/>
        <v>34.520000000000003</v>
      </c>
      <c r="BE45">
        <f t="shared" si="47"/>
        <v>792</v>
      </c>
      <c r="BF45">
        <f t="shared" si="47"/>
        <v>3.33</v>
      </c>
      <c r="BG45">
        <f t="shared" si="47"/>
        <v>33.369999999999997</v>
      </c>
      <c r="BH45">
        <f t="shared" si="48"/>
        <v>936</v>
      </c>
      <c r="BI45">
        <f t="shared" si="48"/>
        <v>3.77</v>
      </c>
      <c r="BJ45">
        <f t="shared" si="48"/>
        <v>32.97</v>
      </c>
      <c r="BK45">
        <f t="shared" si="49"/>
        <v>936</v>
      </c>
      <c r="BL45">
        <f t="shared" si="49"/>
        <v>3.87</v>
      </c>
      <c r="BM45">
        <f t="shared" si="49"/>
        <v>33.79</v>
      </c>
      <c r="BN45">
        <f t="shared" si="50"/>
        <v>1008</v>
      </c>
      <c r="BO45">
        <f t="shared" si="50"/>
        <v>4.28</v>
      </c>
      <c r="BP45">
        <f t="shared" si="50"/>
        <v>32.92</v>
      </c>
      <c r="BQ45">
        <f t="shared" si="51"/>
        <v>1008</v>
      </c>
      <c r="BR45">
        <f t="shared" si="51"/>
        <v>4.21</v>
      </c>
      <c r="BS45">
        <f t="shared" si="51"/>
        <v>32.58</v>
      </c>
      <c r="BT45">
        <f t="shared" si="52"/>
        <v>1008</v>
      </c>
      <c r="BU45">
        <f t="shared" si="52"/>
        <v>4.53</v>
      </c>
      <c r="BV45">
        <f t="shared" si="52"/>
        <v>31.18</v>
      </c>
      <c r="BW45">
        <f t="shared" si="53"/>
        <v>792</v>
      </c>
      <c r="BX45">
        <f t="shared" si="53"/>
        <v>3.32</v>
      </c>
      <c r="BY45">
        <f t="shared" si="53"/>
        <v>33.299999999999997</v>
      </c>
      <c r="BZ45">
        <f t="shared" si="54"/>
        <v>792</v>
      </c>
      <c r="CA45">
        <f t="shared" si="54"/>
        <v>3.36</v>
      </c>
      <c r="CB45">
        <f t="shared" si="54"/>
        <v>31.88</v>
      </c>
      <c r="CC45">
        <f t="shared" si="55"/>
        <v>1008</v>
      </c>
      <c r="CD45">
        <f t="shared" si="55"/>
        <v>4.4000000000000004</v>
      </c>
      <c r="CE45">
        <f t="shared" si="55"/>
        <v>32.07</v>
      </c>
      <c r="CF45">
        <f t="shared" si="56"/>
        <v>936</v>
      </c>
      <c r="CG45">
        <f t="shared" si="56"/>
        <v>4.22</v>
      </c>
      <c r="CH45">
        <f t="shared" si="56"/>
        <v>30.84</v>
      </c>
      <c r="CI45">
        <f t="shared" si="57"/>
        <v>72</v>
      </c>
      <c r="CJ45">
        <f t="shared" si="57"/>
        <v>2.5</v>
      </c>
      <c r="CK45">
        <f t="shared" si="57"/>
        <v>4.01</v>
      </c>
      <c r="CL45">
        <f t="shared" si="58"/>
        <v>360</v>
      </c>
      <c r="CM45">
        <f t="shared" si="58"/>
        <v>1.71</v>
      </c>
      <c r="CN45">
        <f t="shared" si="58"/>
        <v>29.27</v>
      </c>
      <c r="CO45">
        <f t="shared" si="59"/>
        <v>576</v>
      </c>
      <c r="CP45">
        <f t="shared" si="59"/>
        <v>2.2599999999999998</v>
      </c>
      <c r="CQ45">
        <f t="shared" si="59"/>
        <v>35.58</v>
      </c>
      <c r="CR45">
        <f t="shared" si="60"/>
        <v>648</v>
      </c>
      <c r="CS45">
        <f t="shared" si="60"/>
        <v>2.64</v>
      </c>
      <c r="CT45">
        <f t="shared" si="60"/>
        <v>34.5</v>
      </c>
      <c r="CU45">
        <f t="shared" si="61"/>
        <v>576</v>
      </c>
      <c r="CV45">
        <f t="shared" si="61"/>
        <v>2.31</v>
      </c>
      <c r="CW45">
        <f t="shared" si="61"/>
        <v>35.020000000000003</v>
      </c>
      <c r="CX45">
        <f t="shared" si="62"/>
        <v>720</v>
      </c>
      <c r="CY45">
        <f t="shared" si="62"/>
        <v>2.84</v>
      </c>
      <c r="CZ45">
        <f t="shared" si="62"/>
        <v>35.46</v>
      </c>
      <c r="DA45">
        <f t="shared" si="63"/>
        <v>792</v>
      </c>
      <c r="DB45">
        <f t="shared" si="63"/>
        <v>3.16</v>
      </c>
      <c r="DC45">
        <f t="shared" si="63"/>
        <v>35.04</v>
      </c>
      <c r="DD45">
        <f t="shared" si="64"/>
        <v>864</v>
      </c>
      <c r="DE45">
        <f t="shared" si="64"/>
        <v>3.17</v>
      </c>
      <c r="DF45">
        <f t="shared" si="64"/>
        <v>35.28</v>
      </c>
      <c r="DG45">
        <f t="shared" si="65"/>
        <v>936</v>
      </c>
      <c r="DH45">
        <f t="shared" si="65"/>
        <v>3.75</v>
      </c>
      <c r="DI45">
        <f t="shared" si="65"/>
        <v>34.83</v>
      </c>
      <c r="DJ45">
        <f t="shared" si="66"/>
        <v>792</v>
      </c>
      <c r="DK45">
        <f t="shared" si="66"/>
        <v>3.16</v>
      </c>
      <c r="DL45">
        <f t="shared" si="66"/>
        <v>34.94</v>
      </c>
      <c r="DM45">
        <f t="shared" si="67"/>
        <v>720</v>
      </c>
      <c r="DN45">
        <f t="shared" si="67"/>
        <v>2.92</v>
      </c>
      <c r="DO45">
        <f t="shared" si="67"/>
        <v>34.42</v>
      </c>
      <c r="DP45">
        <f t="shared" si="68"/>
        <v>576</v>
      </c>
      <c r="DQ45">
        <f t="shared" si="68"/>
        <v>2.29</v>
      </c>
      <c r="DR45">
        <f t="shared" si="68"/>
        <v>34.99</v>
      </c>
      <c r="DS45">
        <f t="shared" si="69"/>
        <v>432</v>
      </c>
      <c r="DT45">
        <f t="shared" si="69"/>
        <v>1.81</v>
      </c>
      <c r="DU45">
        <f t="shared" si="69"/>
        <v>37.17</v>
      </c>
      <c r="DV45">
        <f t="shared" si="70"/>
        <v>504</v>
      </c>
      <c r="DW45">
        <f t="shared" si="70"/>
        <v>1.87</v>
      </c>
      <c r="DX45">
        <f t="shared" si="70"/>
        <v>37.340000000000003</v>
      </c>
    </row>
    <row r="46" spans="1:128" x14ac:dyDescent="0.2">
      <c r="A46" s="2">
        <v>0</v>
      </c>
      <c r="B46" s="2">
        <v>0</v>
      </c>
      <c r="C46" s="2">
        <v>1</v>
      </c>
      <c r="H46">
        <f t="shared" si="35"/>
        <v>432</v>
      </c>
      <c r="L46" s="2">
        <v>432</v>
      </c>
      <c r="M46" s="2">
        <v>2.0099999999999998</v>
      </c>
      <c r="N46" s="2">
        <v>30.07</v>
      </c>
      <c r="Q46">
        <v>720</v>
      </c>
      <c r="R46">
        <v>2.86</v>
      </c>
      <c r="S46">
        <v>35.130000000000003</v>
      </c>
      <c r="U46">
        <f t="shared" si="36"/>
        <v>384</v>
      </c>
      <c r="V46">
        <f t="shared" si="36"/>
        <v>1.6233333333333331</v>
      </c>
      <c r="W46">
        <f t="shared" si="36"/>
        <v>22.066666666666666</v>
      </c>
      <c r="AA46">
        <f t="shared" si="37"/>
        <v>360</v>
      </c>
      <c r="AB46">
        <f t="shared" si="37"/>
        <v>1.54</v>
      </c>
      <c r="AC46">
        <f t="shared" si="37"/>
        <v>32.44</v>
      </c>
      <c r="AD46">
        <f t="shared" si="38"/>
        <v>504</v>
      </c>
      <c r="AE46">
        <f t="shared" si="38"/>
        <v>1.93</v>
      </c>
      <c r="AF46">
        <f t="shared" si="38"/>
        <v>36.299999999999997</v>
      </c>
      <c r="AG46">
        <f t="shared" si="39"/>
        <v>864</v>
      </c>
      <c r="AH46">
        <f t="shared" si="39"/>
        <v>3.55</v>
      </c>
      <c r="AI46">
        <f t="shared" si="39"/>
        <v>34.07</v>
      </c>
      <c r="AJ46">
        <f t="shared" si="40"/>
        <v>792</v>
      </c>
      <c r="AK46">
        <f t="shared" si="40"/>
        <v>3.31</v>
      </c>
      <c r="AL46">
        <f t="shared" si="40"/>
        <v>34.26</v>
      </c>
      <c r="AM46">
        <f t="shared" si="41"/>
        <v>1008</v>
      </c>
      <c r="AN46">
        <f t="shared" si="41"/>
        <v>4.33</v>
      </c>
      <c r="AO46">
        <f t="shared" si="41"/>
        <v>32.85</v>
      </c>
      <c r="AP46">
        <f t="shared" si="42"/>
        <v>792</v>
      </c>
      <c r="AQ46">
        <f t="shared" si="42"/>
        <v>3.35</v>
      </c>
      <c r="AR46">
        <f t="shared" si="42"/>
        <v>33.21</v>
      </c>
      <c r="AS46">
        <f t="shared" si="43"/>
        <v>720</v>
      </c>
      <c r="AT46">
        <f t="shared" si="43"/>
        <v>2.95</v>
      </c>
      <c r="AU46">
        <f t="shared" si="43"/>
        <v>34.200000000000003</v>
      </c>
      <c r="AV46">
        <f t="shared" si="44"/>
        <v>864</v>
      </c>
      <c r="AW46">
        <f t="shared" si="44"/>
        <v>3.62</v>
      </c>
      <c r="AX46">
        <f t="shared" si="44"/>
        <v>33.380000000000003</v>
      </c>
      <c r="AY46">
        <f t="shared" si="45"/>
        <v>936</v>
      </c>
      <c r="AZ46">
        <f t="shared" si="45"/>
        <v>3.93</v>
      </c>
      <c r="BA46">
        <f t="shared" si="45"/>
        <v>33.31</v>
      </c>
      <c r="BB46">
        <f t="shared" si="46"/>
        <v>864</v>
      </c>
      <c r="BC46">
        <f t="shared" si="46"/>
        <v>3.57</v>
      </c>
      <c r="BD46">
        <f t="shared" si="46"/>
        <v>33.81</v>
      </c>
      <c r="BE46">
        <f t="shared" si="47"/>
        <v>864</v>
      </c>
      <c r="BF46">
        <f t="shared" si="47"/>
        <v>3.65</v>
      </c>
      <c r="BG46">
        <f t="shared" si="47"/>
        <v>33.21</v>
      </c>
      <c r="BH46">
        <f t="shared" si="48"/>
        <v>936</v>
      </c>
      <c r="BI46">
        <f t="shared" si="48"/>
        <v>3.9</v>
      </c>
      <c r="BJ46">
        <f t="shared" si="48"/>
        <v>33.14</v>
      </c>
      <c r="BK46">
        <f t="shared" si="49"/>
        <v>936</v>
      </c>
      <c r="BL46">
        <f t="shared" si="49"/>
        <v>5.66</v>
      </c>
      <c r="BM46">
        <f t="shared" si="49"/>
        <v>31.66</v>
      </c>
      <c r="BN46">
        <f t="shared" si="50"/>
        <v>936</v>
      </c>
      <c r="BO46">
        <f t="shared" si="50"/>
        <v>3.92</v>
      </c>
      <c r="BP46">
        <f t="shared" si="50"/>
        <v>33.36</v>
      </c>
      <c r="BQ46">
        <f t="shared" si="51"/>
        <v>864</v>
      </c>
      <c r="BR46">
        <f t="shared" si="51"/>
        <v>3.54</v>
      </c>
      <c r="BS46">
        <f t="shared" si="51"/>
        <v>34.04</v>
      </c>
      <c r="BT46">
        <f t="shared" si="52"/>
        <v>1008</v>
      </c>
      <c r="BU46">
        <f t="shared" si="52"/>
        <v>4.17</v>
      </c>
      <c r="BV46">
        <f t="shared" si="52"/>
        <v>33.75</v>
      </c>
      <c r="BW46">
        <f t="shared" si="53"/>
        <v>1080</v>
      </c>
      <c r="BX46">
        <f t="shared" si="53"/>
        <v>4.43</v>
      </c>
      <c r="BY46">
        <f t="shared" si="53"/>
        <v>34.01</v>
      </c>
      <c r="BZ46">
        <f t="shared" si="54"/>
        <v>1080</v>
      </c>
      <c r="CA46">
        <f t="shared" si="54"/>
        <v>4.38</v>
      </c>
      <c r="CB46">
        <f t="shared" si="54"/>
        <v>34.369999999999997</v>
      </c>
      <c r="CC46">
        <f t="shared" si="55"/>
        <v>1152</v>
      </c>
      <c r="CD46">
        <f t="shared" si="55"/>
        <v>4.7699999999999996</v>
      </c>
      <c r="CE46">
        <f t="shared" si="55"/>
        <v>33.700000000000003</v>
      </c>
      <c r="CF46">
        <f t="shared" si="56"/>
        <v>1080</v>
      </c>
      <c r="CG46">
        <f t="shared" si="56"/>
        <v>4.9800000000000004</v>
      </c>
      <c r="CH46">
        <f t="shared" si="56"/>
        <v>30.27</v>
      </c>
      <c r="CI46">
        <f t="shared" si="57"/>
        <v>72</v>
      </c>
      <c r="CJ46">
        <f t="shared" si="57"/>
        <v>2.39</v>
      </c>
      <c r="CK46">
        <f t="shared" si="57"/>
        <v>4.18</v>
      </c>
      <c r="CL46">
        <f t="shared" si="58"/>
        <v>216</v>
      </c>
      <c r="CM46">
        <f t="shared" si="58"/>
        <v>1.1399999999999999</v>
      </c>
      <c r="CN46">
        <f t="shared" si="58"/>
        <v>26.3</v>
      </c>
      <c r="CO46">
        <f t="shared" si="59"/>
        <v>576</v>
      </c>
      <c r="CP46">
        <f t="shared" si="59"/>
        <v>2.5299999999999998</v>
      </c>
      <c r="CQ46">
        <f t="shared" si="59"/>
        <v>32.43</v>
      </c>
      <c r="CR46">
        <f t="shared" si="60"/>
        <v>720</v>
      </c>
      <c r="CS46">
        <f t="shared" si="60"/>
        <v>2.92</v>
      </c>
      <c r="CT46">
        <f t="shared" si="60"/>
        <v>34.659999999999997</v>
      </c>
      <c r="CU46">
        <f t="shared" si="61"/>
        <v>720</v>
      </c>
      <c r="CV46">
        <f t="shared" si="61"/>
        <v>2.95</v>
      </c>
      <c r="CW46">
        <f t="shared" si="61"/>
        <v>34.29</v>
      </c>
      <c r="CX46">
        <f t="shared" si="62"/>
        <v>504</v>
      </c>
      <c r="CY46">
        <f t="shared" si="62"/>
        <v>2.0099999999999998</v>
      </c>
      <c r="CZ46">
        <f t="shared" si="62"/>
        <v>35.03</v>
      </c>
      <c r="DA46">
        <f t="shared" si="63"/>
        <v>360</v>
      </c>
      <c r="DB46">
        <f t="shared" si="63"/>
        <v>1.47</v>
      </c>
      <c r="DC46">
        <f t="shared" si="63"/>
        <v>36.46</v>
      </c>
      <c r="DD46">
        <f t="shared" si="64"/>
        <v>504</v>
      </c>
      <c r="DE46">
        <f t="shared" si="64"/>
        <v>2.0299999999999998</v>
      </c>
      <c r="DF46">
        <f t="shared" si="64"/>
        <v>34.770000000000003</v>
      </c>
      <c r="DG46">
        <f t="shared" si="65"/>
        <v>504</v>
      </c>
      <c r="DH46">
        <f t="shared" si="65"/>
        <v>2.04</v>
      </c>
      <c r="DI46">
        <f t="shared" si="65"/>
        <v>34.67</v>
      </c>
      <c r="DJ46">
        <f t="shared" si="66"/>
        <v>648</v>
      </c>
      <c r="DK46">
        <f t="shared" si="66"/>
        <v>2.66</v>
      </c>
      <c r="DL46">
        <f t="shared" si="66"/>
        <v>34.090000000000003</v>
      </c>
      <c r="DM46">
        <f t="shared" si="67"/>
        <v>576</v>
      </c>
      <c r="DN46">
        <f t="shared" si="67"/>
        <v>2.31</v>
      </c>
      <c r="DO46">
        <f t="shared" si="67"/>
        <v>34.840000000000003</v>
      </c>
      <c r="DP46">
        <f t="shared" si="68"/>
        <v>432</v>
      </c>
      <c r="DQ46">
        <f t="shared" si="68"/>
        <v>1.67</v>
      </c>
      <c r="DR46">
        <f t="shared" si="68"/>
        <v>36.03</v>
      </c>
      <c r="DS46">
        <f t="shared" si="69"/>
        <v>504</v>
      </c>
      <c r="DT46">
        <f t="shared" si="69"/>
        <v>1.67</v>
      </c>
      <c r="DU46">
        <f t="shared" si="69"/>
        <v>37.369999999999997</v>
      </c>
      <c r="DV46">
        <f t="shared" si="70"/>
        <v>504</v>
      </c>
      <c r="DW46">
        <f t="shared" si="70"/>
        <v>1.86</v>
      </c>
      <c r="DX46">
        <f t="shared" si="70"/>
        <v>37.74</v>
      </c>
    </row>
    <row r="47" spans="1:128" x14ac:dyDescent="0.2">
      <c r="A47" s="2">
        <v>0</v>
      </c>
      <c r="B47" s="2">
        <v>0</v>
      </c>
      <c r="C47" s="2">
        <v>1</v>
      </c>
      <c r="H47">
        <f t="shared" si="35"/>
        <v>360</v>
      </c>
      <c r="L47" s="2">
        <v>216</v>
      </c>
      <c r="M47" s="2">
        <v>0.98</v>
      </c>
      <c r="N47" s="2">
        <v>30.72</v>
      </c>
      <c r="Q47">
        <v>1008</v>
      </c>
      <c r="R47">
        <v>4.18</v>
      </c>
      <c r="S47">
        <v>33.82</v>
      </c>
      <c r="U47">
        <f t="shared" si="36"/>
        <v>408</v>
      </c>
      <c r="V47">
        <f t="shared" si="36"/>
        <v>1.72</v>
      </c>
      <c r="W47">
        <f t="shared" si="36"/>
        <v>21.846666666666664</v>
      </c>
      <c r="AA47">
        <f t="shared" si="37"/>
        <v>432</v>
      </c>
      <c r="AB47">
        <f t="shared" si="37"/>
        <v>1.84</v>
      </c>
      <c r="AC47">
        <f t="shared" si="37"/>
        <v>32.69</v>
      </c>
      <c r="AD47">
        <f t="shared" si="38"/>
        <v>504</v>
      </c>
      <c r="AE47">
        <f t="shared" si="38"/>
        <v>1.95</v>
      </c>
      <c r="AF47">
        <f t="shared" si="38"/>
        <v>36.130000000000003</v>
      </c>
      <c r="AG47">
        <f t="shared" si="39"/>
        <v>792</v>
      </c>
      <c r="AH47">
        <f t="shared" si="39"/>
        <v>3.29</v>
      </c>
      <c r="AI47">
        <f t="shared" si="39"/>
        <v>33.700000000000003</v>
      </c>
      <c r="AJ47">
        <f t="shared" si="40"/>
        <v>864</v>
      </c>
      <c r="AK47">
        <f t="shared" si="40"/>
        <v>3.47</v>
      </c>
      <c r="AL47">
        <f t="shared" si="40"/>
        <v>34.08</v>
      </c>
      <c r="AM47">
        <f t="shared" si="41"/>
        <v>864</v>
      </c>
      <c r="AN47">
        <f t="shared" si="41"/>
        <v>3.67</v>
      </c>
      <c r="AO47">
        <f t="shared" si="41"/>
        <v>33.08</v>
      </c>
      <c r="AP47">
        <f t="shared" si="42"/>
        <v>792</v>
      </c>
      <c r="AQ47">
        <f t="shared" si="42"/>
        <v>3.3</v>
      </c>
      <c r="AR47">
        <f t="shared" si="42"/>
        <v>33.71</v>
      </c>
      <c r="AS47">
        <f t="shared" si="43"/>
        <v>864</v>
      </c>
      <c r="AT47">
        <f t="shared" si="43"/>
        <v>3.61</v>
      </c>
      <c r="AU47">
        <f t="shared" si="43"/>
        <v>33.53</v>
      </c>
      <c r="AV47">
        <f t="shared" si="44"/>
        <v>1008</v>
      </c>
      <c r="AW47">
        <f t="shared" si="44"/>
        <v>6.36</v>
      </c>
      <c r="AX47">
        <f t="shared" si="44"/>
        <v>31.04</v>
      </c>
      <c r="AY47">
        <f t="shared" si="45"/>
        <v>936</v>
      </c>
      <c r="AZ47">
        <f t="shared" si="45"/>
        <v>3.95</v>
      </c>
      <c r="BA47">
        <f t="shared" si="45"/>
        <v>33.17</v>
      </c>
      <c r="BB47">
        <f t="shared" si="46"/>
        <v>936</v>
      </c>
      <c r="BC47">
        <f t="shared" si="46"/>
        <v>3.98</v>
      </c>
      <c r="BD47">
        <f t="shared" si="46"/>
        <v>33.049999999999997</v>
      </c>
      <c r="BE47">
        <f t="shared" si="47"/>
        <v>936</v>
      </c>
      <c r="BF47">
        <f t="shared" si="47"/>
        <v>3.93</v>
      </c>
      <c r="BG47">
        <f t="shared" si="47"/>
        <v>33.36</v>
      </c>
      <c r="BH47">
        <f t="shared" si="48"/>
        <v>1008</v>
      </c>
      <c r="BI47">
        <f t="shared" si="48"/>
        <v>4.24</v>
      </c>
      <c r="BJ47">
        <f t="shared" si="48"/>
        <v>33.28</v>
      </c>
      <c r="BK47">
        <f t="shared" si="49"/>
        <v>1008</v>
      </c>
      <c r="BL47">
        <f t="shared" si="49"/>
        <v>4.24</v>
      </c>
      <c r="BM47">
        <f t="shared" si="49"/>
        <v>33.36</v>
      </c>
      <c r="BN47">
        <f t="shared" si="50"/>
        <v>792</v>
      </c>
      <c r="BO47">
        <f t="shared" si="50"/>
        <v>3.25</v>
      </c>
      <c r="BP47">
        <f t="shared" si="50"/>
        <v>34.020000000000003</v>
      </c>
      <c r="BQ47">
        <f t="shared" si="51"/>
        <v>864</v>
      </c>
      <c r="BR47">
        <f t="shared" si="51"/>
        <v>3.55</v>
      </c>
      <c r="BS47">
        <f t="shared" si="51"/>
        <v>34.06</v>
      </c>
      <c r="BT47">
        <f t="shared" si="52"/>
        <v>864</v>
      </c>
      <c r="BU47">
        <f t="shared" si="52"/>
        <v>3.63</v>
      </c>
      <c r="BV47">
        <f t="shared" si="52"/>
        <v>33.46</v>
      </c>
      <c r="BW47">
        <f t="shared" si="53"/>
        <v>864</v>
      </c>
      <c r="BX47">
        <f t="shared" si="53"/>
        <v>3.6</v>
      </c>
      <c r="BY47">
        <f t="shared" si="53"/>
        <v>33.57</v>
      </c>
      <c r="BZ47">
        <f t="shared" si="54"/>
        <v>792</v>
      </c>
      <c r="CA47">
        <f t="shared" si="54"/>
        <v>3.3</v>
      </c>
      <c r="CB47">
        <f t="shared" si="54"/>
        <v>33.58</v>
      </c>
      <c r="CC47">
        <f t="shared" si="55"/>
        <v>936</v>
      </c>
      <c r="CD47">
        <f t="shared" si="55"/>
        <v>3.99</v>
      </c>
      <c r="CE47">
        <f t="shared" si="55"/>
        <v>32.86</v>
      </c>
      <c r="CF47">
        <f t="shared" si="56"/>
        <v>936</v>
      </c>
      <c r="CG47">
        <f t="shared" si="56"/>
        <v>4.2300000000000004</v>
      </c>
      <c r="CH47">
        <f t="shared" si="56"/>
        <v>30.82</v>
      </c>
      <c r="CI47">
        <f t="shared" si="57"/>
        <v>0</v>
      </c>
      <c r="CJ47">
        <f t="shared" si="57"/>
        <v>0</v>
      </c>
      <c r="CK47">
        <f t="shared" si="57"/>
        <v>1</v>
      </c>
      <c r="CL47">
        <f t="shared" si="58"/>
        <v>360</v>
      </c>
      <c r="CM47">
        <f t="shared" si="58"/>
        <v>1.82</v>
      </c>
      <c r="CN47">
        <f t="shared" si="58"/>
        <v>27.6</v>
      </c>
      <c r="CO47">
        <f t="shared" si="59"/>
        <v>288</v>
      </c>
      <c r="CP47">
        <f t="shared" si="59"/>
        <v>1.1000000000000001</v>
      </c>
      <c r="CQ47">
        <f t="shared" si="59"/>
        <v>36.46</v>
      </c>
      <c r="CR47">
        <f t="shared" si="60"/>
        <v>576</v>
      </c>
      <c r="CS47">
        <f t="shared" si="60"/>
        <v>2.3199999999999998</v>
      </c>
      <c r="CT47">
        <f t="shared" si="60"/>
        <v>34.69</v>
      </c>
      <c r="CU47">
        <f t="shared" si="61"/>
        <v>576</v>
      </c>
      <c r="CV47">
        <f t="shared" si="61"/>
        <v>2.34</v>
      </c>
      <c r="CW47">
        <f t="shared" si="61"/>
        <v>34.39</v>
      </c>
      <c r="CX47">
        <f t="shared" si="62"/>
        <v>648</v>
      </c>
      <c r="CY47">
        <f t="shared" si="62"/>
        <v>2.58</v>
      </c>
      <c r="CZ47">
        <f t="shared" si="62"/>
        <v>34.99</v>
      </c>
      <c r="DA47">
        <f t="shared" si="63"/>
        <v>720</v>
      </c>
      <c r="DB47">
        <f t="shared" si="63"/>
        <v>2.86</v>
      </c>
      <c r="DC47">
        <f t="shared" si="63"/>
        <v>34.07</v>
      </c>
      <c r="DD47">
        <f t="shared" si="64"/>
        <v>504</v>
      </c>
      <c r="DE47">
        <f t="shared" si="64"/>
        <v>2.16</v>
      </c>
      <c r="DF47">
        <f t="shared" si="64"/>
        <v>36.83</v>
      </c>
      <c r="DG47">
        <f t="shared" si="65"/>
        <v>432</v>
      </c>
      <c r="DH47">
        <f t="shared" si="65"/>
        <v>1.62</v>
      </c>
      <c r="DI47">
        <f t="shared" si="65"/>
        <v>36.950000000000003</v>
      </c>
      <c r="DJ47">
        <f t="shared" si="66"/>
        <v>504</v>
      </c>
      <c r="DK47">
        <f t="shared" si="66"/>
        <v>1.95</v>
      </c>
      <c r="DL47">
        <f t="shared" si="66"/>
        <v>36.01</v>
      </c>
      <c r="DM47">
        <f t="shared" si="67"/>
        <v>432</v>
      </c>
      <c r="DN47">
        <f t="shared" si="67"/>
        <v>1.84</v>
      </c>
      <c r="DO47">
        <f t="shared" si="67"/>
        <v>37</v>
      </c>
      <c r="DP47">
        <f t="shared" si="68"/>
        <v>432</v>
      </c>
      <c r="DQ47">
        <f t="shared" si="68"/>
        <v>1.62</v>
      </c>
      <c r="DR47">
        <f t="shared" si="68"/>
        <v>37.03</v>
      </c>
      <c r="DS47">
        <f t="shared" si="69"/>
        <v>432</v>
      </c>
      <c r="DT47">
        <f t="shared" si="69"/>
        <v>1.61</v>
      </c>
      <c r="DU47">
        <f t="shared" si="69"/>
        <v>37.159999999999997</v>
      </c>
      <c r="DV47">
        <f t="shared" si="70"/>
        <v>432</v>
      </c>
      <c r="DW47">
        <f t="shared" si="70"/>
        <v>1.62</v>
      </c>
      <c r="DX47">
        <f t="shared" si="70"/>
        <v>37.01</v>
      </c>
    </row>
    <row r="48" spans="1:128" x14ac:dyDescent="0.2">
      <c r="A48" s="2">
        <v>0</v>
      </c>
      <c r="B48" s="2">
        <v>0</v>
      </c>
      <c r="C48" s="2">
        <v>1</v>
      </c>
      <c r="H48">
        <f t="shared" si="35"/>
        <v>432</v>
      </c>
      <c r="L48" s="2">
        <v>216</v>
      </c>
      <c r="M48" s="2">
        <v>1.03</v>
      </c>
      <c r="N48" s="2">
        <v>29.41</v>
      </c>
      <c r="Q48">
        <v>864</v>
      </c>
      <c r="R48">
        <v>3.54</v>
      </c>
      <c r="S48">
        <v>34.020000000000003</v>
      </c>
      <c r="U48">
        <f t="shared" si="36"/>
        <v>360</v>
      </c>
      <c r="V48">
        <f t="shared" si="36"/>
        <v>1.5233333333333334</v>
      </c>
      <c r="W48">
        <f t="shared" si="36"/>
        <v>21.47666666666667</v>
      </c>
      <c r="AA48">
        <f t="shared" si="37"/>
        <v>432</v>
      </c>
      <c r="AB48">
        <f t="shared" si="37"/>
        <v>1.85</v>
      </c>
      <c r="AC48">
        <f t="shared" si="37"/>
        <v>32.5</v>
      </c>
      <c r="AD48">
        <f t="shared" si="38"/>
        <v>576</v>
      </c>
      <c r="AE48">
        <f t="shared" si="38"/>
        <v>2.2200000000000002</v>
      </c>
      <c r="AF48">
        <f t="shared" si="38"/>
        <v>36.19</v>
      </c>
      <c r="AG48">
        <f t="shared" si="39"/>
        <v>936</v>
      </c>
      <c r="AH48">
        <f t="shared" si="39"/>
        <v>3.77</v>
      </c>
      <c r="AI48">
        <f t="shared" si="39"/>
        <v>34.659999999999997</v>
      </c>
      <c r="AJ48">
        <f t="shared" si="40"/>
        <v>1080</v>
      </c>
      <c r="AK48">
        <f t="shared" si="40"/>
        <v>4.4400000000000004</v>
      </c>
      <c r="AL48">
        <f t="shared" si="40"/>
        <v>34.090000000000003</v>
      </c>
      <c r="AM48">
        <f t="shared" si="41"/>
        <v>1080</v>
      </c>
      <c r="AN48">
        <f t="shared" si="41"/>
        <v>4.4400000000000004</v>
      </c>
      <c r="AO48">
        <f t="shared" si="41"/>
        <v>33.96</v>
      </c>
      <c r="AP48">
        <f t="shared" si="42"/>
        <v>1008</v>
      </c>
      <c r="AQ48">
        <f t="shared" si="42"/>
        <v>4.1399999999999997</v>
      </c>
      <c r="AR48">
        <f t="shared" si="42"/>
        <v>33.93</v>
      </c>
      <c r="AS48">
        <f t="shared" si="43"/>
        <v>936</v>
      </c>
      <c r="AT48">
        <f t="shared" si="43"/>
        <v>3.93</v>
      </c>
      <c r="AU48">
        <f t="shared" si="43"/>
        <v>33.450000000000003</v>
      </c>
      <c r="AV48">
        <f t="shared" si="44"/>
        <v>1152</v>
      </c>
      <c r="AW48">
        <f t="shared" si="44"/>
        <v>4.8499999999999996</v>
      </c>
      <c r="AX48">
        <f t="shared" si="44"/>
        <v>33.33</v>
      </c>
      <c r="AY48">
        <f t="shared" si="45"/>
        <v>936</v>
      </c>
      <c r="AZ48">
        <f t="shared" si="45"/>
        <v>3.97</v>
      </c>
      <c r="BA48">
        <f t="shared" si="45"/>
        <v>33.04</v>
      </c>
      <c r="BB48">
        <f t="shared" si="46"/>
        <v>1008</v>
      </c>
      <c r="BC48">
        <f t="shared" si="46"/>
        <v>6.33</v>
      </c>
      <c r="BD48">
        <f t="shared" si="46"/>
        <v>30.73</v>
      </c>
      <c r="BE48">
        <f t="shared" si="47"/>
        <v>1080</v>
      </c>
      <c r="BF48">
        <f t="shared" si="47"/>
        <v>4.71</v>
      </c>
      <c r="BG48">
        <f t="shared" si="47"/>
        <v>32.03</v>
      </c>
      <c r="BH48">
        <f t="shared" si="48"/>
        <v>1008</v>
      </c>
      <c r="BI48">
        <f t="shared" si="48"/>
        <v>4.34</v>
      </c>
      <c r="BJ48">
        <f t="shared" si="48"/>
        <v>32.4</v>
      </c>
      <c r="BK48">
        <f t="shared" si="49"/>
        <v>792</v>
      </c>
      <c r="BL48">
        <f t="shared" si="49"/>
        <v>3.34</v>
      </c>
      <c r="BM48">
        <f t="shared" si="49"/>
        <v>33.25</v>
      </c>
      <c r="BN48">
        <f t="shared" si="50"/>
        <v>720</v>
      </c>
      <c r="BO48">
        <f t="shared" si="50"/>
        <v>2.95</v>
      </c>
      <c r="BP48">
        <f t="shared" si="50"/>
        <v>34.17</v>
      </c>
      <c r="BQ48">
        <f t="shared" si="51"/>
        <v>864</v>
      </c>
      <c r="BR48">
        <f t="shared" si="51"/>
        <v>3.61</v>
      </c>
      <c r="BS48">
        <f t="shared" si="51"/>
        <v>33.54</v>
      </c>
      <c r="BT48">
        <f t="shared" si="52"/>
        <v>936</v>
      </c>
      <c r="BU48">
        <f t="shared" si="52"/>
        <v>4</v>
      </c>
      <c r="BV48">
        <f t="shared" si="52"/>
        <v>32.799999999999997</v>
      </c>
      <c r="BW48">
        <f t="shared" si="53"/>
        <v>864</v>
      </c>
      <c r="BX48">
        <f t="shared" si="53"/>
        <v>3.72</v>
      </c>
      <c r="BY48">
        <f t="shared" si="53"/>
        <v>32.479999999999997</v>
      </c>
      <c r="BZ48">
        <f t="shared" si="54"/>
        <v>864</v>
      </c>
      <c r="CA48">
        <f t="shared" si="54"/>
        <v>3.69</v>
      </c>
      <c r="CB48">
        <f t="shared" si="54"/>
        <v>32.86</v>
      </c>
      <c r="CC48">
        <f t="shared" si="55"/>
        <v>1008</v>
      </c>
      <c r="CD48">
        <f t="shared" si="55"/>
        <v>4.54</v>
      </c>
      <c r="CE48">
        <f t="shared" si="55"/>
        <v>31.51</v>
      </c>
      <c r="CF48">
        <f t="shared" si="56"/>
        <v>864</v>
      </c>
      <c r="CG48">
        <f t="shared" si="56"/>
        <v>4.41</v>
      </c>
      <c r="CH48">
        <f t="shared" si="56"/>
        <v>27.32</v>
      </c>
      <c r="CI48">
        <f t="shared" si="57"/>
        <v>0</v>
      </c>
      <c r="CJ48">
        <f t="shared" si="57"/>
        <v>0</v>
      </c>
      <c r="CK48">
        <f t="shared" si="57"/>
        <v>1</v>
      </c>
      <c r="CL48">
        <f t="shared" si="58"/>
        <v>216</v>
      </c>
      <c r="CM48">
        <f t="shared" si="58"/>
        <v>1.18</v>
      </c>
      <c r="CN48">
        <f t="shared" si="58"/>
        <v>25.48</v>
      </c>
      <c r="CO48">
        <f t="shared" si="59"/>
        <v>288</v>
      </c>
      <c r="CP48">
        <f t="shared" si="59"/>
        <v>1.1100000000000001</v>
      </c>
      <c r="CQ48">
        <f t="shared" si="59"/>
        <v>36.14</v>
      </c>
      <c r="CR48">
        <f t="shared" si="60"/>
        <v>648</v>
      </c>
      <c r="CS48">
        <f t="shared" si="60"/>
        <v>2.66</v>
      </c>
      <c r="CT48">
        <f t="shared" si="60"/>
        <v>34.159999999999997</v>
      </c>
      <c r="CU48">
        <f t="shared" si="61"/>
        <v>504</v>
      </c>
      <c r="CV48">
        <f t="shared" si="61"/>
        <v>1.94</v>
      </c>
      <c r="CW48">
        <f t="shared" si="61"/>
        <v>36.26</v>
      </c>
      <c r="CX48">
        <f t="shared" si="62"/>
        <v>360</v>
      </c>
      <c r="CY48">
        <f t="shared" si="62"/>
        <v>1.5</v>
      </c>
      <c r="CZ48">
        <f t="shared" si="62"/>
        <v>35.96</v>
      </c>
      <c r="DA48">
        <f t="shared" si="63"/>
        <v>432</v>
      </c>
      <c r="DB48">
        <f t="shared" si="63"/>
        <v>1.7</v>
      </c>
      <c r="DC48">
        <f t="shared" si="63"/>
        <v>35.51</v>
      </c>
      <c r="DD48">
        <f t="shared" si="64"/>
        <v>432</v>
      </c>
      <c r="DE48">
        <f t="shared" si="64"/>
        <v>1.39</v>
      </c>
      <c r="DF48">
        <f t="shared" si="64"/>
        <v>36.43</v>
      </c>
      <c r="DG48">
        <f t="shared" si="65"/>
        <v>504</v>
      </c>
      <c r="DH48">
        <f t="shared" si="65"/>
        <v>1.95</v>
      </c>
      <c r="DI48">
        <f t="shared" si="65"/>
        <v>35.950000000000003</v>
      </c>
      <c r="DJ48">
        <f t="shared" si="66"/>
        <v>504</v>
      </c>
      <c r="DK48">
        <f t="shared" si="66"/>
        <v>1.94</v>
      </c>
      <c r="DL48">
        <f t="shared" si="66"/>
        <v>36.159999999999997</v>
      </c>
      <c r="DM48">
        <f t="shared" si="67"/>
        <v>648</v>
      </c>
      <c r="DN48">
        <f t="shared" si="67"/>
        <v>2.31</v>
      </c>
      <c r="DO48">
        <f t="shared" si="67"/>
        <v>35.630000000000003</v>
      </c>
      <c r="DP48">
        <f t="shared" si="68"/>
        <v>504</v>
      </c>
      <c r="DQ48">
        <f t="shared" si="68"/>
        <v>1.95</v>
      </c>
      <c r="DR48">
        <f t="shared" si="68"/>
        <v>36.08</v>
      </c>
      <c r="DS48">
        <f t="shared" si="69"/>
        <v>432</v>
      </c>
      <c r="DT48">
        <f t="shared" si="69"/>
        <v>1.61</v>
      </c>
      <c r="DU48">
        <f t="shared" si="69"/>
        <v>37.35</v>
      </c>
      <c r="DV48">
        <f t="shared" si="70"/>
        <v>432</v>
      </c>
      <c r="DW48">
        <f t="shared" si="70"/>
        <v>1.62</v>
      </c>
      <c r="DX48">
        <f t="shared" si="70"/>
        <v>36.97</v>
      </c>
    </row>
    <row r="49" spans="1:128" x14ac:dyDescent="0.2">
      <c r="A49" s="2">
        <v>0</v>
      </c>
      <c r="B49" s="2">
        <v>0</v>
      </c>
      <c r="C49" s="2">
        <v>1</v>
      </c>
      <c r="H49">
        <f t="shared" si="35"/>
        <v>432</v>
      </c>
      <c r="L49" s="2">
        <v>288</v>
      </c>
      <c r="M49" s="2">
        <v>1.36</v>
      </c>
      <c r="N49" s="2">
        <v>29.64</v>
      </c>
      <c r="Q49">
        <v>864</v>
      </c>
      <c r="R49">
        <v>3.49</v>
      </c>
      <c r="S49">
        <v>34.6</v>
      </c>
      <c r="U49">
        <f t="shared" si="36"/>
        <v>384</v>
      </c>
      <c r="V49">
        <f t="shared" si="36"/>
        <v>1.6166666666666669</v>
      </c>
      <c r="W49">
        <f t="shared" si="36"/>
        <v>21.74666666666667</v>
      </c>
      <c r="AA49">
        <f t="shared" si="37"/>
        <v>432</v>
      </c>
      <c r="AB49">
        <f t="shared" si="37"/>
        <v>1.84</v>
      </c>
      <c r="AC49">
        <f t="shared" si="37"/>
        <v>32.590000000000003</v>
      </c>
      <c r="AD49">
        <f t="shared" si="38"/>
        <v>576</v>
      </c>
      <c r="AE49">
        <f t="shared" si="38"/>
        <v>2.27</v>
      </c>
      <c r="AF49">
        <f t="shared" si="38"/>
        <v>35.590000000000003</v>
      </c>
      <c r="AG49">
        <f t="shared" si="39"/>
        <v>864</v>
      </c>
      <c r="AH49">
        <f t="shared" si="39"/>
        <v>5.18</v>
      </c>
      <c r="AI49">
        <f t="shared" si="39"/>
        <v>32.479999999999997</v>
      </c>
      <c r="AJ49">
        <f t="shared" si="40"/>
        <v>1080</v>
      </c>
      <c r="AK49">
        <f t="shared" si="40"/>
        <v>6.48</v>
      </c>
      <c r="AL49">
        <f t="shared" si="40"/>
        <v>32.53</v>
      </c>
      <c r="AM49">
        <f t="shared" si="41"/>
        <v>864</v>
      </c>
      <c r="AN49">
        <f t="shared" si="41"/>
        <v>3.45</v>
      </c>
      <c r="AO49">
        <f t="shared" si="41"/>
        <v>34.99</v>
      </c>
      <c r="AP49">
        <f t="shared" si="42"/>
        <v>1008</v>
      </c>
      <c r="AQ49">
        <f t="shared" si="42"/>
        <v>4.2</v>
      </c>
      <c r="AR49">
        <f t="shared" si="42"/>
        <v>33.6</v>
      </c>
      <c r="AS49">
        <f t="shared" si="43"/>
        <v>936</v>
      </c>
      <c r="AT49">
        <f t="shared" si="43"/>
        <v>3.84</v>
      </c>
      <c r="AU49">
        <f t="shared" si="43"/>
        <v>34.14</v>
      </c>
      <c r="AV49">
        <f t="shared" si="44"/>
        <v>936</v>
      </c>
      <c r="AW49">
        <f t="shared" si="44"/>
        <v>3.91</v>
      </c>
      <c r="AX49">
        <f t="shared" si="44"/>
        <v>33.46</v>
      </c>
      <c r="AY49">
        <f t="shared" si="45"/>
        <v>792</v>
      </c>
      <c r="AZ49">
        <f t="shared" si="45"/>
        <v>3.18</v>
      </c>
      <c r="BA49">
        <f t="shared" si="45"/>
        <v>34.78</v>
      </c>
      <c r="BB49">
        <f t="shared" si="46"/>
        <v>864</v>
      </c>
      <c r="BC49">
        <f t="shared" si="46"/>
        <v>3.49</v>
      </c>
      <c r="BD49">
        <f t="shared" si="46"/>
        <v>34.46</v>
      </c>
      <c r="BE49">
        <f t="shared" si="47"/>
        <v>1080</v>
      </c>
      <c r="BF49">
        <f t="shared" si="47"/>
        <v>4.51</v>
      </c>
      <c r="BG49">
        <f t="shared" si="47"/>
        <v>33.4</v>
      </c>
      <c r="BH49">
        <f t="shared" si="48"/>
        <v>864</v>
      </c>
      <c r="BI49">
        <f t="shared" si="48"/>
        <v>3.56</v>
      </c>
      <c r="BJ49">
        <f t="shared" si="48"/>
        <v>34.06</v>
      </c>
      <c r="BK49">
        <f t="shared" si="49"/>
        <v>792</v>
      </c>
      <c r="BL49">
        <f t="shared" si="49"/>
        <v>4.92</v>
      </c>
      <c r="BM49">
        <f t="shared" si="49"/>
        <v>32.26</v>
      </c>
      <c r="BN49">
        <f t="shared" si="50"/>
        <v>936</v>
      </c>
      <c r="BO49">
        <f t="shared" si="50"/>
        <v>3.76</v>
      </c>
      <c r="BP49">
        <f t="shared" si="50"/>
        <v>34.72</v>
      </c>
      <c r="BQ49">
        <f t="shared" si="51"/>
        <v>1080</v>
      </c>
      <c r="BR49">
        <f t="shared" si="51"/>
        <v>4.45</v>
      </c>
      <c r="BS49">
        <f t="shared" si="51"/>
        <v>33.869999999999997</v>
      </c>
      <c r="BT49">
        <f t="shared" si="52"/>
        <v>1080</v>
      </c>
      <c r="BU49">
        <f t="shared" si="52"/>
        <v>4.4800000000000004</v>
      </c>
      <c r="BV49">
        <f t="shared" si="52"/>
        <v>33.69</v>
      </c>
      <c r="BW49">
        <f t="shared" si="53"/>
        <v>1080</v>
      </c>
      <c r="BX49">
        <f t="shared" si="53"/>
        <v>4.54</v>
      </c>
      <c r="BY49">
        <f t="shared" si="53"/>
        <v>33.369999999999997</v>
      </c>
      <c r="BZ49">
        <f t="shared" si="54"/>
        <v>1080</v>
      </c>
      <c r="CA49">
        <f t="shared" si="54"/>
        <v>4.5</v>
      </c>
      <c r="CB49">
        <f t="shared" si="54"/>
        <v>33.6</v>
      </c>
      <c r="CC49">
        <f t="shared" si="55"/>
        <v>1080</v>
      </c>
      <c r="CD49">
        <f t="shared" si="55"/>
        <v>4.66</v>
      </c>
      <c r="CE49">
        <f t="shared" si="55"/>
        <v>32.5</v>
      </c>
      <c r="CF49">
        <f t="shared" si="56"/>
        <v>936</v>
      </c>
      <c r="CG49">
        <f t="shared" si="56"/>
        <v>4.5999999999999996</v>
      </c>
      <c r="CH49">
        <f t="shared" si="56"/>
        <v>28.57</v>
      </c>
      <c r="CI49">
        <f t="shared" si="57"/>
        <v>0</v>
      </c>
      <c r="CJ49">
        <f t="shared" si="57"/>
        <v>0</v>
      </c>
      <c r="CK49">
        <f t="shared" si="57"/>
        <v>1</v>
      </c>
      <c r="CL49">
        <f t="shared" si="58"/>
        <v>504</v>
      </c>
      <c r="CM49">
        <f t="shared" si="58"/>
        <v>2.57</v>
      </c>
      <c r="CN49">
        <f t="shared" si="58"/>
        <v>27.2</v>
      </c>
      <c r="CO49">
        <f t="shared" si="59"/>
        <v>720</v>
      </c>
      <c r="CP49">
        <f t="shared" si="59"/>
        <v>4.6500000000000004</v>
      </c>
      <c r="CQ49">
        <f t="shared" si="59"/>
        <v>31.91</v>
      </c>
      <c r="CR49">
        <f t="shared" si="60"/>
        <v>720</v>
      </c>
      <c r="CS49">
        <f t="shared" si="60"/>
        <v>2.88</v>
      </c>
      <c r="CT49">
        <f t="shared" si="60"/>
        <v>34.99</v>
      </c>
      <c r="CU49">
        <f t="shared" si="61"/>
        <v>720</v>
      </c>
      <c r="CV49">
        <f t="shared" si="61"/>
        <v>2.86</v>
      </c>
      <c r="CW49">
        <f t="shared" si="61"/>
        <v>35.14</v>
      </c>
      <c r="CX49">
        <f t="shared" si="62"/>
        <v>864</v>
      </c>
      <c r="CY49">
        <f t="shared" si="62"/>
        <v>3.31</v>
      </c>
      <c r="CZ49">
        <f t="shared" si="62"/>
        <v>35.299999999999997</v>
      </c>
      <c r="DA49">
        <f t="shared" si="63"/>
        <v>792</v>
      </c>
      <c r="DB49">
        <f t="shared" si="63"/>
        <v>3.1</v>
      </c>
      <c r="DC49">
        <f t="shared" si="63"/>
        <v>35.58</v>
      </c>
      <c r="DD49">
        <f t="shared" si="64"/>
        <v>792</v>
      </c>
      <c r="DE49">
        <f t="shared" si="64"/>
        <v>3.09</v>
      </c>
      <c r="DF49">
        <f t="shared" si="64"/>
        <v>35.68</v>
      </c>
      <c r="DG49">
        <f t="shared" si="65"/>
        <v>792</v>
      </c>
      <c r="DH49">
        <f t="shared" si="65"/>
        <v>3.13</v>
      </c>
      <c r="DI49">
        <f t="shared" si="65"/>
        <v>35.24</v>
      </c>
      <c r="DJ49">
        <f t="shared" si="66"/>
        <v>576</v>
      </c>
      <c r="DK49">
        <f t="shared" si="66"/>
        <v>2.25</v>
      </c>
      <c r="DL49">
        <f t="shared" si="66"/>
        <v>35.69</v>
      </c>
      <c r="DM49">
        <f t="shared" si="67"/>
        <v>576</v>
      </c>
      <c r="DN49">
        <f t="shared" si="67"/>
        <v>2.27</v>
      </c>
      <c r="DO49">
        <f t="shared" si="67"/>
        <v>35.450000000000003</v>
      </c>
      <c r="DP49">
        <f t="shared" si="68"/>
        <v>576</v>
      </c>
      <c r="DQ49">
        <f t="shared" si="68"/>
        <v>2.1800000000000002</v>
      </c>
      <c r="DR49">
        <f t="shared" si="68"/>
        <v>36.72</v>
      </c>
      <c r="DS49">
        <f t="shared" si="69"/>
        <v>288</v>
      </c>
      <c r="DT49">
        <f t="shared" si="69"/>
        <v>1.07</v>
      </c>
      <c r="DU49">
        <f t="shared" si="69"/>
        <v>37.33</v>
      </c>
      <c r="DV49">
        <f t="shared" si="70"/>
        <v>216</v>
      </c>
      <c r="DW49">
        <f t="shared" si="70"/>
        <v>0.8</v>
      </c>
      <c r="DX49">
        <f t="shared" si="70"/>
        <v>37.68</v>
      </c>
    </row>
    <row r="50" spans="1:128" x14ac:dyDescent="0.2">
      <c r="A50" s="2">
        <v>0</v>
      </c>
      <c r="B50" s="2">
        <v>0</v>
      </c>
      <c r="C50" s="2">
        <v>1</v>
      </c>
      <c r="H50">
        <f t="shared" si="35"/>
        <v>432</v>
      </c>
      <c r="L50" s="2">
        <v>288</v>
      </c>
      <c r="M50" s="2">
        <v>1.36</v>
      </c>
      <c r="N50" s="2">
        <v>29.57</v>
      </c>
      <c r="Q50">
        <v>720</v>
      </c>
      <c r="R50">
        <v>2.9</v>
      </c>
      <c r="S50">
        <v>34.61</v>
      </c>
      <c r="U50">
        <f t="shared" si="36"/>
        <v>336</v>
      </c>
      <c r="V50">
        <f t="shared" si="36"/>
        <v>1.42</v>
      </c>
      <c r="W50">
        <f t="shared" si="36"/>
        <v>21.72666666666667</v>
      </c>
      <c r="AA50">
        <f t="shared" si="37"/>
        <v>432</v>
      </c>
      <c r="AB50">
        <f t="shared" si="37"/>
        <v>1.85</v>
      </c>
      <c r="AC50">
        <f t="shared" si="37"/>
        <v>32.450000000000003</v>
      </c>
      <c r="AD50">
        <f t="shared" si="38"/>
        <v>432</v>
      </c>
      <c r="AE50">
        <f t="shared" si="38"/>
        <v>1.67</v>
      </c>
      <c r="AF50">
        <f t="shared" si="38"/>
        <v>36.21</v>
      </c>
      <c r="AG50">
        <f t="shared" si="39"/>
        <v>864</v>
      </c>
      <c r="AH50">
        <f t="shared" si="39"/>
        <v>3.48</v>
      </c>
      <c r="AI50">
        <f t="shared" si="39"/>
        <v>34.659999999999997</v>
      </c>
      <c r="AJ50">
        <f t="shared" si="40"/>
        <v>864</v>
      </c>
      <c r="AK50">
        <f t="shared" si="40"/>
        <v>3.55</v>
      </c>
      <c r="AL50">
        <f t="shared" si="40"/>
        <v>34.07</v>
      </c>
      <c r="AM50">
        <f t="shared" si="41"/>
        <v>864</v>
      </c>
      <c r="AN50">
        <f t="shared" si="41"/>
        <v>3.56</v>
      </c>
      <c r="AO50">
        <f t="shared" si="41"/>
        <v>33.869999999999997</v>
      </c>
      <c r="AP50">
        <f t="shared" si="42"/>
        <v>1008</v>
      </c>
      <c r="AQ50">
        <f t="shared" si="42"/>
        <v>4.25</v>
      </c>
      <c r="AR50">
        <f t="shared" si="42"/>
        <v>33.14</v>
      </c>
      <c r="AS50">
        <f t="shared" si="43"/>
        <v>864</v>
      </c>
      <c r="AT50">
        <f t="shared" si="43"/>
        <v>3.64</v>
      </c>
      <c r="AU50">
        <f t="shared" si="43"/>
        <v>33.18</v>
      </c>
      <c r="AV50">
        <f t="shared" si="44"/>
        <v>864</v>
      </c>
      <c r="AW50">
        <f t="shared" si="44"/>
        <v>3.72</v>
      </c>
      <c r="AX50">
        <f t="shared" si="44"/>
        <v>32.53</v>
      </c>
      <c r="AY50">
        <f t="shared" si="45"/>
        <v>936</v>
      </c>
      <c r="AZ50">
        <f t="shared" si="45"/>
        <v>4.16</v>
      </c>
      <c r="BA50">
        <f t="shared" si="45"/>
        <v>31.79</v>
      </c>
      <c r="BB50">
        <f t="shared" si="46"/>
        <v>864</v>
      </c>
      <c r="BC50">
        <f t="shared" si="46"/>
        <v>3.68</v>
      </c>
      <c r="BD50">
        <f t="shared" si="46"/>
        <v>32.840000000000003</v>
      </c>
      <c r="BE50">
        <f t="shared" si="47"/>
        <v>720</v>
      </c>
      <c r="BF50">
        <f t="shared" si="47"/>
        <v>3.02</v>
      </c>
      <c r="BG50">
        <f t="shared" si="47"/>
        <v>33.380000000000003</v>
      </c>
      <c r="BH50">
        <f t="shared" si="48"/>
        <v>792</v>
      </c>
      <c r="BI50">
        <f t="shared" si="48"/>
        <v>3.37</v>
      </c>
      <c r="BJ50">
        <f t="shared" si="48"/>
        <v>32.869999999999997</v>
      </c>
      <c r="BK50">
        <f t="shared" si="49"/>
        <v>864</v>
      </c>
      <c r="BL50">
        <f t="shared" si="49"/>
        <v>3.6</v>
      </c>
      <c r="BM50">
        <f t="shared" si="49"/>
        <v>33.159999999999997</v>
      </c>
      <c r="BN50">
        <f t="shared" si="50"/>
        <v>792</v>
      </c>
      <c r="BO50">
        <f t="shared" si="50"/>
        <v>3.28</v>
      </c>
      <c r="BP50">
        <f t="shared" si="50"/>
        <v>33.81</v>
      </c>
      <c r="BQ50">
        <f t="shared" si="51"/>
        <v>864</v>
      </c>
      <c r="BR50">
        <f t="shared" si="51"/>
        <v>3.5</v>
      </c>
      <c r="BS50">
        <f t="shared" si="51"/>
        <v>34.479999999999997</v>
      </c>
      <c r="BT50">
        <f t="shared" si="52"/>
        <v>1080</v>
      </c>
      <c r="BU50">
        <f t="shared" si="52"/>
        <v>4.5</v>
      </c>
      <c r="BV50">
        <f t="shared" si="52"/>
        <v>33.619999999999997</v>
      </c>
      <c r="BW50">
        <f t="shared" si="53"/>
        <v>1008</v>
      </c>
      <c r="BX50">
        <f t="shared" si="53"/>
        <v>4.2699999999999996</v>
      </c>
      <c r="BY50">
        <f t="shared" si="53"/>
        <v>32.93</v>
      </c>
      <c r="BZ50">
        <f t="shared" si="54"/>
        <v>1008</v>
      </c>
      <c r="CA50">
        <f t="shared" si="54"/>
        <v>4.4000000000000004</v>
      </c>
      <c r="CB50">
        <f t="shared" si="54"/>
        <v>31.95</v>
      </c>
      <c r="CC50">
        <f t="shared" si="55"/>
        <v>1080</v>
      </c>
      <c r="CD50">
        <f t="shared" si="55"/>
        <v>4.8099999999999996</v>
      </c>
      <c r="CE50">
        <f t="shared" si="55"/>
        <v>31.43</v>
      </c>
      <c r="CF50">
        <f t="shared" si="56"/>
        <v>1008</v>
      </c>
      <c r="CG50">
        <f t="shared" si="56"/>
        <v>4.79</v>
      </c>
      <c r="CH50">
        <f t="shared" si="56"/>
        <v>29.3</v>
      </c>
      <c r="CI50">
        <f t="shared" si="57"/>
        <v>0</v>
      </c>
      <c r="CJ50">
        <f t="shared" si="57"/>
        <v>0</v>
      </c>
      <c r="CK50">
        <f t="shared" si="57"/>
        <v>1</v>
      </c>
      <c r="CL50">
        <f t="shared" si="58"/>
        <v>576</v>
      </c>
      <c r="CM50">
        <f t="shared" si="58"/>
        <v>2.9</v>
      </c>
      <c r="CN50">
        <f t="shared" si="58"/>
        <v>27.74</v>
      </c>
      <c r="CO50">
        <f t="shared" si="59"/>
        <v>504</v>
      </c>
      <c r="CP50">
        <f t="shared" si="59"/>
        <v>1.96</v>
      </c>
      <c r="CQ50">
        <f t="shared" si="59"/>
        <v>35.880000000000003</v>
      </c>
      <c r="CR50">
        <f t="shared" si="60"/>
        <v>936</v>
      </c>
      <c r="CS50">
        <f t="shared" si="60"/>
        <v>3.73</v>
      </c>
      <c r="CT50">
        <f t="shared" si="60"/>
        <v>35.04</v>
      </c>
      <c r="CU50">
        <f t="shared" si="61"/>
        <v>936</v>
      </c>
      <c r="CV50">
        <f t="shared" si="61"/>
        <v>3.77</v>
      </c>
      <c r="CW50">
        <f t="shared" si="61"/>
        <v>34.630000000000003</v>
      </c>
      <c r="CX50">
        <f t="shared" si="62"/>
        <v>792</v>
      </c>
      <c r="CY50">
        <f t="shared" si="62"/>
        <v>3.2</v>
      </c>
      <c r="CZ50">
        <f t="shared" si="62"/>
        <v>34.590000000000003</v>
      </c>
      <c r="DA50">
        <f t="shared" si="63"/>
        <v>792</v>
      </c>
      <c r="DB50">
        <f t="shared" si="63"/>
        <v>3.21</v>
      </c>
      <c r="DC50">
        <f t="shared" si="63"/>
        <v>34.46</v>
      </c>
      <c r="DD50">
        <f t="shared" si="64"/>
        <v>504</v>
      </c>
      <c r="DE50">
        <f t="shared" si="64"/>
        <v>2.0499999999999998</v>
      </c>
      <c r="DF50">
        <f t="shared" si="64"/>
        <v>34.270000000000003</v>
      </c>
      <c r="DG50">
        <f t="shared" si="65"/>
        <v>360</v>
      </c>
      <c r="DH50">
        <f t="shared" si="65"/>
        <v>1.49</v>
      </c>
      <c r="DI50">
        <f t="shared" si="65"/>
        <v>33.770000000000003</v>
      </c>
      <c r="DJ50">
        <f t="shared" si="66"/>
        <v>576</v>
      </c>
      <c r="DK50">
        <f t="shared" si="66"/>
        <v>2.38</v>
      </c>
      <c r="DL50">
        <f t="shared" si="66"/>
        <v>33.81</v>
      </c>
      <c r="DM50">
        <f t="shared" si="67"/>
        <v>432</v>
      </c>
      <c r="DN50">
        <f t="shared" si="67"/>
        <v>1.76</v>
      </c>
      <c r="DO50">
        <f t="shared" si="67"/>
        <v>34.299999999999997</v>
      </c>
      <c r="DP50">
        <f t="shared" si="68"/>
        <v>288</v>
      </c>
      <c r="DQ50">
        <f t="shared" si="68"/>
        <v>1.07</v>
      </c>
      <c r="DR50">
        <f t="shared" si="68"/>
        <v>37.299999999999997</v>
      </c>
      <c r="DS50">
        <f t="shared" si="69"/>
        <v>504</v>
      </c>
      <c r="DT50">
        <f t="shared" si="69"/>
        <v>1.86</v>
      </c>
      <c r="DU50">
        <f t="shared" si="69"/>
        <v>37.549999999999997</v>
      </c>
      <c r="DV50">
        <f t="shared" si="70"/>
        <v>576</v>
      </c>
      <c r="DW50">
        <f t="shared" si="70"/>
        <v>2.16</v>
      </c>
      <c r="DX50">
        <f t="shared" si="70"/>
        <v>37.130000000000003</v>
      </c>
    </row>
    <row r="51" spans="1:128" x14ac:dyDescent="0.2">
      <c r="A51" s="2">
        <v>0</v>
      </c>
      <c r="B51" s="2">
        <v>0</v>
      </c>
      <c r="C51" s="2">
        <v>1</v>
      </c>
      <c r="H51">
        <f t="shared" si="35"/>
        <v>432</v>
      </c>
      <c r="L51" s="2">
        <v>216</v>
      </c>
      <c r="M51" s="2">
        <v>0.96</v>
      </c>
      <c r="N51" s="2">
        <v>31.39</v>
      </c>
      <c r="Q51">
        <v>576</v>
      </c>
      <c r="R51">
        <v>2.5</v>
      </c>
      <c r="S51">
        <v>34.85</v>
      </c>
      <c r="U51">
        <f t="shared" si="36"/>
        <v>264</v>
      </c>
      <c r="V51">
        <f t="shared" si="36"/>
        <v>1.1533333333333333</v>
      </c>
      <c r="W51">
        <f t="shared" si="36"/>
        <v>22.413333333333338</v>
      </c>
      <c r="AA51">
        <f t="shared" si="37"/>
        <v>432</v>
      </c>
      <c r="AB51">
        <f t="shared" si="37"/>
        <v>1.85</v>
      </c>
      <c r="AC51">
        <f t="shared" si="37"/>
        <v>32.380000000000003</v>
      </c>
      <c r="AD51">
        <f t="shared" si="38"/>
        <v>504</v>
      </c>
      <c r="AE51">
        <f t="shared" si="38"/>
        <v>1.93</v>
      </c>
      <c r="AF51">
        <f t="shared" si="38"/>
        <v>36.380000000000003</v>
      </c>
      <c r="AG51">
        <f t="shared" si="39"/>
        <v>936</v>
      </c>
      <c r="AH51">
        <f t="shared" si="39"/>
        <v>5.59</v>
      </c>
      <c r="AI51">
        <f t="shared" si="39"/>
        <v>32.229999999999997</v>
      </c>
      <c r="AJ51">
        <f t="shared" si="40"/>
        <v>936</v>
      </c>
      <c r="AK51">
        <f t="shared" si="40"/>
        <v>3.77</v>
      </c>
      <c r="AL51">
        <f t="shared" si="40"/>
        <v>34.68</v>
      </c>
      <c r="AM51">
        <f t="shared" si="41"/>
        <v>1008</v>
      </c>
      <c r="AN51">
        <f t="shared" si="41"/>
        <v>4.24</v>
      </c>
      <c r="AO51">
        <f t="shared" si="41"/>
        <v>33.369999999999997</v>
      </c>
      <c r="AP51">
        <f t="shared" si="42"/>
        <v>936</v>
      </c>
      <c r="AQ51">
        <f t="shared" si="42"/>
        <v>3.96</v>
      </c>
      <c r="AR51">
        <f t="shared" si="42"/>
        <v>33.090000000000003</v>
      </c>
      <c r="AS51">
        <f t="shared" si="43"/>
        <v>936</v>
      </c>
      <c r="AT51">
        <f t="shared" si="43"/>
        <v>3.83</v>
      </c>
      <c r="AU51">
        <f t="shared" si="43"/>
        <v>34.130000000000003</v>
      </c>
      <c r="AV51">
        <f t="shared" si="44"/>
        <v>936</v>
      </c>
      <c r="AW51">
        <f t="shared" si="44"/>
        <v>3.81</v>
      </c>
      <c r="AX51">
        <f t="shared" si="44"/>
        <v>34.22</v>
      </c>
      <c r="AY51">
        <f t="shared" si="45"/>
        <v>1152</v>
      </c>
      <c r="AZ51">
        <f t="shared" si="45"/>
        <v>4.8</v>
      </c>
      <c r="BA51">
        <f t="shared" si="45"/>
        <v>33.56</v>
      </c>
      <c r="BB51">
        <f t="shared" si="46"/>
        <v>1080</v>
      </c>
      <c r="BC51">
        <f t="shared" si="46"/>
        <v>4.51</v>
      </c>
      <c r="BD51">
        <f t="shared" si="46"/>
        <v>33.4</v>
      </c>
      <c r="BE51">
        <f t="shared" si="47"/>
        <v>1080</v>
      </c>
      <c r="BF51">
        <f t="shared" si="47"/>
        <v>4.63</v>
      </c>
      <c r="BG51">
        <f t="shared" si="47"/>
        <v>32.56</v>
      </c>
      <c r="BH51">
        <f t="shared" si="48"/>
        <v>936</v>
      </c>
      <c r="BI51">
        <f t="shared" si="48"/>
        <v>4.0599999999999996</v>
      </c>
      <c r="BJ51">
        <f t="shared" si="48"/>
        <v>32.549999999999997</v>
      </c>
      <c r="BK51">
        <f t="shared" si="49"/>
        <v>1008</v>
      </c>
      <c r="BL51">
        <f t="shared" si="49"/>
        <v>4.2300000000000004</v>
      </c>
      <c r="BM51">
        <f t="shared" si="49"/>
        <v>33.270000000000003</v>
      </c>
      <c r="BN51">
        <f t="shared" si="50"/>
        <v>1152</v>
      </c>
      <c r="BO51">
        <f t="shared" si="50"/>
        <v>5.0999999999999996</v>
      </c>
      <c r="BP51">
        <f t="shared" si="50"/>
        <v>31.79</v>
      </c>
      <c r="BQ51">
        <f t="shared" si="51"/>
        <v>720</v>
      </c>
      <c r="BR51">
        <f t="shared" si="51"/>
        <v>2.97</v>
      </c>
      <c r="BS51">
        <f t="shared" si="51"/>
        <v>33.83</v>
      </c>
      <c r="BT51">
        <f t="shared" si="52"/>
        <v>864</v>
      </c>
      <c r="BU51">
        <f t="shared" si="52"/>
        <v>3.62</v>
      </c>
      <c r="BV51">
        <f t="shared" si="52"/>
        <v>33.380000000000003</v>
      </c>
      <c r="BW51">
        <f t="shared" si="53"/>
        <v>1080</v>
      </c>
      <c r="BX51">
        <f t="shared" si="53"/>
        <v>4.58</v>
      </c>
      <c r="BY51">
        <f t="shared" si="53"/>
        <v>32.97</v>
      </c>
      <c r="BZ51">
        <f t="shared" si="54"/>
        <v>936</v>
      </c>
      <c r="CA51">
        <f t="shared" si="54"/>
        <v>3.84</v>
      </c>
      <c r="CB51">
        <f t="shared" si="54"/>
        <v>34.14</v>
      </c>
      <c r="CC51">
        <f t="shared" si="55"/>
        <v>1152</v>
      </c>
      <c r="CD51">
        <f t="shared" si="55"/>
        <v>4.97</v>
      </c>
      <c r="CE51">
        <f t="shared" si="55"/>
        <v>32.67</v>
      </c>
      <c r="CF51">
        <f t="shared" si="56"/>
        <v>864</v>
      </c>
      <c r="CG51">
        <f t="shared" si="56"/>
        <v>3.93</v>
      </c>
      <c r="CH51">
        <f t="shared" si="56"/>
        <v>30.86</v>
      </c>
      <c r="CI51">
        <f t="shared" si="57"/>
        <v>0</v>
      </c>
      <c r="CJ51">
        <f t="shared" si="57"/>
        <v>0</v>
      </c>
      <c r="CK51">
        <f t="shared" si="57"/>
        <v>1</v>
      </c>
      <c r="CL51">
        <f t="shared" si="58"/>
        <v>432</v>
      </c>
      <c r="CM51">
        <f t="shared" si="58"/>
        <v>2.25</v>
      </c>
      <c r="CN51">
        <f t="shared" si="58"/>
        <v>26.66</v>
      </c>
      <c r="CO51">
        <f t="shared" si="59"/>
        <v>576</v>
      </c>
      <c r="CP51">
        <f t="shared" si="59"/>
        <v>2.31</v>
      </c>
      <c r="CQ51">
        <f t="shared" si="59"/>
        <v>34.72</v>
      </c>
      <c r="CR51">
        <f t="shared" si="60"/>
        <v>720</v>
      </c>
      <c r="CS51">
        <f t="shared" si="60"/>
        <v>2.97</v>
      </c>
      <c r="CT51">
        <f t="shared" si="60"/>
        <v>33.89</v>
      </c>
      <c r="CU51">
        <f t="shared" si="61"/>
        <v>576</v>
      </c>
      <c r="CV51">
        <f t="shared" si="61"/>
        <v>2.4</v>
      </c>
      <c r="CW51">
        <f t="shared" si="61"/>
        <v>33.58</v>
      </c>
      <c r="CX51">
        <f t="shared" si="62"/>
        <v>576</v>
      </c>
      <c r="CY51">
        <f t="shared" si="62"/>
        <v>2.35</v>
      </c>
      <c r="CZ51">
        <f t="shared" si="62"/>
        <v>34.22</v>
      </c>
      <c r="DA51">
        <f t="shared" si="63"/>
        <v>504</v>
      </c>
      <c r="DB51">
        <f t="shared" si="63"/>
        <v>2.0499999999999998</v>
      </c>
      <c r="DC51">
        <f t="shared" si="63"/>
        <v>34.39</v>
      </c>
      <c r="DD51">
        <f t="shared" si="64"/>
        <v>720</v>
      </c>
      <c r="DE51">
        <f t="shared" si="64"/>
        <v>2.81</v>
      </c>
      <c r="DF51">
        <f t="shared" si="64"/>
        <v>35.72</v>
      </c>
      <c r="DG51">
        <f t="shared" si="65"/>
        <v>792</v>
      </c>
      <c r="DH51">
        <f t="shared" si="65"/>
        <v>3.03</v>
      </c>
      <c r="DI51">
        <f t="shared" si="65"/>
        <v>36.340000000000003</v>
      </c>
      <c r="DJ51">
        <f t="shared" si="66"/>
        <v>720</v>
      </c>
      <c r="DK51">
        <f t="shared" si="66"/>
        <v>2.79</v>
      </c>
      <c r="DL51">
        <f t="shared" si="66"/>
        <v>35.92</v>
      </c>
      <c r="DM51">
        <f t="shared" si="67"/>
        <v>864</v>
      </c>
      <c r="DN51">
        <f t="shared" si="67"/>
        <v>3.41</v>
      </c>
      <c r="DO51">
        <f t="shared" si="67"/>
        <v>35.32</v>
      </c>
      <c r="DP51">
        <f t="shared" si="68"/>
        <v>720</v>
      </c>
      <c r="DQ51">
        <f t="shared" si="68"/>
        <v>2.81</v>
      </c>
      <c r="DR51">
        <f t="shared" si="68"/>
        <v>35.81</v>
      </c>
      <c r="DS51">
        <f t="shared" si="69"/>
        <v>504</v>
      </c>
      <c r="DT51">
        <f t="shared" si="69"/>
        <v>1.87</v>
      </c>
      <c r="DU51">
        <f t="shared" si="69"/>
        <v>37.409999999999997</v>
      </c>
      <c r="DV51">
        <f t="shared" si="70"/>
        <v>432</v>
      </c>
      <c r="DW51">
        <f t="shared" si="70"/>
        <v>1.61</v>
      </c>
      <c r="DX51">
        <f t="shared" si="70"/>
        <v>37.229999999999997</v>
      </c>
    </row>
    <row r="52" spans="1:128" x14ac:dyDescent="0.2">
      <c r="A52" s="2">
        <v>0</v>
      </c>
      <c r="B52" s="2">
        <v>0</v>
      </c>
      <c r="C52" s="2">
        <v>1</v>
      </c>
      <c r="H52">
        <f t="shared" si="35"/>
        <v>432</v>
      </c>
      <c r="L52" s="2">
        <v>216</v>
      </c>
      <c r="M52" s="2">
        <v>0.98</v>
      </c>
      <c r="N52" s="2">
        <v>30.69</v>
      </c>
      <c r="Q52">
        <v>432</v>
      </c>
      <c r="R52">
        <v>1.72</v>
      </c>
      <c r="S52">
        <v>35.17</v>
      </c>
      <c r="U52">
        <f t="shared" si="36"/>
        <v>216</v>
      </c>
      <c r="V52">
        <f t="shared" si="36"/>
        <v>0.9</v>
      </c>
      <c r="W52">
        <f t="shared" si="36"/>
        <v>22.286666666666665</v>
      </c>
      <c r="AA52">
        <f t="shared" si="37"/>
        <v>432</v>
      </c>
      <c r="AB52">
        <f t="shared" si="37"/>
        <v>1.86</v>
      </c>
      <c r="AC52">
        <f t="shared" si="37"/>
        <v>32.32</v>
      </c>
      <c r="AD52">
        <f t="shared" si="38"/>
        <v>648</v>
      </c>
      <c r="AE52">
        <f t="shared" si="38"/>
        <v>2.5299999999999998</v>
      </c>
      <c r="AF52">
        <f t="shared" si="38"/>
        <v>35.68</v>
      </c>
      <c r="AG52">
        <f t="shared" si="39"/>
        <v>792</v>
      </c>
      <c r="AH52">
        <f t="shared" si="39"/>
        <v>3.1</v>
      </c>
      <c r="AI52">
        <f t="shared" si="39"/>
        <v>35.700000000000003</v>
      </c>
      <c r="AJ52">
        <f t="shared" si="40"/>
        <v>1008</v>
      </c>
      <c r="AK52">
        <f t="shared" si="40"/>
        <v>4.1100000000000003</v>
      </c>
      <c r="AL52">
        <f t="shared" si="40"/>
        <v>34.35</v>
      </c>
      <c r="AM52">
        <f t="shared" si="41"/>
        <v>1152</v>
      </c>
      <c r="AN52">
        <f t="shared" si="41"/>
        <v>4.78</v>
      </c>
      <c r="AO52">
        <f t="shared" si="41"/>
        <v>33.83</v>
      </c>
      <c r="AP52">
        <f t="shared" si="42"/>
        <v>936</v>
      </c>
      <c r="AQ52">
        <f t="shared" si="42"/>
        <v>3.8</v>
      </c>
      <c r="AR52">
        <f t="shared" si="42"/>
        <v>34.4</v>
      </c>
      <c r="AS52">
        <f t="shared" si="43"/>
        <v>864</v>
      </c>
      <c r="AT52">
        <f t="shared" si="43"/>
        <v>3.49</v>
      </c>
      <c r="AU52">
        <f t="shared" si="43"/>
        <v>34.64</v>
      </c>
      <c r="AV52">
        <f t="shared" si="44"/>
        <v>1008</v>
      </c>
      <c r="AW52">
        <f t="shared" si="44"/>
        <v>4.29</v>
      </c>
      <c r="AX52">
        <f t="shared" si="44"/>
        <v>32.979999999999997</v>
      </c>
      <c r="AY52">
        <f t="shared" si="45"/>
        <v>1008</v>
      </c>
      <c r="AZ52">
        <f t="shared" si="45"/>
        <v>4.33</v>
      </c>
      <c r="BA52">
        <f t="shared" si="45"/>
        <v>32.659999999999997</v>
      </c>
      <c r="BB52">
        <f t="shared" si="46"/>
        <v>1008</v>
      </c>
      <c r="BC52">
        <f t="shared" si="46"/>
        <v>4.33</v>
      </c>
      <c r="BD52">
        <f t="shared" si="46"/>
        <v>32.83</v>
      </c>
      <c r="BE52">
        <f t="shared" si="47"/>
        <v>936</v>
      </c>
      <c r="BF52">
        <f t="shared" si="47"/>
        <v>3.83</v>
      </c>
      <c r="BG52">
        <f t="shared" si="47"/>
        <v>34.15</v>
      </c>
      <c r="BH52">
        <f t="shared" si="48"/>
        <v>1080</v>
      </c>
      <c r="BI52">
        <f t="shared" si="48"/>
        <v>4.8</v>
      </c>
      <c r="BJ52">
        <f t="shared" si="48"/>
        <v>31.67</v>
      </c>
      <c r="BK52">
        <f t="shared" si="49"/>
        <v>1080</v>
      </c>
      <c r="BL52">
        <f t="shared" si="49"/>
        <v>6.39</v>
      </c>
      <c r="BM52">
        <f t="shared" si="49"/>
        <v>30.98</v>
      </c>
      <c r="BN52">
        <f t="shared" si="50"/>
        <v>936</v>
      </c>
      <c r="BO52">
        <f t="shared" si="50"/>
        <v>3.8</v>
      </c>
      <c r="BP52">
        <f t="shared" si="50"/>
        <v>34.380000000000003</v>
      </c>
      <c r="BQ52">
        <f t="shared" si="51"/>
        <v>864</v>
      </c>
      <c r="BR52">
        <f t="shared" si="51"/>
        <v>3.53</v>
      </c>
      <c r="BS52">
        <f t="shared" si="51"/>
        <v>34.200000000000003</v>
      </c>
      <c r="BT52">
        <f t="shared" si="52"/>
        <v>792</v>
      </c>
      <c r="BU52">
        <f t="shared" si="52"/>
        <v>3.3</v>
      </c>
      <c r="BV52">
        <f t="shared" si="52"/>
        <v>34.04</v>
      </c>
      <c r="BW52">
        <f t="shared" si="53"/>
        <v>792</v>
      </c>
      <c r="BX52">
        <f t="shared" si="53"/>
        <v>3.19</v>
      </c>
      <c r="BY52">
        <f t="shared" si="53"/>
        <v>34.799999999999997</v>
      </c>
      <c r="BZ52">
        <f t="shared" si="54"/>
        <v>864</v>
      </c>
      <c r="CA52">
        <f t="shared" si="54"/>
        <v>3.67</v>
      </c>
      <c r="CB52">
        <f t="shared" si="54"/>
        <v>34.69</v>
      </c>
      <c r="CC52">
        <f t="shared" si="55"/>
        <v>864</v>
      </c>
      <c r="CD52">
        <f t="shared" si="55"/>
        <v>3.58</v>
      </c>
      <c r="CE52">
        <f t="shared" si="55"/>
        <v>33.85</v>
      </c>
      <c r="CF52">
        <f t="shared" si="56"/>
        <v>1152</v>
      </c>
      <c r="CG52">
        <f t="shared" si="56"/>
        <v>5.57</v>
      </c>
      <c r="CH52">
        <f t="shared" si="56"/>
        <v>28.81</v>
      </c>
      <c r="CI52">
        <f t="shared" si="57"/>
        <v>72</v>
      </c>
      <c r="CJ52">
        <f t="shared" si="57"/>
        <v>2.33</v>
      </c>
      <c r="CK52">
        <f t="shared" si="57"/>
        <v>4.29</v>
      </c>
      <c r="CL52">
        <f t="shared" si="58"/>
        <v>504</v>
      </c>
      <c r="CM52">
        <f t="shared" si="58"/>
        <v>2.56</v>
      </c>
      <c r="CN52">
        <f t="shared" si="58"/>
        <v>27.42</v>
      </c>
      <c r="CO52">
        <f t="shared" si="59"/>
        <v>576</v>
      </c>
      <c r="CP52">
        <f t="shared" si="59"/>
        <v>2.2799999999999998</v>
      </c>
      <c r="CQ52">
        <f t="shared" si="59"/>
        <v>35.22</v>
      </c>
      <c r="CR52">
        <f t="shared" si="60"/>
        <v>720</v>
      </c>
      <c r="CS52">
        <f t="shared" si="60"/>
        <v>2.9</v>
      </c>
      <c r="CT52">
        <f t="shared" si="60"/>
        <v>34.68</v>
      </c>
      <c r="CU52">
        <f t="shared" si="61"/>
        <v>720</v>
      </c>
      <c r="CV52">
        <f t="shared" si="61"/>
        <v>2.93</v>
      </c>
      <c r="CW52">
        <f t="shared" si="61"/>
        <v>34.44</v>
      </c>
      <c r="CX52">
        <f t="shared" si="62"/>
        <v>648</v>
      </c>
      <c r="CY52">
        <f t="shared" si="62"/>
        <v>2.58</v>
      </c>
      <c r="CZ52">
        <f t="shared" si="62"/>
        <v>35.15</v>
      </c>
      <c r="DA52">
        <f t="shared" si="63"/>
        <v>576</v>
      </c>
      <c r="DB52">
        <f t="shared" si="63"/>
        <v>2.19</v>
      </c>
      <c r="DC52">
        <f t="shared" si="63"/>
        <v>36.58</v>
      </c>
      <c r="DD52">
        <f t="shared" si="64"/>
        <v>576</v>
      </c>
      <c r="DE52">
        <f t="shared" si="64"/>
        <v>2.19</v>
      </c>
      <c r="DF52">
        <f t="shared" si="64"/>
        <v>36.6</v>
      </c>
      <c r="DG52">
        <f t="shared" si="65"/>
        <v>576</v>
      </c>
      <c r="DH52">
        <f t="shared" si="65"/>
        <v>2.19</v>
      </c>
      <c r="DI52">
        <f t="shared" si="65"/>
        <v>36.549999999999997</v>
      </c>
      <c r="DJ52">
        <f t="shared" si="66"/>
        <v>576</v>
      </c>
      <c r="DK52">
        <f t="shared" si="66"/>
        <v>2.19</v>
      </c>
      <c r="DL52">
        <f t="shared" si="66"/>
        <v>36.58</v>
      </c>
      <c r="DM52">
        <f t="shared" si="67"/>
        <v>576</v>
      </c>
      <c r="DN52">
        <f t="shared" si="67"/>
        <v>2.19</v>
      </c>
      <c r="DO52">
        <f t="shared" si="67"/>
        <v>36.54</v>
      </c>
      <c r="DP52">
        <f t="shared" si="68"/>
        <v>504</v>
      </c>
      <c r="DQ52">
        <f t="shared" si="68"/>
        <v>1.89</v>
      </c>
      <c r="DR52">
        <f t="shared" si="68"/>
        <v>37.11</v>
      </c>
      <c r="DS52">
        <f t="shared" si="69"/>
        <v>432</v>
      </c>
      <c r="DT52">
        <f t="shared" si="69"/>
        <v>1.61</v>
      </c>
      <c r="DU52">
        <f t="shared" si="69"/>
        <v>37.26</v>
      </c>
      <c r="DV52">
        <f t="shared" si="70"/>
        <v>432</v>
      </c>
      <c r="DW52">
        <f t="shared" si="70"/>
        <v>1.6</v>
      </c>
      <c r="DX52">
        <f t="shared" si="70"/>
        <v>37.43</v>
      </c>
    </row>
    <row r="53" spans="1:128" x14ac:dyDescent="0.2">
      <c r="A53" s="2">
        <v>0</v>
      </c>
      <c r="B53" s="2">
        <v>0</v>
      </c>
      <c r="C53" s="2">
        <v>1</v>
      </c>
      <c r="H53">
        <f t="shared" si="35"/>
        <v>360</v>
      </c>
      <c r="L53" s="2">
        <v>72</v>
      </c>
      <c r="M53" s="2">
        <v>0.33</v>
      </c>
      <c r="N53" s="2">
        <v>30.22</v>
      </c>
      <c r="Q53">
        <v>576</v>
      </c>
      <c r="R53">
        <v>2.3199999999999998</v>
      </c>
      <c r="S53">
        <v>34.6</v>
      </c>
      <c r="U53">
        <f t="shared" si="36"/>
        <v>216</v>
      </c>
      <c r="V53">
        <f t="shared" si="36"/>
        <v>0.8833333333333333</v>
      </c>
      <c r="W53">
        <f t="shared" si="36"/>
        <v>21.939999999999998</v>
      </c>
      <c r="AA53">
        <f t="shared" si="37"/>
        <v>360</v>
      </c>
      <c r="AB53">
        <f t="shared" si="37"/>
        <v>1.55</v>
      </c>
      <c r="AC53">
        <f t="shared" si="37"/>
        <v>32.200000000000003</v>
      </c>
      <c r="AD53">
        <f t="shared" si="38"/>
        <v>648</v>
      </c>
      <c r="AE53">
        <f t="shared" si="38"/>
        <v>2.59</v>
      </c>
      <c r="AF53">
        <f t="shared" si="38"/>
        <v>35.11</v>
      </c>
      <c r="AG53">
        <f t="shared" si="39"/>
        <v>1008</v>
      </c>
      <c r="AH53">
        <f t="shared" si="39"/>
        <v>4.24</v>
      </c>
      <c r="AI53">
        <f t="shared" si="39"/>
        <v>33.6</v>
      </c>
      <c r="AJ53">
        <f t="shared" si="40"/>
        <v>864</v>
      </c>
      <c r="AK53">
        <f t="shared" si="40"/>
        <v>3.45</v>
      </c>
      <c r="AL53">
        <f t="shared" si="40"/>
        <v>35.03</v>
      </c>
      <c r="AM53">
        <f t="shared" si="41"/>
        <v>792</v>
      </c>
      <c r="AN53">
        <f t="shared" si="41"/>
        <v>3.39</v>
      </c>
      <c r="AO53">
        <f t="shared" si="41"/>
        <v>33.31</v>
      </c>
      <c r="AP53">
        <f t="shared" si="42"/>
        <v>720</v>
      </c>
      <c r="AQ53">
        <f t="shared" si="42"/>
        <v>2.91</v>
      </c>
      <c r="AR53">
        <f t="shared" si="42"/>
        <v>34.56</v>
      </c>
      <c r="AS53">
        <f t="shared" si="43"/>
        <v>936</v>
      </c>
      <c r="AT53">
        <f t="shared" si="43"/>
        <v>3.98</v>
      </c>
      <c r="AU53">
        <f t="shared" si="43"/>
        <v>33</v>
      </c>
      <c r="AV53">
        <f t="shared" si="44"/>
        <v>792</v>
      </c>
      <c r="AW53">
        <f t="shared" si="44"/>
        <v>3.33</v>
      </c>
      <c r="AX53">
        <f t="shared" si="44"/>
        <v>33.39</v>
      </c>
      <c r="AY53">
        <f t="shared" si="45"/>
        <v>720</v>
      </c>
      <c r="AZ53">
        <f t="shared" si="45"/>
        <v>3.24</v>
      </c>
      <c r="BA53">
        <f t="shared" si="45"/>
        <v>34.1</v>
      </c>
      <c r="BB53">
        <f t="shared" si="46"/>
        <v>720</v>
      </c>
      <c r="BC53">
        <f t="shared" si="46"/>
        <v>2.96</v>
      </c>
      <c r="BD53">
        <f t="shared" si="46"/>
        <v>34.06</v>
      </c>
      <c r="BE53">
        <f t="shared" si="47"/>
        <v>792</v>
      </c>
      <c r="BF53">
        <f t="shared" si="47"/>
        <v>3.33</v>
      </c>
      <c r="BG53">
        <f t="shared" si="47"/>
        <v>33.49</v>
      </c>
      <c r="BH53">
        <f t="shared" si="48"/>
        <v>936</v>
      </c>
      <c r="BI53">
        <f t="shared" si="48"/>
        <v>3.81</v>
      </c>
      <c r="BJ53">
        <f t="shared" si="48"/>
        <v>34.409999999999997</v>
      </c>
      <c r="BK53">
        <f t="shared" si="49"/>
        <v>936</v>
      </c>
      <c r="BL53">
        <f t="shared" si="49"/>
        <v>3.86</v>
      </c>
      <c r="BM53">
        <f t="shared" si="49"/>
        <v>33.96</v>
      </c>
      <c r="BN53">
        <f t="shared" si="50"/>
        <v>936</v>
      </c>
      <c r="BO53">
        <f t="shared" si="50"/>
        <v>3.85</v>
      </c>
      <c r="BP53">
        <f t="shared" si="50"/>
        <v>34.07</v>
      </c>
      <c r="BQ53">
        <f t="shared" si="51"/>
        <v>1152</v>
      </c>
      <c r="BR53">
        <f t="shared" si="51"/>
        <v>4.99</v>
      </c>
      <c r="BS53">
        <f t="shared" si="51"/>
        <v>32.520000000000003</v>
      </c>
      <c r="BT53">
        <f t="shared" si="52"/>
        <v>1152</v>
      </c>
      <c r="BU53">
        <f t="shared" si="52"/>
        <v>4.9000000000000004</v>
      </c>
      <c r="BV53">
        <f t="shared" si="52"/>
        <v>33</v>
      </c>
      <c r="BW53">
        <f t="shared" si="53"/>
        <v>1008</v>
      </c>
      <c r="BX53">
        <f t="shared" si="53"/>
        <v>4.22</v>
      </c>
      <c r="BY53">
        <f t="shared" si="53"/>
        <v>33.47</v>
      </c>
      <c r="BZ53">
        <f t="shared" si="54"/>
        <v>1008</v>
      </c>
      <c r="CA53">
        <f t="shared" si="54"/>
        <v>4.22</v>
      </c>
      <c r="CB53">
        <f t="shared" si="54"/>
        <v>32.299999999999997</v>
      </c>
      <c r="CC53">
        <f t="shared" si="55"/>
        <v>864</v>
      </c>
      <c r="CD53">
        <f t="shared" si="55"/>
        <v>3.52</v>
      </c>
      <c r="CE53">
        <f t="shared" si="55"/>
        <v>34.36</v>
      </c>
      <c r="CF53">
        <f t="shared" si="56"/>
        <v>792</v>
      </c>
      <c r="CG53">
        <f t="shared" si="56"/>
        <v>3.65</v>
      </c>
      <c r="CH53">
        <f t="shared" si="56"/>
        <v>30.25</v>
      </c>
      <c r="CI53">
        <f t="shared" si="57"/>
        <v>72</v>
      </c>
      <c r="CJ53">
        <f t="shared" si="57"/>
        <v>2.14</v>
      </c>
      <c r="CK53">
        <f t="shared" si="57"/>
        <v>4.67</v>
      </c>
      <c r="CL53">
        <f t="shared" si="58"/>
        <v>504</v>
      </c>
      <c r="CM53">
        <f t="shared" si="58"/>
        <v>2.7</v>
      </c>
      <c r="CN53">
        <f t="shared" si="58"/>
        <v>26.02</v>
      </c>
      <c r="CO53">
        <f t="shared" si="59"/>
        <v>576</v>
      </c>
      <c r="CP53">
        <f t="shared" si="59"/>
        <v>2.35</v>
      </c>
      <c r="CQ53">
        <f t="shared" si="59"/>
        <v>34.229999999999997</v>
      </c>
      <c r="CR53">
        <f t="shared" si="60"/>
        <v>936</v>
      </c>
      <c r="CS53">
        <f t="shared" si="60"/>
        <v>3.9</v>
      </c>
      <c r="CT53">
        <f t="shared" si="60"/>
        <v>33.89</v>
      </c>
      <c r="CU53">
        <f t="shared" si="61"/>
        <v>864</v>
      </c>
      <c r="CV53">
        <f t="shared" si="61"/>
        <v>3.42</v>
      </c>
      <c r="CW53">
        <f t="shared" si="61"/>
        <v>35.25</v>
      </c>
      <c r="CX53">
        <f t="shared" si="62"/>
        <v>864</v>
      </c>
      <c r="CY53">
        <f t="shared" si="62"/>
        <v>3.44</v>
      </c>
      <c r="CZ53">
        <f t="shared" si="62"/>
        <v>34.97</v>
      </c>
      <c r="DA53">
        <f t="shared" si="63"/>
        <v>792</v>
      </c>
      <c r="DB53">
        <f t="shared" si="63"/>
        <v>3.24</v>
      </c>
      <c r="DC53">
        <f t="shared" si="63"/>
        <v>34.07</v>
      </c>
      <c r="DD53">
        <f t="shared" si="64"/>
        <v>792</v>
      </c>
      <c r="DE53">
        <f t="shared" si="64"/>
        <v>3.24</v>
      </c>
      <c r="DF53">
        <f t="shared" si="64"/>
        <v>34</v>
      </c>
      <c r="DG53">
        <f t="shared" si="65"/>
        <v>792</v>
      </c>
      <c r="DH53">
        <f t="shared" si="65"/>
        <v>3.25</v>
      </c>
      <c r="DI53">
        <f t="shared" si="65"/>
        <v>33.94</v>
      </c>
      <c r="DJ53">
        <f t="shared" si="66"/>
        <v>648</v>
      </c>
      <c r="DK53">
        <f t="shared" si="66"/>
        <v>2.57</v>
      </c>
      <c r="DL53">
        <f t="shared" si="66"/>
        <v>35.14</v>
      </c>
      <c r="DM53">
        <f t="shared" si="67"/>
        <v>504</v>
      </c>
      <c r="DN53">
        <f t="shared" si="67"/>
        <v>1.97</v>
      </c>
      <c r="DO53">
        <f t="shared" si="67"/>
        <v>35.71</v>
      </c>
      <c r="DP53">
        <f t="shared" si="68"/>
        <v>432</v>
      </c>
      <c r="DQ53">
        <f t="shared" si="68"/>
        <v>1.7</v>
      </c>
      <c r="DR53">
        <f t="shared" si="68"/>
        <v>35.49</v>
      </c>
      <c r="DS53">
        <f t="shared" si="69"/>
        <v>360</v>
      </c>
      <c r="DT53">
        <f t="shared" si="69"/>
        <v>1.35</v>
      </c>
      <c r="DU53">
        <f t="shared" si="69"/>
        <v>36.96</v>
      </c>
      <c r="DV53">
        <f t="shared" si="70"/>
        <v>432</v>
      </c>
      <c r="DW53">
        <f t="shared" si="70"/>
        <v>1.62</v>
      </c>
      <c r="DX53">
        <f t="shared" si="70"/>
        <v>36.99</v>
      </c>
    </row>
    <row r="54" spans="1:128" x14ac:dyDescent="0.2">
      <c r="A54" s="2">
        <v>0</v>
      </c>
      <c r="B54" s="2">
        <v>0</v>
      </c>
      <c r="C54" s="2">
        <v>1</v>
      </c>
      <c r="H54">
        <f t="shared" si="35"/>
        <v>432</v>
      </c>
      <c r="L54" s="2">
        <v>0</v>
      </c>
      <c r="M54" s="2">
        <v>0</v>
      </c>
      <c r="N54" s="2">
        <v>1</v>
      </c>
      <c r="Q54">
        <v>504</v>
      </c>
      <c r="R54">
        <v>2.15</v>
      </c>
      <c r="S54">
        <v>34.97</v>
      </c>
      <c r="U54">
        <f t="shared" si="36"/>
        <v>168</v>
      </c>
      <c r="V54">
        <f t="shared" si="36"/>
        <v>0.71666666666666667</v>
      </c>
      <c r="W54">
        <f t="shared" si="36"/>
        <v>12.323333333333332</v>
      </c>
      <c r="AA54">
        <f t="shared" si="37"/>
        <v>432</v>
      </c>
      <c r="AB54">
        <f t="shared" si="37"/>
        <v>1.85</v>
      </c>
      <c r="AC54">
        <f t="shared" si="37"/>
        <v>32.47</v>
      </c>
      <c r="AD54">
        <f t="shared" si="38"/>
        <v>432</v>
      </c>
      <c r="AE54">
        <f t="shared" si="38"/>
        <v>1.61</v>
      </c>
      <c r="AF54">
        <f t="shared" si="38"/>
        <v>37.200000000000003</v>
      </c>
      <c r="AG54">
        <f t="shared" si="39"/>
        <v>720</v>
      </c>
      <c r="AH54">
        <f t="shared" si="39"/>
        <v>2.94</v>
      </c>
      <c r="AI54">
        <f t="shared" si="39"/>
        <v>34.25</v>
      </c>
      <c r="AJ54">
        <f t="shared" si="40"/>
        <v>936</v>
      </c>
      <c r="AK54">
        <f t="shared" si="40"/>
        <v>3.89</v>
      </c>
      <c r="AL54">
        <f t="shared" si="40"/>
        <v>33.72</v>
      </c>
      <c r="AM54">
        <f t="shared" si="41"/>
        <v>936</v>
      </c>
      <c r="AN54">
        <f t="shared" si="41"/>
        <v>3.8</v>
      </c>
      <c r="AO54">
        <f t="shared" si="41"/>
        <v>34.21</v>
      </c>
      <c r="AP54">
        <f t="shared" si="42"/>
        <v>1080</v>
      </c>
      <c r="AQ54">
        <f t="shared" si="42"/>
        <v>4.62</v>
      </c>
      <c r="AR54">
        <f t="shared" si="42"/>
        <v>33</v>
      </c>
      <c r="AS54">
        <f t="shared" si="43"/>
        <v>864</v>
      </c>
      <c r="AT54">
        <f t="shared" si="43"/>
        <v>3.61</v>
      </c>
      <c r="AU54">
        <f t="shared" si="43"/>
        <v>33.43</v>
      </c>
      <c r="AV54">
        <f t="shared" si="44"/>
        <v>1008</v>
      </c>
      <c r="AW54">
        <f t="shared" si="44"/>
        <v>4.3099999999999996</v>
      </c>
      <c r="AX54">
        <f t="shared" si="44"/>
        <v>32.68</v>
      </c>
      <c r="AY54">
        <f t="shared" si="45"/>
        <v>1008</v>
      </c>
      <c r="AZ54">
        <f t="shared" si="45"/>
        <v>4.1399999999999997</v>
      </c>
      <c r="BA54">
        <f t="shared" si="45"/>
        <v>31.88</v>
      </c>
      <c r="BB54">
        <f t="shared" si="46"/>
        <v>864</v>
      </c>
      <c r="BC54">
        <f t="shared" si="46"/>
        <v>3.69</v>
      </c>
      <c r="BD54">
        <f t="shared" si="46"/>
        <v>32.700000000000003</v>
      </c>
      <c r="BE54">
        <f t="shared" si="47"/>
        <v>864</v>
      </c>
      <c r="BF54">
        <f t="shared" si="47"/>
        <v>3.76</v>
      </c>
      <c r="BG54">
        <f t="shared" si="47"/>
        <v>32.369999999999997</v>
      </c>
      <c r="BH54">
        <f t="shared" si="48"/>
        <v>1008</v>
      </c>
      <c r="BI54">
        <f t="shared" si="48"/>
        <v>4.41</v>
      </c>
      <c r="BJ54">
        <f t="shared" si="48"/>
        <v>32.17</v>
      </c>
      <c r="BK54">
        <f t="shared" si="49"/>
        <v>864</v>
      </c>
      <c r="BL54">
        <f t="shared" si="49"/>
        <v>3.65</v>
      </c>
      <c r="BM54">
        <f t="shared" si="49"/>
        <v>33.15</v>
      </c>
      <c r="BN54">
        <f t="shared" si="50"/>
        <v>792</v>
      </c>
      <c r="BO54">
        <f t="shared" si="50"/>
        <v>3.35</v>
      </c>
      <c r="BP54">
        <f t="shared" si="50"/>
        <v>33.04</v>
      </c>
      <c r="BQ54">
        <f t="shared" si="51"/>
        <v>864</v>
      </c>
      <c r="BR54">
        <f t="shared" si="51"/>
        <v>3.6</v>
      </c>
      <c r="BS54">
        <f t="shared" si="51"/>
        <v>33.549999999999997</v>
      </c>
      <c r="BT54">
        <f t="shared" si="52"/>
        <v>864</v>
      </c>
      <c r="BU54">
        <f t="shared" si="52"/>
        <v>3.8</v>
      </c>
      <c r="BV54">
        <f t="shared" si="52"/>
        <v>33.340000000000003</v>
      </c>
      <c r="BW54">
        <f t="shared" si="53"/>
        <v>864</v>
      </c>
      <c r="BX54">
        <f t="shared" si="53"/>
        <v>3.65</v>
      </c>
      <c r="BY54">
        <f t="shared" si="53"/>
        <v>33.08</v>
      </c>
      <c r="BZ54">
        <f t="shared" si="54"/>
        <v>864</v>
      </c>
      <c r="CA54">
        <f t="shared" si="54"/>
        <v>3.57</v>
      </c>
      <c r="CB54">
        <f t="shared" si="54"/>
        <v>33.840000000000003</v>
      </c>
      <c r="CC54">
        <f t="shared" si="55"/>
        <v>1008</v>
      </c>
      <c r="CD54">
        <f t="shared" si="55"/>
        <v>4.25</v>
      </c>
      <c r="CE54">
        <f t="shared" si="55"/>
        <v>33.21</v>
      </c>
      <c r="CF54">
        <f t="shared" si="56"/>
        <v>936</v>
      </c>
      <c r="CG54">
        <f t="shared" si="56"/>
        <v>4.2300000000000004</v>
      </c>
      <c r="CH54">
        <f t="shared" si="56"/>
        <v>30.78</v>
      </c>
      <c r="CI54">
        <f t="shared" si="57"/>
        <v>0</v>
      </c>
      <c r="CJ54">
        <f t="shared" si="57"/>
        <v>0</v>
      </c>
      <c r="CK54">
        <f t="shared" si="57"/>
        <v>1</v>
      </c>
      <c r="CL54">
        <f t="shared" si="58"/>
        <v>288</v>
      </c>
      <c r="CM54">
        <f t="shared" si="58"/>
        <v>1.5</v>
      </c>
      <c r="CN54">
        <f t="shared" si="58"/>
        <v>26.67</v>
      </c>
      <c r="CO54">
        <f t="shared" si="59"/>
        <v>432</v>
      </c>
      <c r="CP54">
        <f t="shared" si="59"/>
        <v>1.75</v>
      </c>
      <c r="CQ54">
        <f t="shared" si="59"/>
        <v>34.39</v>
      </c>
      <c r="CR54">
        <f t="shared" si="60"/>
        <v>720</v>
      </c>
      <c r="CS54">
        <f t="shared" si="60"/>
        <v>2.89</v>
      </c>
      <c r="CT54">
        <f t="shared" si="60"/>
        <v>34.71</v>
      </c>
      <c r="CU54">
        <f t="shared" si="61"/>
        <v>936</v>
      </c>
      <c r="CV54">
        <f t="shared" si="61"/>
        <v>3.8</v>
      </c>
      <c r="CW54">
        <f t="shared" si="61"/>
        <v>34.299999999999997</v>
      </c>
      <c r="CX54">
        <f t="shared" si="62"/>
        <v>864</v>
      </c>
      <c r="CY54">
        <f t="shared" si="62"/>
        <v>3.54</v>
      </c>
      <c r="CZ54">
        <f t="shared" si="62"/>
        <v>34.06</v>
      </c>
      <c r="DA54">
        <f t="shared" si="63"/>
        <v>792</v>
      </c>
      <c r="DB54">
        <f t="shared" si="63"/>
        <v>3.22</v>
      </c>
      <c r="DC54">
        <f t="shared" si="63"/>
        <v>34.299999999999997</v>
      </c>
      <c r="DD54">
        <f t="shared" si="64"/>
        <v>648</v>
      </c>
      <c r="DE54">
        <f t="shared" si="64"/>
        <v>2.68</v>
      </c>
      <c r="DF54">
        <f t="shared" si="64"/>
        <v>33.880000000000003</v>
      </c>
      <c r="DG54">
        <f t="shared" si="65"/>
        <v>504</v>
      </c>
      <c r="DH54">
        <f t="shared" si="65"/>
        <v>2.0099999999999998</v>
      </c>
      <c r="DI54">
        <f t="shared" si="65"/>
        <v>34.97</v>
      </c>
      <c r="DJ54">
        <f t="shared" si="66"/>
        <v>360</v>
      </c>
      <c r="DK54">
        <f t="shared" si="66"/>
        <v>1.38</v>
      </c>
      <c r="DL54">
        <f t="shared" si="66"/>
        <v>36.22</v>
      </c>
      <c r="DM54">
        <f t="shared" si="67"/>
        <v>432</v>
      </c>
      <c r="DN54">
        <f t="shared" si="67"/>
        <v>1.71</v>
      </c>
      <c r="DO54">
        <f t="shared" si="67"/>
        <v>35.39</v>
      </c>
      <c r="DP54">
        <f t="shared" si="68"/>
        <v>504</v>
      </c>
      <c r="DQ54">
        <f t="shared" si="68"/>
        <v>1.99</v>
      </c>
      <c r="DR54">
        <f t="shared" si="68"/>
        <v>35.340000000000003</v>
      </c>
      <c r="DS54">
        <f t="shared" si="69"/>
        <v>360</v>
      </c>
      <c r="DT54">
        <f t="shared" si="69"/>
        <v>1.33</v>
      </c>
      <c r="DU54">
        <f t="shared" si="69"/>
        <v>37.49</v>
      </c>
      <c r="DV54">
        <f t="shared" si="70"/>
        <v>360</v>
      </c>
      <c r="DW54">
        <f t="shared" si="70"/>
        <v>1.34</v>
      </c>
      <c r="DX54">
        <f t="shared" si="70"/>
        <v>37.19</v>
      </c>
    </row>
    <row r="55" spans="1:128" x14ac:dyDescent="0.2">
      <c r="A55" s="2">
        <v>0</v>
      </c>
      <c r="B55" s="2">
        <v>0</v>
      </c>
      <c r="C55" s="2">
        <v>1</v>
      </c>
      <c r="H55">
        <f t="shared" si="35"/>
        <v>432</v>
      </c>
      <c r="L55" s="2">
        <v>144</v>
      </c>
      <c r="M55" s="2">
        <v>0.64</v>
      </c>
      <c r="N55" s="2">
        <v>31.48</v>
      </c>
      <c r="Q55">
        <v>288</v>
      </c>
      <c r="R55">
        <v>1.1200000000000001</v>
      </c>
      <c r="S55">
        <v>35.96</v>
      </c>
      <c r="U55">
        <f t="shared" si="36"/>
        <v>144</v>
      </c>
      <c r="V55">
        <f t="shared" si="36"/>
        <v>0.58666666666666678</v>
      </c>
      <c r="W55">
        <f t="shared" si="36"/>
        <v>22.813333333333333</v>
      </c>
      <c r="AA55">
        <f t="shared" si="37"/>
        <v>432</v>
      </c>
      <c r="AB55">
        <f t="shared" si="37"/>
        <v>1.85</v>
      </c>
      <c r="AC55">
        <f t="shared" si="37"/>
        <v>32.43</v>
      </c>
      <c r="AD55">
        <f t="shared" si="38"/>
        <v>432</v>
      </c>
      <c r="AE55">
        <f t="shared" si="38"/>
        <v>1.62</v>
      </c>
      <c r="AF55">
        <f t="shared" si="38"/>
        <v>37.119999999999997</v>
      </c>
      <c r="AG55">
        <f t="shared" si="39"/>
        <v>792</v>
      </c>
      <c r="AH55">
        <f t="shared" si="39"/>
        <v>3.18</v>
      </c>
      <c r="AI55">
        <f t="shared" si="39"/>
        <v>34.82</v>
      </c>
      <c r="AJ55">
        <f t="shared" si="40"/>
        <v>792</v>
      </c>
      <c r="AK55">
        <f t="shared" si="40"/>
        <v>3.19</v>
      </c>
      <c r="AL55">
        <f t="shared" si="40"/>
        <v>34.71</v>
      </c>
      <c r="AM55">
        <f t="shared" si="41"/>
        <v>1080</v>
      </c>
      <c r="AN55">
        <f t="shared" si="41"/>
        <v>4.5599999999999996</v>
      </c>
      <c r="AO55">
        <f t="shared" si="41"/>
        <v>33.19</v>
      </c>
      <c r="AP55">
        <f t="shared" si="42"/>
        <v>936</v>
      </c>
      <c r="AQ55">
        <f t="shared" si="42"/>
        <v>3.91</v>
      </c>
      <c r="AR55">
        <f t="shared" si="42"/>
        <v>33.51</v>
      </c>
      <c r="AS55">
        <f t="shared" si="43"/>
        <v>792</v>
      </c>
      <c r="AT55">
        <f t="shared" si="43"/>
        <v>3.21</v>
      </c>
      <c r="AU55">
        <f t="shared" si="43"/>
        <v>34.53</v>
      </c>
      <c r="AV55">
        <f t="shared" si="44"/>
        <v>1008</v>
      </c>
      <c r="AW55">
        <f t="shared" si="44"/>
        <v>4.25</v>
      </c>
      <c r="AX55">
        <f t="shared" si="44"/>
        <v>33.31</v>
      </c>
      <c r="AY55">
        <f t="shared" si="45"/>
        <v>1008</v>
      </c>
      <c r="AZ55">
        <f t="shared" si="45"/>
        <v>4.32</v>
      </c>
      <c r="BA55">
        <f t="shared" si="45"/>
        <v>32.74</v>
      </c>
      <c r="BB55">
        <f t="shared" si="46"/>
        <v>1008</v>
      </c>
      <c r="BC55">
        <f t="shared" si="46"/>
        <v>4.26</v>
      </c>
      <c r="BD55">
        <f t="shared" si="46"/>
        <v>33.17</v>
      </c>
      <c r="BE55">
        <f t="shared" si="47"/>
        <v>1008</v>
      </c>
      <c r="BF55">
        <f t="shared" si="47"/>
        <v>4.3499999999999996</v>
      </c>
      <c r="BG55">
        <f t="shared" si="47"/>
        <v>32.4</v>
      </c>
      <c r="BH55">
        <f t="shared" si="48"/>
        <v>1008</v>
      </c>
      <c r="BI55">
        <f t="shared" si="48"/>
        <v>4.42</v>
      </c>
      <c r="BJ55">
        <f t="shared" si="48"/>
        <v>31.91</v>
      </c>
      <c r="BK55">
        <f t="shared" si="49"/>
        <v>864</v>
      </c>
      <c r="BL55">
        <f t="shared" si="49"/>
        <v>3.69</v>
      </c>
      <c r="BM55">
        <f t="shared" si="49"/>
        <v>32.86</v>
      </c>
      <c r="BN55">
        <f t="shared" si="50"/>
        <v>936</v>
      </c>
      <c r="BO55">
        <f t="shared" si="50"/>
        <v>4.01</v>
      </c>
      <c r="BP55">
        <f t="shared" si="50"/>
        <v>32.75</v>
      </c>
      <c r="BQ55">
        <f t="shared" si="51"/>
        <v>936</v>
      </c>
      <c r="BR55">
        <f t="shared" si="51"/>
        <v>4.07</v>
      </c>
      <c r="BS55">
        <f t="shared" si="51"/>
        <v>32.44</v>
      </c>
      <c r="BT55">
        <f t="shared" si="52"/>
        <v>1008</v>
      </c>
      <c r="BU55">
        <f t="shared" si="52"/>
        <v>4.09</v>
      </c>
      <c r="BV55">
        <f t="shared" si="52"/>
        <v>33.36</v>
      </c>
      <c r="BW55">
        <f t="shared" si="53"/>
        <v>864</v>
      </c>
      <c r="BX55">
        <f t="shared" si="53"/>
        <v>3.67</v>
      </c>
      <c r="BY55">
        <f t="shared" si="53"/>
        <v>34.33</v>
      </c>
      <c r="BZ55">
        <f t="shared" si="54"/>
        <v>936</v>
      </c>
      <c r="CA55">
        <f t="shared" si="54"/>
        <v>3.86</v>
      </c>
      <c r="CB55">
        <f t="shared" si="54"/>
        <v>33.89</v>
      </c>
      <c r="CC55">
        <f t="shared" si="55"/>
        <v>936</v>
      </c>
      <c r="CD55">
        <f t="shared" si="55"/>
        <v>4</v>
      </c>
      <c r="CE55">
        <f t="shared" si="55"/>
        <v>32.979999999999997</v>
      </c>
      <c r="CF55">
        <f t="shared" si="56"/>
        <v>1008</v>
      </c>
      <c r="CG55">
        <f t="shared" si="56"/>
        <v>4.68</v>
      </c>
      <c r="CH55">
        <f t="shared" si="56"/>
        <v>30.07</v>
      </c>
      <c r="CI55">
        <f t="shared" si="57"/>
        <v>0</v>
      </c>
      <c r="CJ55">
        <f t="shared" si="57"/>
        <v>0</v>
      </c>
      <c r="CK55">
        <f t="shared" si="57"/>
        <v>1</v>
      </c>
      <c r="CL55">
        <f t="shared" si="58"/>
        <v>432</v>
      </c>
      <c r="CM55">
        <f t="shared" si="58"/>
        <v>2.2000000000000002</v>
      </c>
      <c r="CN55">
        <f t="shared" si="58"/>
        <v>27.41</v>
      </c>
      <c r="CO55">
        <f t="shared" si="59"/>
        <v>648</v>
      </c>
      <c r="CP55">
        <f t="shared" si="59"/>
        <v>2.66</v>
      </c>
      <c r="CQ55">
        <f t="shared" si="59"/>
        <v>34.36</v>
      </c>
      <c r="CR55">
        <f t="shared" si="60"/>
        <v>1008</v>
      </c>
      <c r="CS55">
        <f t="shared" si="60"/>
        <v>4.03</v>
      </c>
      <c r="CT55">
        <f t="shared" si="60"/>
        <v>34.99</v>
      </c>
      <c r="CU55">
        <f t="shared" si="61"/>
        <v>864</v>
      </c>
      <c r="CV55">
        <f t="shared" si="61"/>
        <v>3.55</v>
      </c>
      <c r="CW55">
        <f t="shared" si="61"/>
        <v>33.979999999999997</v>
      </c>
      <c r="CX55">
        <f t="shared" si="62"/>
        <v>648</v>
      </c>
      <c r="CY55">
        <f t="shared" si="62"/>
        <v>2.58</v>
      </c>
      <c r="CZ55">
        <f t="shared" si="62"/>
        <v>35</v>
      </c>
      <c r="DA55">
        <f t="shared" si="63"/>
        <v>720</v>
      </c>
      <c r="DB55">
        <f t="shared" si="63"/>
        <v>2.9</v>
      </c>
      <c r="DC55">
        <f t="shared" si="63"/>
        <v>34.68</v>
      </c>
      <c r="DD55">
        <f t="shared" si="64"/>
        <v>792</v>
      </c>
      <c r="DE55">
        <f t="shared" si="64"/>
        <v>3.16</v>
      </c>
      <c r="DF55">
        <f t="shared" si="64"/>
        <v>34.92</v>
      </c>
      <c r="DG55">
        <f t="shared" si="65"/>
        <v>720</v>
      </c>
      <c r="DH55">
        <f t="shared" si="65"/>
        <v>2.89</v>
      </c>
      <c r="DI55">
        <f t="shared" si="65"/>
        <v>34.68</v>
      </c>
      <c r="DJ55">
        <f t="shared" si="66"/>
        <v>864</v>
      </c>
      <c r="DK55">
        <f t="shared" si="66"/>
        <v>3.48</v>
      </c>
      <c r="DL55">
        <f t="shared" si="66"/>
        <v>34.549999999999997</v>
      </c>
      <c r="DM55">
        <f t="shared" si="67"/>
        <v>864</v>
      </c>
      <c r="DN55">
        <f t="shared" si="67"/>
        <v>3.57</v>
      </c>
      <c r="DO55">
        <f t="shared" si="67"/>
        <v>33.76</v>
      </c>
      <c r="DP55">
        <f t="shared" si="68"/>
        <v>792</v>
      </c>
      <c r="DQ55">
        <f t="shared" si="68"/>
        <v>3.23</v>
      </c>
      <c r="DR55">
        <f t="shared" si="68"/>
        <v>34.33</v>
      </c>
      <c r="DS55">
        <f t="shared" si="69"/>
        <v>432</v>
      </c>
      <c r="DT55">
        <f t="shared" si="69"/>
        <v>1.6</v>
      </c>
      <c r="DU55">
        <f t="shared" si="69"/>
        <v>37.450000000000003</v>
      </c>
      <c r="DV55">
        <f t="shared" si="70"/>
        <v>432</v>
      </c>
      <c r="DW55">
        <f t="shared" si="70"/>
        <v>1.6</v>
      </c>
      <c r="DX55">
        <f t="shared" si="70"/>
        <v>37.39</v>
      </c>
    </row>
    <row r="56" spans="1:128" x14ac:dyDescent="0.2">
      <c r="A56" s="2">
        <v>0</v>
      </c>
      <c r="B56" s="2">
        <v>0</v>
      </c>
      <c r="C56" s="2">
        <v>1</v>
      </c>
      <c r="H56">
        <f t="shared" si="35"/>
        <v>432</v>
      </c>
      <c r="L56" s="2">
        <v>144</v>
      </c>
      <c r="M56" s="2">
        <v>0.64</v>
      </c>
      <c r="N56" s="2">
        <v>31.3</v>
      </c>
      <c r="Q56">
        <v>216</v>
      </c>
      <c r="R56">
        <v>0.81</v>
      </c>
      <c r="S56">
        <v>37.14</v>
      </c>
      <c r="U56">
        <f t="shared" si="36"/>
        <v>120</v>
      </c>
      <c r="V56">
        <f t="shared" si="36"/>
        <v>0.48333333333333339</v>
      </c>
      <c r="W56">
        <f t="shared" si="36"/>
        <v>23.146666666666665</v>
      </c>
      <c r="AA56">
        <f t="shared" si="37"/>
        <v>432</v>
      </c>
      <c r="AB56">
        <f t="shared" si="37"/>
        <v>1.85</v>
      </c>
      <c r="AC56">
        <f t="shared" si="37"/>
        <v>32.49</v>
      </c>
      <c r="AD56">
        <f t="shared" si="38"/>
        <v>504</v>
      </c>
      <c r="AE56">
        <f t="shared" si="38"/>
        <v>1.95</v>
      </c>
      <c r="AF56">
        <f t="shared" si="38"/>
        <v>36.06</v>
      </c>
      <c r="AG56">
        <f t="shared" si="39"/>
        <v>792</v>
      </c>
      <c r="AH56">
        <f t="shared" si="39"/>
        <v>3.08</v>
      </c>
      <c r="AI56">
        <f t="shared" si="39"/>
        <v>35.83</v>
      </c>
      <c r="AJ56">
        <f t="shared" si="40"/>
        <v>1008</v>
      </c>
      <c r="AK56">
        <f t="shared" si="40"/>
        <v>4.12</v>
      </c>
      <c r="AL56">
        <f t="shared" si="40"/>
        <v>34.18</v>
      </c>
      <c r="AM56">
        <f t="shared" si="41"/>
        <v>864</v>
      </c>
      <c r="AN56">
        <f t="shared" si="41"/>
        <v>3.38</v>
      </c>
      <c r="AO56">
        <f t="shared" si="41"/>
        <v>35.61</v>
      </c>
      <c r="AP56">
        <f t="shared" si="42"/>
        <v>936</v>
      </c>
      <c r="AQ56">
        <f t="shared" si="42"/>
        <v>3.85</v>
      </c>
      <c r="AR56">
        <f t="shared" si="42"/>
        <v>34.04</v>
      </c>
      <c r="AS56">
        <f t="shared" si="43"/>
        <v>864</v>
      </c>
      <c r="AT56">
        <f t="shared" si="43"/>
        <v>3.47</v>
      </c>
      <c r="AU56">
        <f t="shared" si="43"/>
        <v>34.770000000000003</v>
      </c>
      <c r="AV56">
        <f t="shared" si="44"/>
        <v>864</v>
      </c>
      <c r="AW56">
        <f t="shared" si="44"/>
        <v>3.44</v>
      </c>
      <c r="AX56">
        <f t="shared" si="44"/>
        <v>34.979999999999997</v>
      </c>
      <c r="AY56">
        <f t="shared" si="45"/>
        <v>1080</v>
      </c>
      <c r="AZ56">
        <f t="shared" si="45"/>
        <v>4.51</v>
      </c>
      <c r="BA56">
        <f t="shared" si="45"/>
        <v>33.54</v>
      </c>
      <c r="BB56">
        <f t="shared" si="46"/>
        <v>1080</v>
      </c>
      <c r="BC56">
        <f t="shared" si="46"/>
        <v>4.4800000000000004</v>
      </c>
      <c r="BD56">
        <f t="shared" si="46"/>
        <v>33.619999999999997</v>
      </c>
      <c r="BE56">
        <f t="shared" si="47"/>
        <v>1008</v>
      </c>
      <c r="BF56">
        <f t="shared" si="47"/>
        <v>4.21</v>
      </c>
      <c r="BG56">
        <f t="shared" si="47"/>
        <v>33.47</v>
      </c>
      <c r="BH56">
        <f t="shared" si="48"/>
        <v>936</v>
      </c>
      <c r="BI56">
        <f t="shared" si="48"/>
        <v>3.89</v>
      </c>
      <c r="BJ56">
        <f t="shared" si="48"/>
        <v>33.64</v>
      </c>
      <c r="BK56">
        <f t="shared" si="49"/>
        <v>864</v>
      </c>
      <c r="BL56">
        <f t="shared" si="49"/>
        <v>3.64</v>
      </c>
      <c r="BM56">
        <f t="shared" si="49"/>
        <v>33.130000000000003</v>
      </c>
      <c r="BN56">
        <f t="shared" si="50"/>
        <v>864</v>
      </c>
      <c r="BO56">
        <f t="shared" si="50"/>
        <v>3.65</v>
      </c>
      <c r="BP56">
        <f t="shared" si="50"/>
        <v>33.07</v>
      </c>
      <c r="BQ56">
        <f t="shared" si="51"/>
        <v>936</v>
      </c>
      <c r="BR56">
        <f t="shared" si="51"/>
        <v>4</v>
      </c>
      <c r="BS56">
        <f t="shared" si="51"/>
        <v>32.659999999999997</v>
      </c>
      <c r="BT56">
        <f t="shared" si="52"/>
        <v>1008</v>
      </c>
      <c r="BU56">
        <f t="shared" si="52"/>
        <v>4.3099999999999996</v>
      </c>
      <c r="BV56">
        <f t="shared" si="52"/>
        <v>32.67</v>
      </c>
      <c r="BW56">
        <f t="shared" si="53"/>
        <v>936</v>
      </c>
      <c r="BX56">
        <f t="shared" si="53"/>
        <v>3.95</v>
      </c>
      <c r="BY56">
        <f t="shared" si="53"/>
        <v>31.9</v>
      </c>
      <c r="BZ56">
        <f t="shared" si="54"/>
        <v>936</v>
      </c>
      <c r="CA56">
        <f t="shared" si="54"/>
        <v>4.0199999999999996</v>
      </c>
      <c r="CB56">
        <f t="shared" si="54"/>
        <v>32.67</v>
      </c>
      <c r="CC56">
        <f t="shared" si="55"/>
        <v>864</v>
      </c>
      <c r="CD56">
        <f t="shared" si="55"/>
        <v>3.78</v>
      </c>
      <c r="CE56">
        <f t="shared" si="55"/>
        <v>32.130000000000003</v>
      </c>
      <c r="CF56">
        <f t="shared" si="56"/>
        <v>864</v>
      </c>
      <c r="CG56">
        <f t="shared" si="56"/>
        <v>4.01</v>
      </c>
      <c r="CH56">
        <f t="shared" si="56"/>
        <v>30.05</v>
      </c>
      <c r="CI56">
        <f t="shared" si="57"/>
        <v>72</v>
      </c>
      <c r="CJ56">
        <f t="shared" si="57"/>
        <v>0.68</v>
      </c>
      <c r="CK56">
        <f t="shared" si="57"/>
        <v>14.64</v>
      </c>
      <c r="CL56">
        <f t="shared" si="58"/>
        <v>576</v>
      </c>
      <c r="CM56">
        <f t="shared" si="58"/>
        <v>2.89</v>
      </c>
      <c r="CN56">
        <f t="shared" si="58"/>
        <v>27.83</v>
      </c>
      <c r="CO56">
        <f t="shared" si="59"/>
        <v>864</v>
      </c>
      <c r="CP56">
        <f t="shared" si="59"/>
        <v>5.78</v>
      </c>
      <c r="CQ56">
        <f t="shared" si="59"/>
        <v>29.15</v>
      </c>
      <c r="CR56">
        <f t="shared" si="60"/>
        <v>936</v>
      </c>
      <c r="CS56">
        <f t="shared" si="60"/>
        <v>3.97</v>
      </c>
      <c r="CT56">
        <f t="shared" si="60"/>
        <v>33.08</v>
      </c>
      <c r="CU56">
        <f t="shared" si="61"/>
        <v>864</v>
      </c>
      <c r="CV56">
        <f t="shared" si="61"/>
        <v>3.53</v>
      </c>
      <c r="CW56">
        <f t="shared" si="61"/>
        <v>34.21</v>
      </c>
      <c r="CX56">
        <f t="shared" si="62"/>
        <v>936</v>
      </c>
      <c r="CY56">
        <f t="shared" si="62"/>
        <v>3.89</v>
      </c>
      <c r="CZ56">
        <f t="shared" si="62"/>
        <v>33.630000000000003</v>
      </c>
      <c r="DA56">
        <f t="shared" si="63"/>
        <v>792</v>
      </c>
      <c r="DB56">
        <f t="shared" si="63"/>
        <v>3.32</v>
      </c>
      <c r="DC56">
        <f t="shared" si="63"/>
        <v>33.26</v>
      </c>
      <c r="DD56">
        <f t="shared" si="64"/>
        <v>720</v>
      </c>
      <c r="DE56">
        <f t="shared" si="64"/>
        <v>3.05</v>
      </c>
      <c r="DF56">
        <f t="shared" si="64"/>
        <v>32.97</v>
      </c>
      <c r="DG56">
        <f t="shared" si="65"/>
        <v>648</v>
      </c>
      <c r="DH56">
        <f t="shared" si="65"/>
        <v>2.71</v>
      </c>
      <c r="DI56">
        <f t="shared" si="65"/>
        <v>33.36</v>
      </c>
      <c r="DJ56">
        <f t="shared" si="66"/>
        <v>432</v>
      </c>
      <c r="DK56">
        <f t="shared" si="66"/>
        <v>1.89</v>
      </c>
      <c r="DL56">
        <f t="shared" si="66"/>
        <v>32.03</v>
      </c>
      <c r="DM56">
        <f t="shared" si="67"/>
        <v>360</v>
      </c>
      <c r="DN56">
        <f t="shared" si="67"/>
        <v>1.5</v>
      </c>
      <c r="DO56">
        <f t="shared" si="67"/>
        <v>33.64</v>
      </c>
      <c r="DP56">
        <f t="shared" si="68"/>
        <v>360</v>
      </c>
      <c r="DQ56">
        <f t="shared" si="68"/>
        <v>1.45</v>
      </c>
      <c r="DR56">
        <f t="shared" si="68"/>
        <v>34.68</v>
      </c>
      <c r="DS56">
        <f t="shared" si="69"/>
        <v>432</v>
      </c>
      <c r="DT56">
        <f t="shared" si="69"/>
        <v>1.6</v>
      </c>
      <c r="DU56">
        <f t="shared" si="69"/>
        <v>37.630000000000003</v>
      </c>
      <c r="DV56">
        <f t="shared" si="70"/>
        <v>432</v>
      </c>
      <c r="DW56">
        <f t="shared" si="70"/>
        <v>1.6</v>
      </c>
      <c r="DX56">
        <f t="shared" si="70"/>
        <v>37.619999999999997</v>
      </c>
    </row>
    <row r="57" spans="1:128" x14ac:dyDescent="0.2">
      <c r="A57" s="2">
        <v>0</v>
      </c>
      <c r="B57" s="2">
        <v>0</v>
      </c>
      <c r="C57" s="2">
        <v>1</v>
      </c>
      <c r="H57">
        <f t="shared" si="35"/>
        <v>432</v>
      </c>
      <c r="L57" s="2">
        <v>0</v>
      </c>
      <c r="M57" s="2">
        <v>0</v>
      </c>
      <c r="N57" s="2">
        <v>1</v>
      </c>
      <c r="Q57">
        <v>144</v>
      </c>
      <c r="R57">
        <v>0.54</v>
      </c>
      <c r="S57">
        <v>36.75</v>
      </c>
      <c r="U57">
        <f t="shared" si="36"/>
        <v>48</v>
      </c>
      <c r="V57">
        <f t="shared" si="36"/>
        <v>0.18000000000000002</v>
      </c>
      <c r="W57">
        <f t="shared" si="36"/>
        <v>12.916666666666666</v>
      </c>
      <c r="AA57">
        <f t="shared" si="37"/>
        <v>432</v>
      </c>
      <c r="AB57">
        <f t="shared" si="37"/>
        <v>1.86</v>
      </c>
      <c r="AC57">
        <f t="shared" si="37"/>
        <v>32.29</v>
      </c>
      <c r="AD57">
        <f t="shared" si="38"/>
        <v>360</v>
      </c>
      <c r="AE57">
        <f t="shared" si="38"/>
        <v>1.34</v>
      </c>
      <c r="AF57">
        <f t="shared" si="38"/>
        <v>37.229999999999997</v>
      </c>
      <c r="AG57">
        <f t="shared" si="39"/>
        <v>792</v>
      </c>
      <c r="AH57">
        <f t="shared" si="39"/>
        <v>3.33</v>
      </c>
      <c r="AI57">
        <f t="shared" si="39"/>
        <v>33.54</v>
      </c>
      <c r="AJ57">
        <f t="shared" si="40"/>
        <v>864</v>
      </c>
      <c r="AK57">
        <f t="shared" si="40"/>
        <v>5.29</v>
      </c>
      <c r="AL57">
        <f t="shared" si="40"/>
        <v>32.11</v>
      </c>
      <c r="AM57">
        <f t="shared" si="41"/>
        <v>864</v>
      </c>
      <c r="AN57">
        <f t="shared" si="41"/>
        <v>3.41</v>
      </c>
      <c r="AO57">
        <f t="shared" si="41"/>
        <v>35.380000000000003</v>
      </c>
      <c r="AP57">
        <f t="shared" si="42"/>
        <v>936</v>
      </c>
      <c r="AQ57">
        <f t="shared" si="42"/>
        <v>3.73</v>
      </c>
      <c r="AR57">
        <f t="shared" si="42"/>
        <v>35.03</v>
      </c>
      <c r="AS57">
        <f t="shared" si="43"/>
        <v>1008</v>
      </c>
      <c r="AT57">
        <f t="shared" si="43"/>
        <v>4</v>
      </c>
      <c r="AU57">
        <f t="shared" si="43"/>
        <v>35.11</v>
      </c>
      <c r="AV57">
        <f t="shared" si="44"/>
        <v>864</v>
      </c>
      <c r="AW57">
        <f t="shared" si="44"/>
        <v>3.46</v>
      </c>
      <c r="AX57">
        <f t="shared" si="44"/>
        <v>34.96</v>
      </c>
      <c r="AY57">
        <f t="shared" si="45"/>
        <v>864</v>
      </c>
      <c r="AZ57">
        <f t="shared" si="45"/>
        <v>3.41</v>
      </c>
      <c r="BA57">
        <f t="shared" si="45"/>
        <v>35.25</v>
      </c>
      <c r="BB57">
        <f t="shared" si="46"/>
        <v>936</v>
      </c>
      <c r="BC57">
        <f t="shared" si="46"/>
        <v>3.7</v>
      </c>
      <c r="BD57">
        <f t="shared" si="46"/>
        <v>35.26</v>
      </c>
      <c r="BE57">
        <f t="shared" si="47"/>
        <v>936</v>
      </c>
      <c r="BF57">
        <f t="shared" si="47"/>
        <v>3.72</v>
      </c>
      <c r="BG57">
        <f t="shared" si="47"/>
        <v>34.96</v>
      </c>
      <c r="BH57">
        <f t="shared" si="48"/>
        <v>864</v>
      </c>
      <c r="BI57">
        <f t="shared" si="48"/>
        <v>3.45</v>
      </c>
      <c r="BJ57">
        <f t="shared" si="48"/>
        <v>34.82</v>
      </c>
      <c r="BK57">
        <f t="shared" si="49"/>
        <v>1152</v>
      </c>
      <c r="BL57">
        <f t="shared" si="49"/>
        <v>4.7</v>
      </c>
      <c r="BM57">
        <f t="shared" si="49"/>
        <v>34.14</v>
      </c>
      <c r="BN57">
        <f t="shared" si="50"/>
        <v>1152</v>
      </c>
      <c r="BO57">
        <f t="shared" si="50"/>
        <v>4.82</v>
      </c>
      <c r="BP57">
        <f t="shared" si="50"/>
        <v>33.44</v>
      </c>
      <c r="BQ57">
        <f t="shared" si="51"/>
        <v>1008</v>
      </c>
      <c r="BR57">
        <f t="shared" si="51"/>
        <v>4.21</v>
      </c>
      <c r="BS57">
        <f t="shared" si="51"/>
        <v>33.369999999999997</v>
      </c>
      <c r="BT57">
        <f t="shared" si="52"/>
        <v>936</v>
      </c>
      <c r="BU57">
        <f t="shared" si="52"/>
        <v>3.94</v>
      </c>
      <c r="BV57">
        <f t="shared" si="52"/>
        <v>33.1</v>
      </c>
      <c r="BW57">
        <f t="shared" si="53"/>
        <v>1008</v>
      </c>
      <c r="BX57">
        <f t="shared" si="53"/>
        <v>4.2699999999999996</v>
      </c>
      <c r="BY57">
        <f t="shared" si="53"/>
        <v>32.97</v>
      </c>
      <c r="BZ57">
        <f t="shared" si="54"/>
        <v>864</v>
      </c>
      <c r="CA57">
        <f t="shared" si="54"/>
        <v>3.69</v>
      </c>
      <c r="CB57">
        <f t="shared" si="54"/>
        <v>32.82</v>
      </c>
      <c r="CC57">
        <f t="shared" si="55"/>
        <v>1080</v>
      </c>
      <c r="CD57">
        <f t="shared" si="55"/>
        <v>4.71</v>
      </c>
      <c r="CE57">
        <f t="shared" si="55"/>
        <v>32.11</v>
      </c>
      <c r="CF57">
        <f t="shared" si="56"/>
        <v>1080</v>
      </c>
      <c r="CG57">
        <f t="shared" si="56"/>
        <v>5.25</v>
      </c>
      <c r="CH57">
        <f t="shared" si="56"/>
        <v>28.66</v>
      </c>
      <c r="CI57">
        <f t="shared" si="57"/>
        <v>0</v>
      </c>
      <c r="CJ57">
        <f t="shared" si="57"/>
        <v>0</v>
      </c>
      <c r="CK57">
        <f t="shared" si="57"/>
        <v>1</v>
      </c>
      <c r="CL57">
        <f t="shared" si="58"/>
        <v>288</v>
      </c>
      <c r="CM57">
        <f t="shared" si="58"/>
        <v>1.52</v>
      </c>
      <c r="CN57">
        <f t="shared" si="58"/>
        <v>26.38</v>
      </c>
      <c r="CO57">
        <f t="shared" si="59"/>
        <v>360</v>
      </c>
      <c r="CP57">
        <f t="shared" si="59"/>
        <v>1.4</v>
      </c>
      <c r="CQ57">
        <f t="shared" si="59"/>
        <v>35.78</v>
      </c>
      <c r="CR57">
        <f t="shared" si="60"/>
        <v>648</v>
      </c>
      <c r="CS57">
        <f t="shared" si="60"/>
        <v>2.62</v>
      </c>
      <c r="CT57">
        <f t="shared" si="60"/>
        <v>34.659999999999997</v>
      </c>
      <c r="CU57">
        <f t="shared" si="61"/>
        <v>720</v>
      </c>
      <c r="CV57">
        <f t="shared" si="61"/>
        <v>2.98</v>
      </c>
      <c r="CW57">
        <f t="shared" si="61"/>
        <v>33.770000000000003</v>
      </c>
      <c r="CX57">
        <f t="shared" si="62"/>
        <v>648</v>
      </c>
      <c r="CY57">
        <f t="shared" si="62"/>
        <v>2.76</v>
      </c>
      <c r="CZ57">
        <f t="shared" si="62"/>
        <v>32.89</v>
      </c>
      <c r="DA57">
        <f t="shared" si="63"/>
        <v>720</v>
      </c>
      <c r="DB57">
        <f t="shared" si="63"/>
        <v>3.07</v>
      </c>
      <c r="DC57">
        <f t="shared" si="63"/>
        <v>32.71</v>
      </c>
      <c r="DD57">
        <f t="shared" si="64"/>
        <v>720</v>
      </c>
      <c r="DE57">
        <f t="shared" si="64"/>
        <v>3.12</v>
      </c>
      <c r="DF57">
        <f t="shared" si="64"/>
        <v>32.15</v>
      </c>
      <c r="DG57">
        <f t="shared" si="65"/>
        <v>720</v>
      </c>
      <c r="DH57">
        <f t="shared" si="65"/>
        <v>3.15</v>
      </c>
      <c r="DI57">
        <f t="shared" si="65"/>
        <v>31.93</v>
      </c>
      <c r="DJ57">
        <f t="shared" si="66"/>
        <v>648</v>
      </c>
      <c r="DK57">
        <f t="shared" si="66"/>
        <v>2.76</v>
      </c>
      <c r="DL57">
        <f t="shared" si="66"/>
        <v>32.71</v>
      </c>
      <c r="DM57">
        <f t="shared" si="67"/>
        <v>720</v>
      </c>
      <c r="DN57">
        <f t="shared" si="67"/>
        <v>3.04</v>
      </c>
      <c r="DO57">
        <f t="shared" si="67"/>
        <v>32.979999999999997</v>
      </c>
      <c r="DP57">
        <f t="shared" si="68"/>
        <v>720</v>
      </c>
      <c r="DQ57">
        <f t="shared" si="68"/>
        <v>2.94</v>
      </c>
      <c r="DR57">
        <f t="shared" si="68"/>
        <v>34.21</v>
      </c>
      <c r="DS57">
        <f t="shared" si="69"/>
        <v>504</v>
      </c>
      <c r="DT57">
        <f t="shared" si="69"/>
        <v>1.89</v>
      </c>
      <c r="DU57">
        <f t="shared" si="69"/>
        <v>37.07</v>
      </c>
      <c r="DV57">
        <f t="shared" si="70"/>
        <v>504</v>
      </c>
      <c r="DW57">
        <f t="shared" si="70"/>
        <v>1.88</v>
      </c>
      <c r="DX57">
        <f t="shared" si="70"/>
        <v>37.32</v>
      </c>
    </row>
    <row r="58" spans="1:128" x14ac:dyDescent="0.2">
      <c r="A58" s="2">
        <v>0</v>
      </c>
      <c r="B58" s="2">
        <v>0</v>
      </c>
      <c r="C58" s="2">
        <v>1</v>
      </c>
      <c r="H58">
        <f t="shared" si="35"/>
        <v>432</v>
      </c>
      <c r="L58" s="2">
        <v>0</v>
      </c>
      <c r="M58" s="2">
        <v>0</v>
      </c>
      <c r="N58" s="2">
        <v>1</v>
      </c>
      <c r="Q58">
        <v>144</v>
      </c>
      <c r="R58">
        <v>0.54</v>
      </c>
      <c r="S58">
        <v>37.200000000000003</v>
      </c>
      <c r="U58">
        <f t="shared" si="36"/>
        <v>48</v>
      </c>
      <c r="V58">
        <f t="shared" si="36"/>
        <v>0.18000000000000002</v>
      </c>
      <c r="W58">
        <f t="shared" si="36"/>
        <v>13.066666666666668</v>
      </c>
      <c r="AA58">
        <f t="shared" si="37"/>
        <v>432</v>
      </c>
      <c r="AB58">
        <f t="shared" si="37"/>
        <v>1.84</v>
      </c>
      <c r="AC58">
        <f t="shared" si="37"/>
        <v>32.54</v>
      </c>
      <c r="AD58">
        <f t="shared" si="38"/>
        <v>432</v>
      </c>
      <c r="AE58">
        <f t="shared" si="38"/>
        <v>1.61</v>
      </c>
      <c r="AF58">
        <f t="shared" si="38"/>
        <v>37.369999999999997</v>
      </c>
      <c r="AG58">
        <f t="shared" si="39"/>
        <v>792</v>
      </c>
      <c r="AH58">
        <f t="shared" si="39"/>
        <v>3.19</v>
      </c>
      <c r="AI58">
        <f t="shared" si="39"/>
        <v>34.78</v>
      </c>
      <c r="AJ58">
        <f t="shared" si="40"/>
        <v>792</v>
      </c>
      <c r="AK58">
        <f t="shared" si="40"/>
        <v>3.13</v>
      </c>
      <c r="AL58">
        <f t="shared" si="40"/>
        <v>35.35</v>
      </c>
      <c r="AM58">
        <f t="shared" si="41"/>
        <v>864</v>
      </c>
      <c r="AN58">
        <f t="shared" si="41"/>
        <v>3.51</v>
      </c>
      <c r="AO58">
        <f t="shared" si="41"/>
        <v>34.450000000000003</v>
      </c>
      <c r="AP58">
        <f t="shared" si="42"/>
        <v>864</v>
      </c>
      <c r="AQ58">
        <f t="shared" si="42"/>
        <v>3.64</v>
      </c>
      <c r="AR58">
        <f t="shared" si="42"/>
        <v>33.39</v>
      </c>
      <c r="AS58">
        <f t="shared" si="43"/>
        <v>864</v>
      </c>
      <c r="AT58">
        <f t="shared" si="43"/>
        <v>3.58</v>
      </c>
      <c r="AU58">
        <f t="shared" si="43"/>
        <v>33.840000000000003</v>
      </c>
      <c r="AV58">
        <f t="shared" si="44"/>
        <v>792</v>
      </c>
      <c r="AW58">
        <f t="shared" si="44"/>
        <v>3.21</v>
      </c>
      <c r="AX58">
        <f t="shared" si="44"/>
        <v>34.58</v>
      </c>
      <c r="AY58">
        <f t="shared" si="45"/>
        <v>1008</v>
      </c>
      <c r="AZ58">
        <f t="shared" si="45"/>
        <v>5.96</v>
      </c>
      <c r="BA58">
        <f t="shared" si="45"/>
        <v>31.77</v>
      </c>
      <c r="BB58">
        <f t="shared" si="46"/>
        <v>1008</v>
      </c>
      <c r="BC58">
        <f t="shared" si="46"/>
        <v>4.43</v>
      </c>
      <c r="BD58">
        <f t="shared" si="46"/>
        <v>32.340000000000003</v>
      </c>
      <c r="BE58">
        <f t="shared" si="47"/>
        <v>720</v>
      </c>
      <c r="BF58">
        <f t="shared" si="47"/>
        <v>3.05</v>
      </c>
      <c r="BG58">
        <f t="shared" si="47"/>
        <v>33.119999999999997</v>
      </c>
      <c r="BH58">
        <f t="shared" si="48"/>
        <v>648</v>
      </c>
      <c r="BI58">
        <f t="shared" si="48"/>
        <v>2.93</v>
      </c>
      <c r="BJ58">
        <f t="shared" si="48"/>
        <v>33.64</v>
      </c>
      <c r="BK58">
        <f t="shared" si="49"/>
        <v>792</v>
      </c>
      <c r="BL58">
        <f t="shared" si="49"/>
        <v>3.27</v>
      </c>
      <c r="BM58">
        <f t="shared" si="49"/>
        <v>33.81</v>
      </c>
      <c r="BN58">
        <f t="shared" si="50"/>
        <v>792</v>
      </c>
      <c r="BO58">
        <f t="shared" si="50"/>
        <v>3.25</v>
      </c>
      <c r="BP58">
        <f t="shared" si="50"/>
        <v>33.979999999999997</v>
      </c>
      <c r="BQ58">
        <f t="shared" si="51"/>
        <v>720</v>
      </c>
      <c r="BR58">
        <f t="shared" si="51"/>
        <v>2.88</v>
      </c>
      <c r="BS58">
        <f t="shared" si="51"/>
        <v>34.799999999999997</v>
      </c>
      <c r="BT58">
        <f t="shared" si="52"/>
        <v>864</v>
      </c>
      <c r="BU58">
        <f t="shared" si="52"/>
        <v>5.44</v>
      </c>
      <c r="BV58">
        <f t="shared" si="52"/>
        <v>32.369999999999997</v>
      </c>
      <c r="BW58">
        <f t="shared" si="53"/>
        <v>936</v>
      </c>
      <c r="BX58">
        <f t="shared" si="53"/>
        <v>3.83</v>
      </c>
      <c r="BY58">
        <f t="shared" si="53"/>
        <v>34.21</v>
      </c>
      <c r="BZ58">
        <f t="shared" si="54"/>
        <v>1008</v>
      </c>
      <c r="CA58">
        <f t="shared" si="54"/>
        <v>4.04</v>
      </c>
      <c r="CB58">
        <f t="shared" si="54"/>
        <v>34.81</v>
      </c>
      <c r="CC58">
        <f t="shared" si="55"/>
        <v>936</v>
      </c>
      <c r="CD58">
        <f t="shared" si="55"/>
        <v>3.76</v>
      </c>
      <c r="CE58">
        <f t="shared" si="55"/>
        <v>34.76</v>
      </c>
      <c r="CF58">
        <f t="shared" si="56"/>
        <v>864</v>
      </c>
      <c r="CG58">
        <f t="shared" si="56"/>
        <v>3.71</v>
      </c>
      <c r="CH58">
        <f t="shared" si="56"/>
        <v>32.36</v>
      </c>
      <c r="CI58">
        <f t="shared" si="57"/>
        <v>72</v>
      </c>
      <c r="CJ58">
        <f t="shared" si="57"/>
        <v>0.51</v>
      </c>
      <c r="CK58">
        <f t="shared" si="57"/>
        <v>19.489999999999998</v>
      </c>
      <c r="CL58">
        <f t="shared" si="58"/>
        <v>720</v>
      </c>
      <c r="CM58">
        <f t="shared" si="58"/>
        <v>3.62</v>
      </c>
      <c r="CN58">
        <f t="shared" si="58"/>
        <v>27.81</v>
      </c>
      <c r="CO58">
        <f t="shared" si="59"/>
        <v>720</v>
      </c>
      <c r="CP58">
        <f t="shared" si="59"/>
        <v>2.89</v>
      </c>
      <c r="CQ58">
        <f t="shared" si="59"/>
        <v>34.68</v>
      </c>
      <c r="CR58">
        <f t="shared" si="60"/>
        <v>648</v>
      </c>
      <c r="CS58">
        <f t="shared" si="60"/>
        <v>2.54</v>
      </c>
      <c r="CT58">
        <f t="shared" si="60"/>
        <v>35.619999999999997</v>
      </c>
      <c r="CU58">
        <f t="shared" si="61"/>
        <v>720</v>
      </c>
      <c r="CV58">
        <f t="shared" si="61"/>
        <v>2.82</v>
      </c>
      <c r="CW58">
        <f t="shared" si="61"/>
        <v>35.56</v>
      </c>
      <c r="CX58">
        <f t="shared" si="62"/>
        <v>792</v>
      </c>
      <c r="CY58">
        <f t="shared" si="62"/>
        <v>3.08</v>
      </c>
      <c r="CZ58">
        <f t="shared" si="62"/>
        <v>35.799999999999997</v>
      </c>
      <c r="DA58">
        <f t="shared" si="63"/>
        <v>792</v>
      </c>
      <c r="DB58">
        <f t="shared" si="63"/>
        <v>3.07</v>
      </c>
      <c r="DC58">
        <f t="shared" si="63"/>
        <v>35.950000000000003</v>
      </c>
      <c r="DD58">
        <f t="shared" si="64"/>
        <v>864</v>
      </c>
      <c r="DE58">
        <f t="shared" si="64"/>
        <v>3.4</v>
      </c>
      <c r="DF58">
        <f t="shared" si="64"/>
        <v>35.380000000000003</v>
      </c>
      <c r="DG58">
        <f t="shared" si="65"/>
        <v>864</v>
      </c>
      <c r="DH58">
        <f t="shared" si="65"/>
        <v>3.36</v>
      </c>
      <c r="DI58">
        <f t="shared" si="65"/>
        <v>35.82</v>
      </c>
      <c r="DJ58">
        <f t="shared" si="66"/>
        <v>936</v>
      </c>
      <c r="DK58">
        <f t="shared" si="66"/>
        <v>3.78</v>
      </c>
      <c r="DL58">
        <f t="shared" si="66"/>
        <v>34.619999999999997</v>
      </c>
      <c r="DM58">
        <f t="shared" si="67"/>
        <v>792</v>
      </c>
      <c r="DN58">
        <f t="shared" si="67"/>
        <v>3.21</v>
      </c>
      <c r="DO58">
        <f t="shared" si="67"/>
        <v>34.46</v>
      </c>
      <c r="DP58">
        <f t="shared" si="68"/>
        <v>504</v>
      </c>
      <c r="DQ58">
        <f t="shared" si="68"/>
        <v>1.99</v>
      </c>
      <c r="DR58">
        <f t="shared" si="68"/>
        <v>35.42</v>
      </c>
      <c r="DS58">
        <f t="shared" si="69"/>
        <v>360</v>
      </c>
      <c r="DT58">
        <f t="shared" si="69"/>
        <v>1.35</v>
      </c>
      <c r="DU58">
        <f t="shared" si="69"/>
        <v>37.01</v>
      </c>
      <c r="DV58">
        <f t="shared" si="70"/>
        <v>288</v>
      </c>
      <c r="DW58">
        <f t="shared" si="70"/>
        <v>1.08</v>
      </c>
      <c r="DX58">
        <f t="shared" si="70"/>
        <v>36.93</v>
      </c>
    </row>
    <row r="59" spans="1:128" x14ac:dyDescent="0.2">
      <c r="A59" s="2">
        <v>0</v>
      </c>
      <c r="B59" s="2">
        <v>0</v>
      </c>
      <c r="C59" s="2">
        <v>1</v>
      </c>
      <c r="H59">
        <f t="shared" si="35"/>
        <v>432</v>
      </c>
      <c r="L59" s="2">
        <v>0</v>
      </c>
      <c r="M59" s="2">
        <v>0</v>
      </c>
      <c r="N59" s="2">
        <v>1</v>
      </c>
      <c r="Q59">
        <v>72</v>
      </c>
      <c r="R59">
        <v>0.27</v>
      </c>
      <c r="S59">
        <v>37.28</v>
      </c>
      <c r="U59">
        <f t="shared" si="36"/>
        <v>24</v>
      </c>
      <c r="V59">
        <f t="shared" si="36"/>
        <v>9.0000000000000011E-2</v>
      </c>
      <c r="W59">
        <f t="shared" si="36"/>
        <v>13.093333333333334</v>
      </c>
      <c r="AA59">
        <f t="shared" si="37"/>
        <v>432</v>
      </c>
      <c r="AB59">
        <f t="shared" si="37"/>
        <v>1.86</v>
      </c>
      <c r="AC59">
        <f t="shared" si="37"/>
        <v>32.26</v>
      </c>
      <c r="AD59">
        <f t="shared" si="38"/>
        <v>432</v>
      </c>
      <c r="AE59">
        <f t="shared" si="38"/>
        <v>1.6</v>
      </c>
      <c r="AF59">
        <f t="shared" si="38"/>
        <v>37.58</v>
      </c>
      <c r="AG59">
        <f t="shared" si="39"/>
        <v>864</v>
      </c>
      <c r="AH59">
        <f t="shared" si="39"/>
        <v>3.5</v>
      </c>
      <c r="AI59">
        <f t="shared" si="39"/>
        <v>34.54</v>
      </c>
      <c r="AJ59">
        <f t="shared" si="40"/>
        <v>864</v>
      </c>
      <c r="AK59">
        <f t="shared" si="40"/>
        <v>3.54</v>
      </c>
      <c r="AL59">
        <f t="shared" si="40"/>
        <v>34.200000000000003</v>
      </c>
      <c r="AM59">
        <f t="shared" si="41"/>
        <v>864</v>
      </c>
      <c r="AN59">
        <f t="shared" si="41"/>
        <v>3.51</v>
      </c>
      <c r="AO59">
        <f t="shared" si="41"/>
        <v>34.42</v>
      </c>
      <c r="AP59">
        <f t="shared" si="42"/>
        <v>864</v>
      </c>
      <c r="AQ59">
        <f t="shared" si="42"/>
        <v>3.6</v>
      </c>
      <c r="AR59">
        <f t="shared" si="42"/>
        <v>33.67</v>
      </c>
      <c r="AS59">
        <f t="shared" si="43"/>
        <v>720</v>
      </c>
      <c r="AT59">
        <f t="shared" si="43"/>
        <v>2.93</v>
      </c>
      <c r="AU59">
        <f t="shared" si="43"/>
        <v>34.35</v>
      </c>
      <c r="AV59">
        <f t="shared" si="44"/>
        <v>792</v>
      </c>
      <c r="AW59">
        <f t="shared" si="44"/>
        <v>3.31</v>
      </c>
      <c r="AX59">
        <f t="shared" si="44"/>
        <v>33.590000000000003</v>
      </c>
      <c r="AY59">
        <f t="shared" si="45"/>
        <v>720</v>
      </c>
      <c r="AZ59">
        <f t="shared" si="45"/>
        <v>2.99</v>
      </c>
      <c r="BA59">
        <f t="shared" si="45"/>
        <v>33.729999999999997</v>
      </c>
      <c r="BB59">
        <f t="shared" si="46"/>
        <v>864</v>
      </c>
      <c r="BC59">
        <f t="shared" si="46"/>
        <v>3.51</v>
      </c>
      <c r="BD59">
        <f t="shared" si="46"/>
        <v>34.01</v>
      </c>
      <c r="BE59">
        <f t="shared" si="47"/>
        <v>1008</v>
      </c>
      <c r="BF59">
        <f t="shared" si="47"/>
        <v>4.22</v>
      </c>
      <c r="BG59">
        <f t="shared" si="47"/>
        <v>33.42</v>
      </c>
      <c r="BH59">
        <f t="shared" si="48"/>
        <v>864</v>
      </c>
      <c r="BI59">
        <f t="shared" si="48"/>
        <v>3.42</v>
      </c>
      <c r="BJ59">
        <f t="shared" si="48"/>
        <v>33.159999999999997</v>
      </c>
      <c r="BK59">
        <f t="shared" si="49"/>
        <v>936</v>
      </c>
      <c r="BL59">
        <f t="shared" si="49"/>
        <v>3.84</v>
      </c>
      <c r="BM59">
        <f t="shared" si="49"/>
        <v>33.99</v>
      </c>
      <c r="BN59">
        <f t="shared" si="50"/>
        <v>1080</v>
      </c>
      <c r="BO59">
        <f t="shared" si="50"/>
        <v>6.28</v>
      </c>
      <c r="BP59">
        <f t="shared" si="50"/>
        <v>31.55</v>
      </c>
      <c r="BQ59">
        <f t="shared" si="51"/>
        <v>1080</v>
      </c>
      <c r="BR59">
        <f t="shared" si="51"/>
        <v>4.55</v>
      </c>
      <c r="BS59">
        <f t="shared" si="51"/>
        <v>33.18</v>
      </c>
      <c r="BT59">
        <f t="shared" si="52"/>
        <v>936</v>
      </c>
      <c r="BU59">
        <f t="shared" si="52"/>
        <v>3.99</v>
      </c>
      <c r="BV59">
        <f t="shared" si="52"/>
        <v>32.93</v>
      </c>
      <c r="BW59">
        <f t="shared" si="53"/>
        <v>792</v>
      </c>
      <c r="BX59">
        <f t="shared" si="53"/>
        <v>3.26</v>
      </c>
      <c r="BY59">
        <f t="shared" si="53"/>
        <v>33.94</v>
      </c>
      <c r="BZ59">
        <f t="shared" si="54"/>
        <v>792</v>
      </c>
      <c r="CA59">
        <f t="shared" si="54"/>
        <v>3.25</v>
      </c>
      <c r="CB59">
        <f t="shared" si="54"/>
        <v>34.04</v>
      </c>
      <c r="CC59">
        <f t="shared" si="55"/>
        <v>1080</v>
      </c>
      <c r="CD59">
        <f t="shared" si="55"/>
        <v>4.4400000000000004</v>
      </c>
      <c r="CE59">
        <f t="shared" si="55"/>
        <v>34.03</v>
      </c>
      <c r="CF59">
        <f t="shared" si="56"/>
        <v>936</v>
      </c>
      <c r="CG59">
        <f t="shared" si="56"/>
        <v>4.21</v>
      </c>
      <c r="CH59">
        <f t="shared" si="56"/>
        <v>31.04</v>
      </c>
      <c r="CI59">
        <f t="shared" si="57"/>
        <v>0</v>
      </c>
      <c r="CJ59">
        <f t="shared" si="57"/>
        <v>0</v>
      </c>
      <c r="CK59">
        <f t="shared" si="57"/>
        <v>1</v>
      </c>
      <c r="CL59">
        <f t="shared" si="58"/>
        <v>360</v>
      </c>
      <c r="CM59">
        <f t="shared" si="58"/>
        <v>1.86</v>
      </c>
      <c r="CN59">
        <f t="shared" si="58"/>
        <v>26.93</v>
      </c>
      <c r="CO59">
        <f t="shared" si="59"/>
        <v>504</v>
      </c>
      <c r="CP59">
        <f t="shared" si="59"/>
        <v>2.2400000000000002</v>
      </c>
      <c r="CQ59">
        <f t="shared" si="59"/>
        <v>34.99</v>
      </c>
      <c r="CR59">
        <f t="shared" si="60"/>
        <v>792</v>
      </c>
      <c r="CS59">
        <f t="shared" si="60"/>
        <v>3.18</v>
      </c>
      <c r="CT59">
        <f t="shared" si="60"/>
        <v>34.82</v>
      </c>
      <c r="CU59">
        <f t="shared" si="61"/>
        <v>648</v>
      </c>
      <c r="CV59">
        <f t="shared" si="61"/>
        <v>2.5099999999999998</v>
      </c>
      <c r="CW59">
        <f t="shared" si="61"/>
        <v>35.89</v>
      </c>
      <c r="CX59">
        <f t="shared" si="62"/>
        <v>648</v>
      </c>
      <c r="CY59">
        <f t="shared" si="62"/>
        <v>2.56</v>
      </c>
      <c r="CZ59">
        <f t="shared" si="62"/>
        <v>35.28</v>
      </c>
      <c r="DA59">
        <f t="shared" si="63"/>
        <v>648</v>
      </c>
      <c r="DB59">
        <f t="shared" si="63"/>
        <v>2.5499999999999998</v>
      </c>
      <c r="DC59">
        <f t="shared" si="63"/>
        <v>35.4</v>
      </c>
      <c r="DD59">
        <f t="shared" si="64"/>
        <v>576</v>
      </c>
      <c r="DE59">
        <f t="shared" si="64"/>
        <v>2.25</v>
      </c>
      <c r="DF59">
        <f t="shared" si="64"/>
        <v>35.700000000000003</v>
      </c>
      <c r="DG59">
        <f t="shared" si="65"/>
        <v>576</v>
      </c>
      <c r="DH59">
        <f t="shared" si="65"/>
        <v>2.29</v>
      </c>
      <c r="DI59">
        <f t="shared" si="65"/>
        <v>34.97</v>
      </c>
      <c r="DJ59">
        <f t="shared" si="66"/>
        <v>576</v>
      </c>
      <c r="DK59">
        <f t="shared" si="66"/>
        <v>2.23</v>
      </c>
      <c r="DL59">
        <f t="shared" si="66"/>
        <v>35.96</v>
      </c>
      <c r="DM59">
        <f t="shared" si="67"/>
        <v>648</v>
      </c>
      <c r="DN59">
        <f t="shared" si="67"/>
        <v>2.5499999999999998</v>
      </c>
      <c r="DO59">
        <f t="shared" si="67"/>
        <v>35.369999999999997</v>
      </c>
      <c r="DP59">
        <f t="shared" si="68"/>
        <v>504</v>
      </c>
      <c r="DQ59">
        <f t="shared" si="68"/>
        <v>1.89</v>
      </c>
      <c r="DR59">
        <f t="shared" si="68"/>
        <v>36.99</v>
      </c>
      <c r="DS59">
        <f t="shared" si="69"/>
        <v>504</v>
      </c>
      <c r="DT59">
        <f t="shared" si="69"/>
        <v>1.88</v>
      </c>
      <c r="DU59">
        <f t="shared" si="69"/>
        <v>37.19</v>
      </c>
      <c r="DV59">
        <f t="shared" si="70"/>
        <v>504</v>
      </c>
      <c r="DW59">
        <f t="shared" si="70"/>
        <v>1.89</v>
      </c>
      <c r="DX59">
        <f t="shared" si="70"/>
        <v>36.96</v>
      </c>
    </row>
    <row r="60" spans="1:128" x14ac:dyDescent="0.2">
      <c r="A60" s="2">
        <v>0</v>
      </c>
      <c r="B60" s="2">
        <v>0</v>
      </c>
      <c r="C60" s="2">
        <v>1</v>
      </c>
      <c r="H60">
        <f t="shared" si="35"/>
        <v>360</v>
      </c>
      <c r="L60" s="2">
        <v>0</v>
      </c>
      <c r="M60" s="2">
        <v>0</v>
      </c>
      <c r="N60" s="2">
        <v>1</v>
      </c>
      <c r="Q60">
        <v>72</v>
      </c>
      <c r="R60">
        <v>0.27</v>
      </c>
      <c r="S60">
        <v>37.049999999999997</v>
      </c>
      <c r="U60">
        <f t="shared" si="36"/>
        <v>24</v>
      </c>
      <c r="V60">
        <f t="shared" si="36"/>
        <v>9.0000000000000011E-2</v>
      </c>
      <c r="W60">
        <f t="shared" si="36"/>
        <v>13.016666666666666</v>
      </c>
      <c r="AA60">
        <f t="shared" si="37"/>
        <v>360</v>
      </c>
      <c r="AB60">
        <f t="shared" si="37"/>
        <v>1.54</v>
      </c>
      <c r="AC60">
        <f t="shared" si="37"/>
        <v>32.380000000000003</v>
      </c>
      <c r="AD60">
        <f t="shared" si="38"/>
        <v>432</v>
      </c>
      <c r="AE60">
        <f t="shared" si="38"/>
        <v>1.6</v>
      </c>
      <c r="AF60">
        <f t="shared" si="38"/>
        <v>37.4</v>
      </c>
      <c r="AG60">
        <f t="shared" si="39"/>
        <v>648</v>
      </c>
      <c r="AH60">
        <f t="shared" si="39"/>
        <v>2.61</v>
      </c>
      <c r="AI60">
        <f t="shared" si="39"/>
        <v>34.64</v>
      </c>
      <c r="AJ60">
        <f t="shared" si="40"/>
        <v>1008</v>
      </c>
      <c r="AK60">
        <f t="shared" si="40"/>
        <v>4.12</v>
      </c>
      <c r="AL60">
        <f t="shared" si="40"/>
        <v>34.26</v>
      </c>
      <c r="AM60">
        <f t="shared" si="41"/>
        <v>1008</v>
      </c>
      <c r="AN60">
        <f t="shared" si="41"/>
        <v>4.05</v>
      </c>
      <c r="AO60">
        <f t="shared" si="41"/>
        <v>34.75</v>
      </c>
      <c r="AP60">
        <f t="shared" si="42"/>
        <v>864</v>
      </c>
      <c r="AQ60">
        <f t="shared" si="42"/>
        <v>3.4</v>
      </c>
      <c r="AR60">
        <f t="shared" si="42"/>
        <v>35.380000000000003</v>
      </c>
      <c r="AS60">
        <f t="shared" si="43"/>
        <v>936</v>
      </c>
      <c r="AT60">
        <f t="shared" si="43"/>
        <v>3.81</v>
      </c>
      <c r="AU60">
        <f t="shared" si="43"/>
        <v>34.369999999999997</v>
      </c>
      <c r="AV60">
        <f t="shared" si="44"/>
        <v>792</v>
      </c>
      <c r="AW60">
        <f t="shared" si="44"/>
        <v>3.17</v>
      </c>
      <c r="AX60">
        <f t="shared" si="44"/>
        <v>34.83</v>
      </c>
      <c r="AY60">
        <f t="shared" si="45"/>
        <v>1080</v>
      </c>
      <c r="AZ60">
        <f t="shared" si="45"/>
        <v>4.5199999999999996</v>
      </c>
      <c r="BA60">
        <f t="shared" si="45"/>
        <v>33.44</v>
      </c>
      <c r="BB60">
        <f t="shared" si="46"/>
        <v>864</v>
      </c>
      <c r="BC60">
        <f t="shared" si="46"/>
        <v>3.55</v>
      </c>
      <c r="BD60">
        <f t="shared" si="46"/>
        <v>33.97</v>
      </c>
      <c r="BE60">
        <f t="shared" si="47"/>
        <v>792</v>
      </c>
      <c r="BF60">
        <f t="shared" si="47"/>
        <v>3.25</v>
      </c>
      <c r="BG60">
        <f t="shared" si="47"/>
        <v>34.01</v>
      </c>
      <c r="BH60">
        <f t="shared" si="48"/>
        <v>792</v>
      </c>
      <c r="BI60">
        <f t="shared" si="48"/>
        <v>3.26</v>
      </c>
      <c r="BJ60">
        <f t="shared" si="48"/>
        <v>34.020000000000003</v>
      </c>
      <c r="BK60">
        <f t="shared" si="49"/>
        <v>864</v>
      </c>
      <c r="BL60">
        <f t="shared" si="49"/>
        <v>3.52</v>
      </c>
      <c r="BM60">
        <f t="shared" si="49"/>
        <v>34.299999999999997</v>
      </c>
      <c r="BN60">
        <f t="shared" si="50"/>
        <v>936</v>
      </c>
      <c r="BO60">
        <f t="shared" si="50"/>
        <v>3.94</v>
      </c>
      <c r="BP60">
        <f t="shared" si="50"/>
        <v>33.299999999999997</v>
      </c>
      <c r="BQ60">
        <f t="shared" si="51"/>
        <v>792</v>
      </c>
      <c r="BR60">
        <f t="shared" si="51"/>
        <v>3.29</v>
      </c>
      <c r="BS60">
        <f t="shared" si="51"/>
        <v>33.64</v>
      </c>
      <c r="BT60">
        <f t="shared" si="52"/>
        <v>936</v>
      </c>
      <c r="BU60">
        <f t="shared" si="52"/>
        <v>3.96</v>
      </c>
      <c r="BV60">
        <f t="shared" si="52"/>
        <v>33.049999999999997</v>
      </c>
      <c r="BW60">
        <f t="shared" si="53"/>
        <v>936</v>
      </c>
      <c r="BX60">
        <f t="shared" si="53"/>
        <v>4</v>
      </c>
      <c r="BY60">
        <f t="shared" si="53"/>
        <v>32.75</v>
      </c>
      <c r="BZ60">
        <f t="shared" si="54"/>
        <v>792</v>
      </c>
      <c r="CA60">
        <f t="shared" si="54"/>
        <v>3.46</v>
      </c>
      <c r="CB60">
        <f t="shared" si="54"/>
        <v>32.08</v>
      </c>
      <c r="CC60">
        <f t="shared" si="55"/>
        <v>720</v>
      </c>
      <c r="CD60">
        <f t="shared" si="55"/>
        <v>3.12</v>
      </c>
      <c r="CE60">
        <f t="shared" si="55"/>
        <v>32.26</v>
      </c>
      <c r="CF60">
        <f t="shared" si="56"/>
        <v>720</v>
      </c>
      <c r="CG60">
        <f t="shared" si="56"/>
        <v>3.39</v>
      </c>
      <c r="CH60">
        <f t="shared" si="56"/>
        <v>29.54</v>
      </c>
      <c r="CI60">
        <f t="shared" si="57"/>
        <v>0</v>
      </c>
      <c r="CJ60">
        <f t="shared" si="57"/>
        <v>0</v>
      </c>
      <c r="CK60">
        <f t="shared" si="57"/>
        <v>1</v>
      </c>
      <c r="CL60">
        <f t="shared" si="58"/>
        <v>360</v>
      </c>
      <c r="CM60">
        <f t="shared" si="58"/>
        <v>1.97</v>
      </c>
      <c r="CN60">
        <f t="shared" si="58"/>
        <v>25.4</v>
      </c>
      <c r="CO60">
        <f t="shared" si="59"/>
        <v>720</v>
      </c>
      <c r="CP60">
        <f t="shared" si="59"/>
        <v>3.03</v>
      </c>
      <c r="CQ60">
        <f t="shared" si="59"/>
        <v>31.08</v>
      </c>
      <c r="CR60">
        <f t="shared" si="60"/>
        <v>648</v>
      </c>
      <c r="CS60">
        <f t="shared" si="60"/>
        <v>2.81</v>
      </c>
      <c r="CT60">
        <f t="shared" si="60"/>
        <v>32.26</v>
      </c>
      <c r="CU60">
        <f t="shared" si="61"/>
        <v>792</v>
      </c>
      <c r="CV60">
        <f t="shared" si="61"/>
        <v>3.37</v>
      </c>
      <c r="CW60">
        <f t="shared" si="61"/>
        <v>32.94</v>
      </c>
      <c r="CX60">
        <f t="shared" si="62"/>
        <v>864</v>
      </c>
      <c r="CY60">
        <f t="shared" si="62"/>
        <v>3.67</v>
      </c>
      <c r="CZ60">
        <f t="shared" si="62"/>
        <v>33.07</v>
      </c>
      <c r="DA60">
        <f t="shared" si="63"/>
        <v>864</v>
      </c>
      <c r="DB60">
        <f t="shared" si="63"/>
        <v>3.67</v>
      </c>
      <c r="DC60">
        <f t="shared" si="63"/>
        <v>33.01</v>
      </c>
      <c r="DD60">
        <f t="shared" si="64"/>
        <v>648</v>
      </c>
      <c r="DE60">
        <f t="shared" si="64"/>
        <v>2.57</v>
      </c>
      <c r="DF60">
        <f t="shared" si="64"/>
        <v>35.130000000000003</v>
      </c>
      <c r="DG60">
        <f t="shared" si="65"/>
        <v>432</v>
      </c>
      <c r="DH60">
        <f t="shared" si="65"/>
        <v>1.68</v>
      </c>
      <c r="DI60">
        <f t="shared" si="65"/>
        <v>35.85</v>
      </c>
      <c r="DJ60">
        <f t="shared" si="66"/>
        <v>432</v>
      </c>
      <c r="DK60">
        <f t="shared" si="66"/>
        <v>1.68</v>
      </c>
      <c r="DL60">
        <f t="shared" si="66"/>
        <v>35.909999999999997</v>
      </c>
      <c r="DM60">
        <f t="shared" si="67"/>
        <v>432</v>
      </c>
      <c r="DN60">
        <f t="shared" si="67"/>
        <v>1.72</v>
      </c>
      <c r="DO60">
        <f t="shared" si="67"/>
        <v>35.119999999999997</v>
      </c>
      <c r="DP60">
        <f t="shared" si="68"/>
        <v>504</v>
      </c>
      <c r="DQ60">
        <f t="shared" si="68"/>
        <v>2.0499999999999998</v>
      </c>
      <c r="DR60">
        <f t="shared" si="68"/>
        <v>34.299999999999997</v>
      </c>
      <c r="DS60">
        <f t="shared" si="69"/>
        <v>360</v>
      </c>
      <c r="DT60">
        <f t="shared" si="69"/>
        <v>1.35</v>
      </c>
      <c r="DU60">
        <f t="shared" si="69"/>
        <v>37.18</v>
      </c>
      <c r="DV60">
        <f t="shared" si="70"/>
        <v>360</v>
      </c>
      <c r="DW60">
        <f t="shared" si="70"/>
        <v>1.34</v>
      </c>
      <c r="DX60">
        <f t="shared" si="70"/>
        <v>37.369999999999997</v>
      </c>
    </row>
    <row r="61" spans="1:128" x14ac:dyDescent="0.2">
      <c r="A61" s="2">
        <v>0</v>
      </c>
      <c r="B61" s="2">
        <v>0</v>
      </c>
      <c r="C61" s="2">
        <v>1</v>
      </c>
      <c r="H61">
        <f t="shared" si="35"/>
        <v>432</v>
      </c>
      <c r="L61" s="2">
        <v>0</v>
      </c>
      <c r="M61" s="2">
        <v>0</v>
      </c>
      <c r="N61" s="2">
        <v>1</v>
      </c>
      <c r="Q61">
        <v>0</v>
      </c>
      <c r="R61">
        <v>0</v>
      </c>
      <c r="S61">
        <v>1</v>
      </c>
      <c r="U61">
        <f t="shared" si="36"/>
        <v>0</v>
      </c>
      <c r="V61">
        <f t="shared" si="36"/>
        <v>0</v>
      </c>
      <c r="W61">
        <f t="shared" si="36"/>
        <v>1</v>
      </c>
      <c r="AA61">
        <f t="shared" si="37"/>
        <v>432</v>
      </c>
      <c r="AB61">
        <f t="shared" si="37"/>
        <v>1.85</v>
      </c>
      <c r="AC61">
        <f t="shared" si="37"/>
        <v>32.520000000000003</v>
      </c>
      <c r="AD61">
        <f t="shared" si="38"/>
        <v>504</v>
      </c>
      <c r="AE61">
        <f t="shared" si="38"/>
        <v>1.93</v>
      </c>
      <c r="AF61">
        <f t="shared" si="38"/>
        <v>36.520000000000003</v>
      </c>
      <c r="AG61">
        <f t="shared" si="39"/>
        <v>720</v>
      </c>
      <c r="AH61">
        <f t="shared" si="39"/>
        <v>2.9</v>
      </c>
      <c r="AI61">
        <f t="shared" si="39"/>
        <v>34.76</v>
      </c>
      <c r="AJ61">
        <f t="shared" si="40"/>
        <v>864</v>
      </c>
      <c r="AK61">
        <f t="shared" si="40"/>
        <v>3.53</v>
      </c>
      <c r="AL61">
        <f t="shared" si="40"/>
        <v>34.299999999999997</v>
      </c>
      <c r="AM61">
        <f t="shared" si="41"/>
        <v>936</v>
      </c>
      <c r="AN61">
        <f t="shared" si="41"/>
        <v>3.86</v>
      </c>
      <c r="AO61">
        <f t="shared" si="41"/>
        <v>34.07</v>
      </c>
      <c r="AP61">
        <f t="shared" si="42"/>
        <v>936</v>
      </c>
      <c r="AQ61">
        <f t="shared" si="42"/>
        <v>3.87</v>
      </c>
      <c r="AR61">
        <f t="shared" si="42"/>
        <v>33.869999999999997</v>
      </c>
      <c r="AS61">
        <f t="shared" si="43"/>
        <v>936</v>
      </c>
      <c r="AT61">
        <f t="shared" si="43"/>
        <v>3.86</v>
      </c>
      <c r="AU61">
        <f t="shared" si="43"/>
        <v>33.97</v>
      </c>
      <c r="AV61">
        <f t="shared" si="44"/>
        <v>936</v>
      </c>
      <c r="AW61">
        <f t="shared" si="44"/>
        <v>3.82</v>
      </c>
      <c r="AX61">
        <f t="shared" si="44"/>
        <v>34.299999999999997</v>
      </c>
      <c r="AY61">
        <f t="shared" si="45"/>
        <v>792</v>
      </c>
      <c r="AZ61">
        <f t="shared" si="45"/>
        <v>3.2</v>
      </c>
      <c r="BA61">
        <f t="shared" si="45"/>
        <v>34.479999999999997</v>
      </c>
      <c r="BB61">
        <f t="shared" si="46"/>
        <v>1008</v>
      </c>
      <c r="BC61">
        <f t="shared" si="46"/>
        <v>4.16</v>
      </c>
      <c r="BD61">
        <f t="shared" si="46"/>
        <v>33.75</v>
      </c>
      <c r="BE61">
        <f t="shared" si="47"/>
        <v>936</v>
      </c>
      <c r="BF61">
        <f t="shared" si="47"/>
        <v>3.86</v>
      </c>
      <c r="BG61">
        <f t="shared" si="47"/>
        <v>33.89</v>
      </c>
      <c r="BH61">
        <f t="shared" si="48"/>
        <v>936</v>
      </c>
      <c r="BI61">
        <f t="shared" si="48"/>
        <v>3.9</v>
      </c>
      <c r="BJ61">
        <f t="shared" si="48"/>
        <v>33.61</v>
      </c>
      <c r="BK61">
        <f t="shared" si="49"/>
        <v>648</v>
      </c>
      <c r="BL61">
        <f t="shared" si="49"/>
        <v>2.58</v>
      </c>
      <c r="BM61">
        <f t="shared" si="49"/>
        <v>35.01</v>
      </c>
      <c r="BN61">
        <f t="shared" si="50"/>
        <v>792</v>
      </c>
      <c r="BO61">
        <f t="shared" si="50"/>
        <v>3.19</v>
      </c>
      <c r="BP61">
        <f t="shared" si="50"/>
        <v>34.67</v>
      </c>
      <c r="BQ61">
        <f t="shared" si="51"/>
        <v>864</v>
      </c>
      <c r="BR61">
        <f t="shared" si="51"/>
        <v>3.5</v>
      </c>
      <c r="BS61">
        <f t="shared" si="51"/>
        <v>34.43</v>
      </c>
      <c r="BT61">
        <f t="shared" si="52"/>
        <v>1080</v>
      </c>
      <c r="BU61">
        <f t="shared" si="52"/>
        <v>4.34</v>
      </c>
      <c r="BV61">
        <f t="shared" si="52"/>
        <v>34.72</v>
      </c>
      <c r="BW61">
        <f t="shared" si="53"/>
        <v>1080</v>
      </c>
      <c r="BX61">
        <f t="shared" si="53"/>
        <v>4.37</v>
      </c>
      <c r="BY61">
        <f t="shared" si="53"/>
        <v>34.44</v>
      </c>
      <c r="BZ61">
        <f t="shared" si="54"/>
        <v>1080</v>
      </c>
      <c r="CA61">
        <f t="shared" si="54"/>
        <v>4.34</v>
      </c>
      <c r="CB61">
        <f t="shared" si="54"/>
        <v>34.69</v>
      </c>
      <c r="CC61">
        <f t="shared" si="55"/>
        <v>1080</v>
      </c>
      <c r="CD61">
        <f t="shared" si="55"/>
        <v>4.47</v>
      </c>
      <c r="CE61">
        <f t="shared" si="55"/>
        <v>33.86</v>
      </c>
      <c r="CF61">
        <f t="shared" si="56"/>
        <v>864</v>
      </c>
      <c r="CG61">
        <f t="shared" si="56"/>
        <v>4.16</v>
      </c>
      <c r="CH61">
        <f t="shared" si="56"/>
        <v>28.93</v>
      </c>
      <c r="CI61">
        <f t="shared" si="57"/>
        <v>0</v>
      </c>
      <c r="CJ61">
        <f t="shared" si="57"/>
        <v>0</v>
      </c>
      <c r="CK61">
        <f t="shared" si="57"/>
        <v>1</v>
      </c>
      <c r="CL61">
        <f t="shared" si="58"/>
        <v>432</v>
      </c>
      <c r="CM61">
        <f t="shared" si="58"/>
        <v>2.39</v>
      </c>
      <c r="CN61">
        <f t="shared" si="58"/>
        <v>25.2</v>
      </c>
      <c r="CO61">
        <f t="shared" si="59"/>
        <v>576</v>
      </c>
      <c r="CP61">
        <f t="shared" si="59"/>
        <v>2.44</v>
      </c>
      <c r="CQ61">
        <f t="shared" si="59"/>
        <v>33.090000000000003</v>
      </c>
      <c r="CR61">
        <f t="shared" si="60"/>
        <v>792</v>
      </c>
      <c r="CS61">
        <f t="shared" si="60"/>
        <v>3.27</v>
      </c>
      <c r="CT61">
        <f t="shared" si="60"/>
        <v>33.880000000000003</v>
      </c>
      <c r="CU61">
        <f t="shared" si="61"/>
        <v>720</v>
      </c>
      <c r="CV61">
        <f t="shared" si="61"/>
        <v>2.93</v>
      </c>
      <c r="CW61">
        <f t="shared" si="61"/>
        <v>34.29</v>
      </c>
      <c r="CX61">
        <f t="shared" si="62"/>
        <v>720</v>
      </c>
      <c r="CY61">
        <f t="shared" si="62"/>
        <v>2.99</v>
      </c>
      <c r="CZ61">
        <f t="shared" si="62"/>
        <v>33.54</v>
      </c>
      <c r="DA61">
        <f t="shared" si="63"/>
        <v>432</v>
      </c>
      <c r="DB61">
        <f t="shared" si="63"/>
        <v>1.78</v>
      </c>
      <c r="DC61">
        <f t="shared" si="63"/>
        <v>33.85</v>
      </c>
      <c r="DD61">
        <f t="shared" si="64"/>
        <v>432</v>
      </c>
      <c r="DE61">
        <f t="shared" si="64"/>
        <v>1.78</v>
      </c>
      <c r="DF61">
        <f t="shared" si="64"/>
        <v>33.76</v>
      </c>
      <c r="DG61">
        <f t="shared" si="65"/>
        <v>648</v>
      </c>
      <c r="DH61">
        <f t="shared" si="65"/>
        <v>2.67</v>
      </c>
      <c r="DI61">
        <f t="shared" si="65"/>
        <v>33.83</v>
      </c>
      <c r="DJ61">
        <f t="shared" si="66"/>
        <v>576</v>
      </c>
      <c r="DK61">
        <f t="shared" si="66"/>
        <v>2.4300000000000002</v>
      </c>
      <c r="DL61">
        <f t="shared" si="66"/>
        <v>32.979999999999997</v>
      </c>
      <c r="DM61">
        <f t="shared" si="67"/>
        <v>648</v>
      </c>
      <c r="DN61">
        <f t="shared" si="67"/>
        <v>2.71</v>
      </c>
      <c r="DO61">
        <f t="shared" si="67"/>
        <v>33.36</v>
      </c>
      <c r="DP61">
        <f t="shared" si="68"/>
        <v>576</v>
      </c>
      <c r="DQ61">
        <f t="shared" si="68"/>
        <v>2.38</v>
      </c>
      <c r="DR61">
        <f t="shared" si="68"/>
        <v>33.880000000000003</v>
      </c>
      <c r="DS61">
        <f t="shared" si="69"/>
        <v>360</v>
      </c>
      <c r="DT61">
        <f t="shared" si="69"/>
        <v>1.34</v>
      </c>
      <c r="DU61">
        <f t="shared" si="69"/>
        <v>37.33</v>
      </c>
      <c r="DV61">
        <f t="shared" si="70"/>
        <v>288</v>
      </c>
      <c r="DW61">
        <f t="shared" si="70"/>
        <v>1.07</v>
      </c>
      <c r="DX61">
        <f t="shared" si="70"/>
        <v>37.25</v>
      </c>
    </row>
    <row r="62" spans="1:128" x14ac:dyDescent="0.2">
      <c r="A62" s="2">
        <v>0</v>
      </c>
      <c r="B62" s="2">
        <v>0</v>
      </c>
      <c r="C62" s="2">
        <v>1</v>
      </c>
      <c r="H62">
        <f t="shared" si="35"/>
        <v>432</v>
      </c>
      <c r="L62" s="2">
        <v>0</v>
      </c>
      <c r="M62" s="2">
        <v>0</v>
      </c>
      <c r="N62" s="2">
        <v>1</v>
      </c>
      <c r="Q62">
        <v>0</v>
      </c>
      <c r="R62">
        <v>0</v>
      </c>
      <c r="S62">
        <v>1</v>
      </c>
      <c r="U62">
        <f t="shared" si="36"/>
        <v>0</v>
      </c>
      <c r="V62">
        <f t="shared" si="36"/>
        <v>0</v>
      </c>
      <c r="W62">
        <f t="shared" si="36"/>
        <v>1</v>
      </c>
      <c r="AA62">
        <f t="shared" si="37"/>
        <v>432</v>
      </c>
      <c r="AB62">
        <f t="shared" si="37"/>
        <v>1.85</v>
      </c>
      <c r="AC62">
        <f t="shared" si="37"/>
        <v>32.39</v>
      </c>
      <c r="AD62">
        <f t="shared" si="38"/>
        <v>432</v>
      </c>
      <c r="AE62">
        <f t="shared" si="38"/>
        <v>1.61</v>
      </c>
      <c r="AF62">
        <f t="shared" si="38"/>
        <v>37.21</v>
      </c>
      <c r="AG62">
        <f t="shared" si="39"/>
        <v>864</v>
      </c>
      <c r="AH62">
        <f t="shared" si="39"/>
        <v>3.5</v>
      </c>
      <c r="AI62">
        <f t="shared" si="39"/>
        <v>34.54</v>
      </c>
      <c r="AJ62">
        <f t="shared" si="40"/>
        <v>1008</v>
      </c>
      <c r="AK62">
        <f t="shared" si="40"/>
        <v>5.85</v>
      </c>
      <c r="AL62">
        <f t="shared" si="40"/>
        <v>32.590000000000003</v>
      </c>
      <c r="AM62">
        <f t="shared" si="41"/>
        <v>936</v>
      </c>
      <c r="AN62">
        <f t="shared" si="41"/>
        <v>3.71</v>
      </c>
      <c r="AO62">
        <f t="shared" si="41"/>
        <v>35.229999999999997</v>
      </c>
      <c r="AP62">
        <f t="shared" si="42"/>
        <v>1008</v>
      </c>
      <c r="AQ62">
        <f t="shared" si="42"/>
        <v>4.0199999999999996</v>
      </c>
      <c r="AR62">
        <f t="shared" si="42"/>
        <v>35</v>
      </c>
      <c r="AS62">
        <f t="shared" si="43"/>
        <v>936</v>
      </c>
      <c r="AT62">
        <f t="shared" si="43"/>
        <v>3.75</v>
      </c>
      <c r="AU62">
        <f t="shared" si="43"/>
        <v>34.770000000000003</v>
      </c>
      <c r="AV62">
        <f t="shared" si="44"/>
        <v>1080</v>
      </c>
      <c r="AW62">
        <f t="shared" si="44"/>
        <v>4.5599999999999996</v>
      </c>
      <c r="AX62">
        <f t="shared" si="44"/>
        <v>33.4</v>
      </c>
      <c r="AY62">
        <f t="shared" si="45"/>
        <v>1008</v>
      </c>
      <c r="AZ62">
        <f t="shared" si="45"/>
        <v>4.24</v>
      </c>
      <c r="BA62">
        <f t="shared" si="45"/>
        <v>33.36</v>
      </c>
      <c r="BB62">
        <f t="shared" si="46"/>
        <v>1008</v>
      </c>
      <c r="BC62">
        <f t="shared" si="46"/>
        <v>4.3099999999999996</v>
      </c>
      <c r="BD62">
        <f t="shared" si="46"/>
        <v>32.840000000000003</v>
      </c>
      <c r="BE62">
        <f t="shared" si="47"/>
        <v>792</v>
      </c>
      <c r="BF62">
        <f t="shared" si="47"/>
        <v>3.28</v>
      </c>
      <c r="BG62">
        <f t="shared" si="47"/>
        <v>33.86</v>
      </c>
      <c r="BH62">
        <f t="shared" si="48"/>
        <v>864</v>
      </c>
      <c r="BI62">
        <f t="shared" si="48"/>
        <v>3.64</v>
      </c>
      <c r="BJ62">
        <f t="shared" si="48"/>
        <v>33.43</v>
      </c>
      <c r="BK62">
        <f t="shared" si="49"/>
        <v>792</v>
      </c>
      <c r="BL62">
        <f t="shared" si="49"/>
        <v>3.37</v>
      </c>
      <c r="BM62">
        <f t="shared" si="49"/>
        <v>32.950000000000003</v>
      </c>
      <c r="BN62">
        <f t="shared" si="50"/>
        <v>792</v>
      </c>
      <c r="BO62">
        <f t="shared" si="50"/>
        <v>3.39</v>
      </c>
      <c r="BP62">
        <f t="shared" si="50"/>
        <v>32.729999999999997</v>
      </c>
      <c r="BQ62">
        <f t="shared" si="51"/>
        <v>936</v>
      </c>
      <c r="BR62">
        <f t="shared" si="51"/>
        <v>4.1500000000000004</v>
      </c>
      <c r="BS62">
        <f t="shared" si="51"/>
        <v>31.59</v>
      </c>
      <c r="BT62">
        <f t="shared" si="52"/>
        <v>720</v>
      </c>
      <c r="BU62">
        <f t="shared" si="52"/>
        <v>3.19</v>
      </c>
      <c r="BV62">
        <f t="shared" si="52"/>
        <v>31.66</v>
      </c>
      <c r="BW62">
        <f t="shared" si="53"/>
        <v>720</v>
      </c>
      <c r="BX62">
        <f t="shared" si="53"/>
        <v>3.21</v>
      </c>
      <c r="BY62">
        <f t="shared" si="53"/>
        <v>32.22</v>
      </c>
      <c r="BZ62">
        <f t="shared" si="54"/>
        <v>720</v>
      </c>
      <c r="CA62">
        <f t="shared" si="54"/>
        <v>3.05</v>
      </c>
      <c r="CB62">
        <f t="shared" si="54"/>
        <v>33.18</v>
      </c>
      <c r="CC62">
        <f t="shared" si="55"/>
        <v>792</v>
      </c>
      <c r="CD62">
        <f t="shared" si="55"/>
        <v>3.37</v>
      </c>
      <c r="CE62">
        <f t="shared" si="55"/>
        <v>32.99</v>
      </c>
      <c r="CF62">
        <f t="shared" si="56"/>
        <v>936</v>
      </c>
      <c r="CG62">
        <f t="shared" si="56"/>
        <v>4.37</v>
      </c>
      <c r="CH62">
        <f t="shared" si="56"/>
        <v>29.79</v>
      </c>
      <c r="CI62">
        <f t="shared" si="57"/>
        <v>0</v>
      </c>
      <c r="CJ62">
        <f t="shared" si="57"/>
        <v>0</v>
      </c>
      <c r="CK62">
        <f t="shared" si="57"/>
        <v>1</v>
      </c>
      <c r="CL62">
        <f t="shared" si="58"/>
        <v>432</v>
      </c>
      <c r="CM62">
        <f t="shared" si="58"/>
        <v>2.2599999999999998</v>
      </c>
      <c r="CN62">
        <f t="shared" si="58"/>
        <v>26.61</v>
      </c>
      <c r="CO62">
        <f t="shared" si="59"/>
        <v>648</v>
      </c>
      <c r="CP62">
        <f t="shared" si="59"/>
        <v>2.57</v>
      </c>
      <c r="CQ62">
        <f t="shared" si="59"/>
        <v>35.07</v>
      </c>
      <c r="CR62">
        <f t="shared" si="60"/>
        <v>864</v>
      </c>
      <c r="CS62">
        <f t="shared" si="60"/>
        <v>3.47</v>
      </c>
      <c r="CT62">
        <f t="shared" si="60"/>
        <v>34.74</v>
      </c>
      <c r="CU62">
        <f t="shared" si="61"/>
        <v>792</v>
      </c>
      <c r="CV62">
        <f t="shared" si="61"/>
        <v>3.03</v>
      </c>
      <c r="CW62">
        <f t="shared" si="61"/>
        <v>36.44</v>
      </c>
      <c r="CX62">
        <f t="shared" si="62"/>
        <v>720</v>
      </c>
      <c r="CY62">
        <f t="shared" si="62"/>
        <v>2.74</v>
      </c>
      <c r="CZ62">
        <f t="shared" si="62"/>
        <v>36.57</v>
      </c>
      <c r="DA62">
        <f t="shared" si="63"/>
        <v>792</v>
      </c>
      <c r="DB62">
        <f t="shared" si="63"/>
        <v>3.04</v>
      </c>
      <c r="DC62">
        <f t="shared" si="63"/>
        <v>36.21</v>
      </c>
      <c r="DD62">
        <f t="shared" si="64"/>
        <v>720</v>
      </c>
      <c r="DE62">
        <f t="shared" si="64"/>
        <v>2.77</v>
      </c>
      <c r="DF62">
        <f t="shared" si="64"/>
        <v>36.229999999999997</v>
      </c>
      <c r="DG62">
        <f t="shared" si="65"/>
        <v>576</v>
      </c>
      <c r="DH62">
        <f t="shared" si="65"/>
        <v>2.25</v>
      </c>
      <c r="DI62">
        <f t="shared" si="65"/>
        <v>35.69</v>
      </c>
      <c r="DJ62">
        <f t="shared" si="66"/>
        <v>648</v>
      </c>
      <c r="DK62">
        <f t="shared" si="66"/>
        <v>2.5</v>
      </c>
      <c r="DL62">
        <f t="shared" si="66"/>
        <v>36.159999999999997</v>
      </c>
      <c r="DM62">
        <f t="shared" si="67"/>
        <v>648</v>
      </c>
      <c r="DN62">
        <f t="shared" si="67"/>
        <v>2.52</v>
      </c>
      <c r="DO62">
        <f t="shared" si="67"/>
        <v>35.79</v>
      </c>
      <c r="DP62">
        <f t="shared" si="68"/>
        <v>360</v>
      </c>
      <c r="DQ62">
        <f t="shared" si="68"/>
        <v>1.34</v>
      </c>
      <c r="DR62">
        <f t="shared" si="68"/>
        <v>37.35</v>
      </c>
      <c r="DS62">
        <f t="shared" si="69"/>
        <v>360</v>
      </c>
      <c r="DT62">
        <f t="shared" si="69"/>
        <v>1.34</v>
      </c>
      <c r="DU62">
        <f t="shared" si="69"/>
        <v>37.25</v>
      </c>
      <c r="DV62">
        <f t="shared" si="70"/>
        <v>504</v>
      </c>
      <c r="DW62">
        <f t="shared" si="70"/>
        <v>1.89</v>
      </c>
      <c r="DX62">
        <f t="shared" si="70"/>
        <v>37.14</v>
      </c>
    </row>
    <row r="63" spans="1:128" x14ac:dyDescent="0.2">
      <c r="A63" s="2">
        <v>0</v>
      </c>
      <c r="B63" s="2">
        <v>0</v>
      </c>
      <c r="C63" s="2">
        <v>1</v>
      </c>
      <c r="H63">
        <f t="shared" si="35"/>
        <v>432</v>
      </c>
      <c r="L63" s="2">
        <v>0</v>
      </c>
      <c r="M63" s="2">
        <v>0</v>
      </c>
      <c r="N63" s="2">
        <v>1</v>
      </c>
      <c r="Q63">
        <v>0</v>
      </c>
      <c r="R63">
        <v>0</v>
      </c>
      <c r="S63">
        <v>1</v>
      </c>
      <c r="U63">
        <f t="shared" si="36"/>
        <v>0</v>
      </c>
      <c r="V63">
        <f t="shared" si="36"/>
        <v>0</v>
      </c>
      <c r="W63">
        <f t="shared" si="36"/>
        <v>1</v>
      </c>
      <c r="AA63">
        <f t="shared" si="37"/>
        <v>432</v>
      </c>
      <c r="AB63">
        <f t="shared" si="37"/>
        <v>1.84</v>
      </c>
      <c r="AC63">
        <f t="shared" si="37"/>
        <v>32.54</v>
      </c>
      <c r="AD63">
        <f t="shared" si="38"/>
        <v>432</v>
      </c>
      <c r="AE63">
        <f t="shared" si="38"/>
        <v>1.67</v>
      </c>
      <c r="AF63">
        <f t="shared" si="38"/>
        <v>36.119999999999997</v>
      </c>
      <c r="AG63">
        <f t="shared" si="39"/>
        <v>936</v>
      </c>
      <c r="AH63">
        <f t="shared" si="39"/>
        <v>3.89</v>
      </c>
      <c r="AI63">
        <f t="shared" si="39"/>
        <v>33.76</v>
      </c>
      <c r="AJ63">
        <f t="shared" si="40"/>
        <v>1152</v>
      </c>
      <c r="AK63">
        <f t="shared" si="40"/>
        <v>4.79</v>
      </c>
      <c r="AL63">
        <f t="shared" si="40"/>
        <v>33.76</v>
      </c>
      <c r="AM63">
        <f t="shared" si="41"/>
        <v>864</v>
      </c>
      <c r="AN63">
        <f t="shared" si="41"/>
        <v>3.52</v>
      </c>
      <c r="AO63">
        <f t="shared" si="41"/>
        <v>34.380000000000003</v>
      </c>
      <c r="AP63">
        <f t="shared" si="42"/>
        <v>936</v>
      </c>
      <c r="AQ63">
        <f t="shared" si="42"/>
        <v>3.91</v>
      </c>
      <c r="AR63">
        <f t="shared" si="42"/>
        <v>33.479999999999997</v>
      </c>
      <c r="AS63">
        <f t="shared" si="43"/>
        <v>1008</v>
      </c>
      <c r="AT63">
        <f t="shared" si="43"/>
        <v>4.1500000000000004</v>
      </c>
      <c r="AU63">
        <f t="shared" si="43"/>
        <v>33.979999999999997</v>
      </c>
      <c r="AV63">
        <f t="shared" si="44"/>
        <v>720</v>
      </c>
      <c r="AW63">
        <f t="shared" si="44"/>
        <v>2.87</v>
      </c>
      <c r="AX63">
        <f t="shared" si="44"/>
        <v>35.04</v>
      </c>
      <c r="AY63">
        <f t="shared" si="45"/>
        <v>864</v>
      </c>
      <c r="AZ63">
        <f t="shared" si="45"/>
        <v>3.51</v>
      </c>
      <c r="BA63">
        <f t="shared" si="45"/>
        <v>34.49</v>
      </c>
      <c r="BB63">
        <f t="shared" si="46"/>
        <v>864</v>
      </c>
      <c r="BC63">
        <f t="shared" si="46"/>
        <v>3.46</v>
      </c>
      <c r="BD63">
        <f t="shared" si="46"/>
        <v>34.94</v>
      </c>
      <c r="BE63">
        <f t="shared" si="47"/>
        <v>936</v>
      </c>
      <c r="BF63">
        <f t="shared" si="47"/>
        <v>3.78</v>
      </c>
      <c r="BG63">
        <f t="shared" si="47"/>
        <v>34.630000000000003</v>
      </c>
      <c r="BH63">
        <f t="shared" si="48"/>
        <v>936</v>
      </c>
      <c r="BI63">
        <f t="shared" si="48"/>
        <v>3.79</v>
      </c>
      <c r="BJ63">
        <f t="shared" si="48"/>
        <v>34.56</v>
      </c>
      <c r="BK63">
        <f t="shared" si="49"/>
        <v>1008</v>
      </c>
      <c r="BL63">
        <f t="shared" si="49"/>
        <v>4.05</v>
      </c>
      <c r="BM63">
        <f t="shared" si="49"/>
        <v>34.79</v>
      </c>
      <c r="BN63">
        <f t="shared" si="50"/>
        <v>1008</v>
      </c>
      <c r="BO63">
        <f t="shared" si="50"/>
        <v>4.0199999999999996</v>
      </c>
      <c r="BP63">
        <f t="shared" si="50"/>
        <v>34.950000000000003</v>
      </c>
      <c r="BQ63">
        <f t="shared" si="51"/>
        <v>1080</v>
      </c>
      <c r="BR63">
        <f t="shared" si="51"/>
        <v>4.5</v>
      </c>
      <c r="BS63">
        <f t="shared" si="51"/>
        <v>33.770000000000003</v>
      </c>
      <c r="BT63">
        <f t="shared" si="52"/>
        <v>792</v>
      </c>
      <c r="BU63">
        <f t="shared" si="52"/>
        <v>3.15</v>
      </c>
      <c r="BV63">
        <f t="shared" si="52"/>
        <v>35.1</v>
      </c>
      <c r="BW63">
        <f t="shared" si="53"/>
        <v>1008</v>
      </c>
      <c r="BX63">
        <f t="shared" si="53"/>
        <v>4.09</v>
      </c>
      <c r="BY63">
        <f t="shared" si="53"/>
        <v>33.81</v>
      </c>
      <c r="BZ63">
        <f t="shared" si="54"/>
        <v>1080</v>
      </c>
      <c r="CA63">
        <f t="shared" si="54"/>
        <v>4.67</v>
      </c>
      <c r="CB63">
        <f t="shared" si="54"/>
        <v>32.71</v>
      </c>
      <c r="CC63">
        <f t="shared" si="55"/>
        <v>1008</v>
      </c>
      <c r="CD63">
        <f t="shared" si="55"/>
        <v>4.1500000000000004</v>
      </c>
      <c r="CE63">
        <f t="shared" si="55"/>
        <v>33.92</v>
      </c>
      <c r="CF63">
        <f t="shared" si="56"/>
        <v>792</v>
      </c>
      <c r="CG63">
        <f t="shared" si="56"/>
        <v>3.78</v>
      </c>
      <c r="CH63">
        <f t="shared" si="56"/>
        <v>29.17</v>
      </c>
      <c r="CI63">
        <f t="shared" si="57"/>
        <v>0</v>
      </c>
      <c r="CJ63">
        <f t="shared" si="57"/>
        <v>0</v>
      </c>
      <c r="CK63">
        <f t="shared" si="57"/>
        <v>1</v>
      </c>
      <c r="CL63">
        <f t="shared" si="58"/>
        <v>360</v>
      </c>
      <c r="CM63">
        <f t="shared" si="58"/>
        <v>2.08</v>
      </c>
      <c r="CN63">
        <f t="shared" si="58"/>
        <v>27.22</v>
      </c>
      <c r="CO63">
        <f t="shared" si="59"/>
        <v>576</v>
      </c>
      <c r="CP63">
        <f t="shared" si="59"/>
        <v>2.4</v>
      </c>
      <c r="CQ63">
        <f t="shared" si="59"/>
        <v>33.83</v>
      </c>
      <c r="CR63">
        <f t="shared" si="60"/>
        <v>720</v>
      </c>
      <c r="CS63">
        <f t="shared" si="60"/>
        <v>3.12</v>
      </c>
      <c r="CT63">
        <f t="shared" si="60"/>
        <v>32.56</v>
      </c>
      <c r="CU63">
        <f t="shared" si="61"/>
        <v>576</v>
      </c>
      <c r="CV63">
        <f t="shared" si="61"/>
        <v>2.5299999999999998</v>
      </c>
      <c r="CW63">
        <f t="shared" si="61"/>
        <v>32.11</v>
      </c>
      <c r="CX63">
        <f t="shared" si="62"/>
        <v>432</v>
      </c>
      <c r="CY63">
        <f t="shared" si="62"/>
        <v>1.72</v>
      </c>
      <c r="CZ63">
        <f t="shared" si="62"/>
        <v>35.01</v>
      </c>
      <c r="DA63">
        <f t="shared" si="63"/>
        <v>360</v>
      </c>
      <c r="DB63">
        <f t="shared" si="63"/>
        <v>1.38</v>
      </c>
      <c r="DC63">
        <f t="shared" si="63"/>
        <v>36.369999999999997</v>
      </c>
      <c r="DD63">
        <f t="shared" si="64"/>
        <v>288</v>
      </c>
      <c r="DE63">
        <f t="shared" si="64"/>
        <v>1.1499999999999999</v>
      </c>
      <c r="DF63">
        <f t="shared" si="64"/>
        <v>34.840000000000003</v>
      </c>
      <c r="DG63">
        <f t="shared" si="65"/>
        <v>432</v>
      </c>
      <c r="DH63">
        <f t="shared" si="65"/>
        <v>1.68</v>
      </c>
      <c r="DI63">
        <f t="shared" si="65"/>
        <v>35.68</v>
      </c>
      <c r="DJ63">
        <f t="shared" si="66"/>
        <v>432</v>
      </c>
      <c r="DK63">
        <f t="shared" si="66"/>
        <v>1.69</v>
      </c>
      <c r="DL63">
        <f t="shared" si="66"/>
        <v>35.619999999999997</v>
      </c>
      <c r="DM63">
        <f t="shared" si="67"/>
        <v>360</v>
      </c>
      <c r="DN63">
        <f t="shared" si="67"/>
        <v>1.39</v>
      </c>
      <c r="DO63">
        <f t="shared" si="67"/>
        <v>36.07</v>
      </c>
      <c r="DP63">
        <f t="shared" si="68"/>
        <v>504</v>
      </c>
      <c r="DQ63">
        <f t="shared" si="68"/>
        <v>1.98</v>
      </c>
      <c r="DR63">
        <f t="shared" si="68"/>
        <v>35.54</v>
      </c>
      <c r="DS63">
        <f t="shared" si="69"/>
        <v>504</v>
      </c>
      <c r="DT63">
        <f t="shared" si="69"/>
        <v>1.88</v>
      </c>
      <c r="DU63">
        <f t="shared" si="69"/>
        <v>37.14</v>
      </c>
      <c r="DV63">
        <f t="shared" si="70"/>
        <v>504</v>
      </c>
      <c r="DW63">
        <f t="shared" si="70"/>
        <v>1.89</v>
      </c>
      <c r="DX63">
        <f t="shared" si="70"/>
        <v>37.119999999999997</v>
      </c>
    </row>
    <row r="64" spans="1:128" x14ac:dyDescent="0.2">
      <c r="A64" s="2">
        <v>0</v>
      </c>
      <c r="B64" s="2">
        <v>0</v>
      </c>
      <c r="C64" s="2">
        <v>1</v>
      </c>
      <c r="H64">
        <f t="shared" si="35"/>
        <v>432</v>
      </c>
      <c r="L64" s="2">
        <v>0</v>
      </c>
      <c r="M64" s="2">
        <v>0</v>
      </c>
      <c r="N64" s="2">
        <v>1</v>
      </c>
      <c r="Q64">
        <v>0</v>
      </c>
      <c r="R64">
        <v>0</v>
      </c>
      <c r="S64">
        <v>1</v>
      </c>
      <c r="U64">
        <f t="shared" si="36"/>
        <v>0</v>
      </c>
      <c r="V64">
        <f t="shared" si="36"/>
        <v>0</v>
      </c>
      <c r="W64">
        <f t="shared" si="36"/>
        <v>1</v>
      </c>
      <c r="AA64">
        <f t="shared" si="37"/>
        <v>432</v>
      </c>
      <c r="AB64">
        <f t="shared" si="37"/>
        <v>1.85</v>
      </c>
      <c r="AC64">
        <f t="shared" si="37"/>
        <v>32.35</v>
      </c>
      <c r="AD64">
        <f t="shared" si="38"/>
        <v>432</v>
      </c>
      <c r="AE64">
        <f t="shared" si="38"/>
        <v>1.61</v>
      </c>
      <c r="AF64">
        <f t="shared" si="38"/>
        <v>37.369999999999997</v>
      </c>
      <c r="AG64">
        <f t="shared" si="39"/>
        <v>1008</v>
      </c>
      <c r="AH64">
        <f t="shared" si="39"/>
        <v>4.4000000000000004</v>
      </c>
      <c r="AI64">
        <f t="shared" si="39"/>
        <v>32.31</v>
      </c>
      <c r="AJ64">
        <f t="shared" si="40"/>
        <v>936</v>
      </c>
      <c r="AK64">
        <f t="shared" si="40"/>
        <v>4.04</v>
      </c>
      <c r="AL64">
        <f t="shared" si="40"/>
        <v>32.51</v>
      </c>
      <c r="AM64">
        <f t="shared" si="41"/>
        <v>792</v>
      </c>
      <c r="AN64">
        <f t="shared" si="41"/>
        <v>3.22</v>
      </c>
      <c r="AO64">
        <f t="shared" si="41"/>
        <v>34.5</v>
      </c>
      <c r="AP64">
        <f t="shared" si="42"/>
        <v>864</v>
      </c>
      <c r="AQ64">
        <f t="shared" si="42"/>
        <v>3.65</v>
      </c>
      <c r="AR64">
        <f t="shared" si="42"/>
        <v>33.299999999999997</v>
      </c>
      <c r="AS64">
        <f t="shared" si="43"/>
        <v>864</v>
      </c>
      <c r="AT64">
        <f t="shared" si="43"/>
        <v>3.65</v>
      </c>
      <c r="AU64">
        <f t="shared" si="43"/>
        <v>33.19</v>
      </c>
      <c r="AV64">
        <f t="shared" si="44"/>
        <v>864</v>
      </c>
      <c r="AW64">
        <f t="shared" si="44"/>
        <v>3.79</v>
      </c>
      <c r="AX64">
        <f t="shared" si="44"/>
        <v>32.06</v>
      </c>
      <c r="AY64">
        <f t="shared" si="45"/>
        <v>792</v>
      </c>
      <c r="AZ64">
        <f t="shared" si="45"/>
        <v>3.32</v>
      </c>
      <c r="BA64">
        <f t="shared" si="45"/>
        <v>33.42</v>
      </c>
      <c r="BB64">
        <f t="shared" si="46"/>
        <v>792</v>
      </c>
      <c r="BC64">
        <f t="shared" si="46"/>
        <v>3.4</v>
      </c>
      <c r="BD64">
        <f t="shared" si="46"/>
        <v>32.659999999999997</v>
      </c>
      <c r="BE64">
        <f t="shared" si="47"/>
        <v>936</v>
      </c>
      <c r="BF64">
        <f t="shared" si="47"/>
        <v>3.94</v>
      </c>
      <c r="BG64">
        <f t="shared" si="47"/>
        <v>33.15</v>
      </c>
      <c r="BH64">
        <f t="shared" si="48"/>
        <v>720</v>
      </c>
      <c r="BI64">
        <f t="shared" si="48"/>
        <v>3.07</v>
      </c>
      <c r="BJ64">
        <f t="shared" si="48"/>
        <v>32.76</v>
      </c>
      <c r="BK64">
        <f t="shared" si="49"/>
        <v>792</v>
      </c>
      <c r="BL64">
        <f t="shared" si="49"/>
        <v>3.37</v>
      </c>
      <c r="BM64">
        <f t="shared" si="49"/>
        <v>32.840000000000003</v>
      </c>
      <c r="BN64">
        <f t="shared" si="50"/>
        <v>792</v>
      </c>
      <c r="BO64">
        <f t="shared" si="50"/>
        <v>3.26</v>
      </c>
      <c r="BP64">
        <f t="shared" si="50"/>
        <v>33.96</v>
      </c>
      <c r="BQ64">
        <f t="shared" si="51"/>
        <v>864</v>
      </c>
      <c r="BR64">
        <f t="shared" si="51"/>
        <v>3.48</v>
      </c>
      <c r="BS64">
        <f t="shared" si="51"/>
        <v>34.78</v>
      </c>
      <c r="BT64">
        <f t="shared" si="52"/>
        <v>792</v>
      </c>
      <c r="BU64">
        <f t="shared" si="52"/>
        <v>3.15</v>
      </c>
      <c r="BV64">
        <f t="shared" si="52"/>
        <v>35.479999999999997</v>
      </c>
      <c r="BW64">
        <f t="shared" si="53"/>
        <v>792</v>
      </c>
      <c r="BX64">
        <f t="shared" si="53"/>
        <v>3.19</v>
      </c>
      <c r="BY64">
        <f t="shared" si="53"/>
        <v>34.82</v>
      </c>
      <c r="BZ64">
        <f t="shared" si="54"/>
        <v>864</v>
      </c>
      <c r="CA64">
        <f t="shared" si="54"/>
        <v>3.54</v>
      </c>
      <c r="CB64">
        <f t="shared" si="54"/>
        <v>34.21</v>
      </c>
      <c r="CC64">
        <f t="shared" si="55"/>
        <v>864</v>
      </c>
      <c r="CD64">
        <f t="shared" si="55"/>
        <v>3.53</v>
      </c>
      <c r="CE64">
        <f t="shared" si="55"/>
        <v>34.270000000000003</v>
      </c>
      <c r="CF64">
        <f t="shared" si="56"/>
        <v>1008</v>
      </c>
      <c r="CG64">
        <f t="shared" si="56"/>
        <v>4.82</v>
      </c>
      <c r="CH64">
        <f t="shared" si="56"/>
        <v>29.18</v>
      </c>
      <c r="CI64">
        <f t="shared" si="57"/>
        <v>0</v>
      </c>
      <c r="CJ64">
        <f t="shared" si="57"/>
        <v>0</v>
      </c>
      <c r="CK64">
        <f t="shared" si="57"/>
        <v>1</v>
      </c>
      <c r="CL64">
        <f t="shared" si="58"/>
        <v>576</v>
      </c>
      <c r="CM64">
        <f t="shared" si="58"/>
        <v>4.7</v>
      </c>
      <c r="CN64">
        <f t="shared" si="58"/>
        <v>23.25</v>
      </c>
      <c r="CO64">
        <f t="shared" si="59"/>
        <v>648</v>
      </c>
      <c r="CP64">
        <f t="shared" si="59"/>
        <v>2.63</v>
      </c>
      <c r="CQ64">
        <f t="shared" si="59"/>
        <v>34.409999999999997</v>
      </c>
      <c r="CR64">
        <f t="shared" si="60"/>
        <v>936</v>
      </c>
      <c r="CS64">
        <f t="shared" si="60"/>
        <v>3.79</v>
      </c>
      <c r="CT64">
        <f t="shared" si="60"/>
        <v>34.56</v>
      </c>
      <c r="CU64">
        <f t="shared" si="61"/>
        <v>648</v>
      </c>
      <c r="CV64">
        <f t="shared" si="61"/>
        <v>2.4900000000000002</v>
      </c>
      <c r="CW64">
        <f t="shared" si="61"/>
        <v>36.29</v>
      </c>
      <c r="CX64">
        <f t="shared" si="62"/>
        <v>720</v>
      </c>
      <c r="CY64">
        <f t="shared" si="62"/>
        <v>2.91</v>
      </c>
      <c r="CZ64">
        <f t="shared" si="62"/>
        <v>35.01</v>
      </c>
      <c r="DA64">
        <f t="shared" si="63"/>
        <v>720</v>
      </c>
      <c r="DB64">
        <f t="shared" si="63"/>
        <v>2.95</v>
      </c>
      <c r="DC64">
        <f t="shared" si="63"/>
        <v>34.520000000000003</v>
      </c>
      <c r="DD64">
        <f t="shared" si="64"/>
        <v>720</v>
      </c>
      <c r="DE64">
        <f t="shared" si="64"/>
        <v>2.75</v>
      </c>
      <c r="DF64">
        <f t="shared" si="64"/>
        <v>36.47</v>
      </c>
      <c r="DG64">
        <f t="shared" si="65"/>
        <v>720</v>
      </c>
      <c r="DH64">
        <f t="shared" si="65"/>
        <v>2.69</v>
      </c>
      <c r="DI64">
        <f t="shared" si="65"/>
        <v>37.18</v>
      </c>
      <c r="DJ64">
        <f t="shared" si="66"/>
        <v>648</v>
      </c>
      <c r="DK64">
        <f t="shared" si="66"/>
        <v>2.5</v>
      </c>
      <c r="DL64">
        <f t="shared" si="66"/>
        <v>36.130000000000003</v>
      </c>
      <c r="DM64">
        <f t="shared" si="67"/>
        <v>648</v>
      </c>
      <c r="DN64">
        <f t="shared" si="67"/>
        <v>2.4700000000000002</v>
      </c>
      <c r="DO64">
        <f t="shared" si="67"/>
        <v>36.520000000000003</v>
      </c>
      <c r="DP64">
        <f t="shared" si="68"/>
        <v>576</v>
      </c>
      <c r="DQ64">
        <f t="shared" si="68"/>
        <v>2.19</v>
      </c>
      <c r="DR64">
        <f t="shared" si="68"/>
        <v>36.57</v>
      </c>
      <c r="DS64">
        <f t="shared" si="69"/>
        <v>432</v>
      </c>
      <c r="DT64">
        <f t="shared" si="69"/>
        <v>1.61</v>
      </c>
      <c r="DU64">
        <f t="shared" si="69"/>
        <v>37.299999999999997</v>
      </c>
      <c r="DV64">
        <f t="shared" si="70"/>
        <v>360</v>
      </c>
      <c r="DW64">
        <f t="shared" si="70"/>
        <v>1.36</v>
      </c>
      <c r="DX64">
        <f t="shared" si="70"/>
        <v>36.9</v>
      </c>
    </row>
    <row r="65" spans="1:128" x14ac:dyDescent="0.2">
      <c r="A65" s="2">
        <v>0</v>
      </c>
      <c r="B65" s="2">
        <v>0</v>
      </c>
      <c r="C65" s="2">
        <v>1</v>
      </c>
      <c r="H65">
        <f t="shared" si="35"/>
        <v>432</v>
      </c>
      <c r="L65" s="2">
        <v>0</v>
      </c>
      <c r="M65" s="2">
        <v>0</v>
      </c>
      <c r="N65" s="2">
        <v>1</v>
      </c>
      <c r="Q65">
        <v>0</v>
      </c>
      <c r="R65">
        <v>0</v>
      </c>
      <c r="S65">
        <v>1</v>
      </c>
      <c r="U65">
        <f t="shared" si="36"/>
        <v>0</v>
      </c>
      <c r="V65">
        <f t="shared" si="36"/>
        <v>0</v>
      </c>
      <c r="W65">
        <f t="shared" si="36"/>
        <v>1</v>
      </c>
      <c r="AA65">
        <f t="shared" si="37"/>
        <v>432</v>
      </c>
      <c r="AB65">
        <f t="shared" si="37"/>
        <v>1.85</v>
      </c>
      <c r="AC65">
        <f t="shared" si="37"/>
        <v>32.380000000000003</v>
      </c>
      <c r="AD65">
        <f t="shared" si="38"/>
        <v>432</v>
      </c>
      <c r="AE65">
        <f t="shared" si="38"/>
        <v>1.61</v>
      </c>
      <c r="AF65">
        <f t="shared" si="38"/>
        <v>37.32</v>
      </c>
      <c r="AG65">
        <f t="shared" si="39"/>
        <v>864</v>
      </c>
      <c r="AH65">
        <f t="shared" si="39"/>
        <v>3.59</v>
      </c>
      <c r="AI65">
        <f t="shared" si="39"/>
        <v>33.9</v>
      </c>
      <c r="AJ65">
        <f t="shared" si="40"/>
        <v>1224</v>
      </c>
      <c r="AK65">
        <f t="shared" si="40"/>
        <v>5.26</v>
      </c>
      <c r="AL65">
        <f t="shared" si="40"/>
        <v>32.69</v>
      </c>
      <c r="AM65">
        <f t="shared" si="41"/>
        <v>1008</v>
      </c>
      <c r="AN65">
        <f t="shared" si="41"/>
        <v>4.28</v>
      </c>
      <c r="AO65">
        <f t="shared" si="41"/>
        <v>33.03</v>
      </c>
      <c r="AP65">
        <f t="shared" si="42"/>
        <v>936</v>
      </c>
      <c r="AQ65">
        <f t="shared" si="42"/>
        <v>3.98</v>
      </c>
      <c r="AR65">
        <f t="shared" si="42"/>
        <v>33.07</v>
      </c>
      <c r="AS65">
        <f t="shared" si="43"/>
        <v>1080</v>
      </c>
      <c r="AT65">
        <f t="shared" si="43"/>
        <v>4.75</v>
      </c>
      <c r="AU65">
        <f t="shared" si="43"/>
        <v>32.07</v>
      </c>
      <c r="AV65">
        <f t="shared" si="44"/>
        <v>936</v>
      </c>
      <c r="AW65">
        <f t="shared" si="44"/>
        <v>5.72</v>
      </c>
      <c r="AX65">
        <f t="shared" si="44"/>
        <v>30.77</v>
      </c>
      <c r="AY65">
        <f t="shared" si="45"/>
        <v>1008</v>
      </c>
      <c r="AZ65">
        <f t="shared" si="45"/>
        <v>4.5</v>
      </c>
      <c r="BA65">
        <f t="shared" si="45"/>
        <v>31.53</v>
      </c>
      <c r="BB65">
        <f t="shared" si="46"/>
        <v>1008</v>
      </c>
      <c r="BC65">
        <f t="shared" si="46"/>
        <v>4.4800000000000004</v>
      </c>
      <c r="BD65">
        <f t="shared" si="46"/>
        <v>31.6</v>
      </c>
      <c r="BE65">
        <f t="shared" si="47"/>
        <v>864</v>
      </c>
      <c r="BF65">
        <f t="shared" si="47"/>
        <v>3.73</v>
      </c>
      <c r="BG65">
        <f t="shared" si="47"/>
        <v>32.409999999999997</v>
      </c>
      <c r="BH65">
        <f t="shared" si="48"/>
        <v>936</v>
      </c>
      <c r="BI65">
        <f t="shared" si="48"/>
        <v>4.0599999999999996</v>
      </c>
      <c r="BJ65">
        <f t="shared" si="48"/>
        <v>32.36</v>
      </c>
      <c r="BK65">
        <f t="shared" si="49"/>
        <v>864</v>
      </c>
      <c r="BL65">
        <f t="shared" si="49"/>
        <v>3.69</v>
      </c>
      <c r="BM65">
        <f t="shared" si="49"/>
        <v>32.79</v>
      </c>
      <c r="BN65">
        <f t="shared" si="50"/>
        <v>864</v>
      </c>
      <c r="BO65">
        <f t="shared" si="50"/>
        <v>3.72</v>
      </c>
      <c r="BP65">
        <f t="shared" si="50"/>
        <v>32.78</v>
      </c>
      <c r="BQ65">
        <f t="shared" si="51"/>
        <v>936</v>
      </c>
      <c r="BR65">
        <f t="shared" si="51"/>
        <v>4.1100000000000003</v>
      </c>
      <c r="BS65">
        <f t="shared" si="51"/>
        <v>32.090000000000003</v>
      </c>
      <c r="BT65">
        <f t="shared" si="52"/>
        <v>864</v>
      </c>
      <c r="BU65">
        <f t="shared" si="52"/>
        <v>3.76</v>
      </c>
      <c r="BV65">
        <f t="shared" si="52"/>
        <v>31.96</v>
      </c>
      <c r="BW65">
        <f t="shared" si="53"/>
        <v>1008</v>
      </c>
      <c r="BX65">
        <f t="shared" si="53"/>
        <v>4.4000000000000004</v>
      </c>
      <c r="BY65">
        <f t="shared" si="53"/>
        <v>32.24</v>
      </c>
      <c r="BZ65">
        <f t="shared" si="54"/>
        <v>792</v>
      </c>
      <c r="CA65">
        <f t="shared" si="54"/>
        <v>3.33</v>
      </c>
      <c r="CB65">
        <f t="shared" si="54"/>
        <v>33.29</v>
      </c>
      <c r="CC65">
        <f t="shared" si="55"/>
        <v>864</v>
      </c>
      <c r="CD65">
        <f t="shared" si="55"/>
        <v>3.63</v>
      </c>
      <c r="CE65">
        <f t="shared" si="55"/>
        <v>33.24</v>
      </c>
      <c r="CF65">
        <f t="shared" si="56"/>
        <v>720</v>
      </c>
      <c r="CG65">
        <f t="shared" si="56"/>
        <v>3.44</v>
      </c>
      <c r="CH65">
        <f t="shared" si="56"/>
        <v>29.2</v>
      </c>
      <c r="CI65">
        <f t="shared" si="57"/>
        <v>0</v>
      </c>
      <c r="CJ65">
        <f t="shared" si="57"/>
        <v>0</v>
      </c>
      <c r="CK65">
        <f t="shared" si="57"/>
        <v>1</v>
      </c>
      <c r="CL65">
        <f t="shared" si="58"/>
        <v>432</v>
      </c>
      <c r="CM65">
        <f t="shared" si="58"/>
        <v>2.35</v>
      </c>
      <c r="CN65">
        <f t="shared" si="58"/>
        <v>25.55</v>
      </c>
      <c r="CO65">
        <f t="shared" si="59"/>
        <v>504</v>
      </c>
      <c r="CP65">
        <f t="shared" si="59"/>
        <v>2.08</v>
      </c>
      <c r="CQ65">
        <f t="shared" si="59"/>
        <v>33.78</v>
      </c>
      <c r="CR65">
        <f t="shared" si="60"/>
        <v>576</v>
      </c>
      <c r="CS65">
        <f t="shared" si="60"/>
        <v>2.2400000000000002</v>
      </c>
      <c r="CT65">
        <f t="shared" si="60"/>
        <v>35.81</v>
      </c>
      <c r="CU65">
        <f t="shared" si="61"/>
        <v>720</v>
      </c>
      <c r="CV65">
        <f t="shared" si="61"/>
        <v>2.99</v>
      </c>
      <c r="CW65">
        <f t="shared" si="61"/>
        <v>34.119999999999997</v>
      </c>
      <c r="CX65">
        <f t="shared" si="62"/>
        <v>648</v>
      </c>
      <c r="CY65">
        <f t="shared" si="62"/>
        <v>2.58</v>
      </c>
      <c r="CZ65">
        <f t="shared" si="62"/>
        <v>35.01</v>
      </c>
      <c r="DA65">
        <f t="shared" si="63"/>
        <v>648</v>
      </c>
      <c r="DB65">
        <f t="shared" si="63"/>
        <v>2.57</v>
      </c>
      <c r="DC65">
        <f t="shared" si="63"/>
        <v>35.21</v>
      </c>
      <c r="DD65">
        <f t="shared" si="64"/>
        <v>576</v>
      </c>
      <c r="DE65">
        <f t="shared" si="64"/>
        <v>2.23</v>
      </c>
      <c r="DF65">
        <f t="shared" si="64"/>
        <v>36.049999999999997</v>
      </c>
      <c r="DG65">
        <f t="shared" si="65"/>
        <v>576</v>
      </c>
      <c r="DH65">
        <f t="shared" si="65"/>
        <v>2.23</v>
      </c>
      <c r="DI65">
        <f t="shared" si="65"/>
        <v>36.01</v>
      </c>
      <c r="DJ65">
        <f t="shared" si="66"/>
        <v>576</v>
      </c>
      <c r="DK65">
        <f t="shared" si="66"/>
        <v>2.19</v>
      </c>
      <c r="DL65">
        <f t="shared" si="66"/>
        <v>36.51</v>
      </c>
      <c r="DM65">
        <f t="shared" si="67"/>
        <v>576</v>
      </c>
      <c r="DN65">
        <f t="shared" si="67"/>
        <v>2.19</v>
      </c>
      <c r="DO65">
        <f t="shared" si="67"/>
        <v>36.56</v>
      </c>
      <c r="DP65">
        <f t="shared" si="68"/>
        <v>432</v>
      </c>
      <c r="DQ65">
        <f t="shared" si="68"/>
        <v>1.62</v>
      </c>
      <c r="DR65">
        <f t="shared" si="68"/>
        <v>36.979999999999997</v>
      </c>
      <c r="DS65">
        <f t="shared" si="69"/>
        <v>432</v>
      </c>
      <c r="DT65">
        <f t="shared" si="69"/>
        <v>1.62</v>
      </c>
      <c r="DU65">
        <f t="shared" si="69"/>
        <v>37.020000000000003</v>
      </c>
      <c r="DV65">
        <f t="shared" si="70"/>
        <v>360</v>
      </c>
      <c r="DW65">
        <f t="shared" si="70"/>
        <v>1.34</v>
      </c>
      <c r="DX65">
        <f t="shared" si="70"/>
        <v>37.229999999999997</v>
      </c>
    </row>
    <row r="66" spans="1:128" x14ac:dyDescent="0.2">
      <c r="A66" s="2">
        <v>0</v>
      </c>
      <c r="B66" s="2">
        <v>0</v>
      </c>
      <c r="C66" s="2">
        <v>1</v>
      </c>
      <c r="H66">
        <f t="shared" si="35"/>
        <v>360</v>
      </c>
      <c r="L66" s="2">
        <v>0</v>
      </c>
      <c r="M66" s="2">
        <v>0</v>
      </c>
      <c r="N66" s="2">
        <v>1</v>
      </c>
      <c r="Q66">
        <v>0</v>
      </c>
      <c r="R66">
        <v>0</v>
      </c>
      <c r="S66">
        <v>1</v>
      </c>
      <c r="U66">
        <f t="shared" si="36"/>
        <v>0</v>
      </c>
      <c r="V66">
        <f t="shared" si="36"/>
        <v>0</v>
      </c>
      <c r="W66">
        <f t="shared" si="36"/>
        <v>1</v>
      </c>
      <c r="AA66">
        <f t="shared" si="37"/>
        <v>360</v>
      </c>
      <c r="AB66">
        <f t="shared" si="37"/>
        <v>1.55</v>
      </c>
      <c r="AC66">
        <f t="shared" si="37"/>
        <v>32.33</v>
      </c>
      <c r="AD66">
        <f t="shared" si="38"/>
        <v>432</v>
      </c>
      <c r="AE66">
        <f t="shared" si="38"/>
        <v>1.62</v>
      </c>
      <c r="AF66">
        <f t="shared" si="38"/>
        <v>36.979999999999997</v>
      </c>
      <c r="AG66">
        <f t="shared" si="39"/>
        <v>720</v>
      </c>
      <c r="AH66">
        <f t="shared" si="39"/>
        <v>4.62</v>
      </c>
      <c r="AI66">
        <f t="shared" si="39"/>
        <v>32.25</v>
      </c>
      <c r="AJ66">
        <f t="shared" si="40"/>
        <v>936</v>
      </c>
      <c r="AK66">
        <f t="shared" si="40"/>
        <v>3.8</v>
      </c>
      <c r="AL66">
        <f t="shared" si="40"/>
        <v>34.450000000000003</v>
      </c>
      <c r="AM66">
        <f t="shared" si="41"/>
        <v>1008</v>
      </c>
      <c r="AN66">
        <f t="shared" si="41"/>
        <v>4.1100000000000003</v>
      </c>
      <c r="AO66">
        <f t="shared" si="41"/>
        <v>34.450000000000003</v>
      </c>
      <c r="AP66">
        <f t="shared" si="42"/>
        <v>936</v>
      </c>
      <c r="AQ66">
        <f t="shared" si="42"/>
        <v>3.74</v>
      </c>
      <c r="AR66">
        <f t="shared" si="42"/>
        <v>34.96</v>
      </c>
      <c r="AS66">
        <f t="shared" si="43"/>
        <v>936</v>
      </c>
      <c r="AT66">
        <f t="shared" si="43"/>
        <v>3.79</v>
      </c>
      <c r="AU66">
        <f t="shared" si="43"/>
        <v>34.49</v>
      </c>
      <c r="AV66">
        <f t="shared" si="44"/>
        <v>1008</v>
      </c>
      <c r="AW66">
        <f t="shared" si="44"/>
        <v>4.26</v>
      </c>
      <c r="AX66">
        <f t="shared" si="44"/>
        <v>33.11</v>
      </c>
      <c r="AY66">
        <f t="shared" si="45"/>
        <v>1152</v>
      </c>
      <c r="AZ66">
        <f t="shared" si="45"/>
        <v>4.9800000000000004</v>
      </c>
      <c r="BA66">
        <f t="shared" si="45"/>
        <v>32.549999999999997</v>
      </c>
      <c r="BB66">
        <f t="shared" si="46"/>
        <v>864</v>
      </c>
      <c r="BC66">
        <f t="shared" si="46"/>
        <v>3.66</v>
      </c>
      <c r="BD66">
        <f t="shared" si="46"/>
        <v>33.11</v>
      </c>
      <c r="BE66">
        <f t="shared" si="47"/>
        <v>864</v>
      </c>
      <c r="BF66">
        <f t="shared" si="47"/>
        <v>3.67</v>
      </c>
      <c r="BG66">
        <f t="shared" si="47"/>
        <v>33.07</v>
      </c>
      <c r="BH66">
        <f t="shared" si="48"/>
        <v>936</v>
      </c>
      <c r="BI66">
        <f t="shared" si="48"/>
        <v>3.87</v>
      </c>
      <c r="BJ66">
        <f t="shared" si="48"/>
        <v>33.78</v>
      </c>
      <c r="BK66">
        <f t="shared" si="49"/>
        <v>936</v>
      </c>
      <c r="BL66">
        <f t="shared" si="49"/>
        <v>3.86</v>
      </c>
      <c r="BM66">
        <f t="shared" si="49"/>
        <v>33.869999999999997</v>
      </c>
      <c r="BN66">
        <f t="shared" si="50"/>
        <v>936</v>
      </c>
      <c r="BO66">
        <f t="shared" si="50"/>
        <v>3.98</v>
      </c>
      <c r="BP66">
        <f t="shared" si="50"/>
        <v>32.82</v>
      </c>
      <c r="BQ66">
        <f t="shared" si="51"/>
        <v>1152</v>
      </c>
      <c r="BR66">
        <f t="shared" si="51"/>
        <v>5.0199999999999996</v>
      </c>
      <c r="BS66">
        <f t="shared" si="51"/>
        <v>32.1</v>
      </c>
      <c r="BT66">
        <f t="shared" si="52"/>
        <v>1080</v>
      </c>
      <c r="BU66">
        <f t="shared" si="52"/>
        <v>4.63</v>
      </c>
      <c r="BV66">
        <f t="shared" si="52"/>
        <v>32.700000000000003</v>
      </c>
      <c r="BW66">
        <f t="shared" si="53"/>
        <v>1008</v>
      </c>
      <c r="BX66">
        <f t="shared" si="53"/>
        <v>4.55</v>
      </c>
      <c r="BY66">
        <f t="shared" si="53"/>
        <v>32.630000000000003</v>
      </c>
      <c r="BZ66">
        <f t="shared" si="54"/>
        <v>864</v>
      </c>
      <c r="CA66">
        <f t="shared" si="54"/>
        <v>3.74</v>
      </c>
      <c r="CB66">
        <f t="shared" si="54"/>
        <v>32.619999999999997</v>
      </c>
      <c r="CC66">
        <f t="shared" si="55"/>
        <v>936</v>
      </c>
      <c r="CD66">
        <f t="shared" si="55"/>
        <v>4.0599999999999996</v>
      </c>
      <c r="CE66">
        <f t="shared" si="55"/>
        <v>32.590000000000003</v>
      </c>
      <c r="CF66">
        <f t="shared" si="56"/>
        <v>864</v>
      </c>
      <c r="CG66">
        <f t="shared" si="56"/>
        <v>4.43</v>
      </c>
      <c r="CH66">
        <f t="shared" si="56"/>
        <v>27.2</v>
      </c>
      <c r="CI66">
        <f t="shared" si="57"/>
        <v>0</v>
      </c>
      <c r="CJ66">
        <f t="shared" si="57"/>
        <v>0</v>
      </c>
      <c r="CK66">
        <f t="shared" si="57"/>
        <v>1</v>
      </c>
      <c r="CL66">
        <f t="shared" si="58"/>
        <v>288</v>
      </c>
      <c r="CM66">
        <f t="shared" si="58"/>
        <v>1.5</v>
      </c>
      <c r="CN66">
        <f t="shared" si="58"/>
        <v>26.6</v>
      </c>
      <c r="CO66">
        <f t="shared" si="59"/>
        <v>360</v>
      </c>
      <c r="CP66">
        <f t="shared" si="59"/>
        <v>1.39</v>
      </c>
      <c r="CQ66">
        <f t="shared" si="59"/>
        <v>36.03</v>
      </c>
      <c r="CR66">
        <f t="shared" si="60"/>
        <v>648</v>
      </c>
      <c r="CS66">
        <f t="shared" si="60"/>
        <v>2.67</v>
      </c>
      <c r="CT66">
        <f t="shared" si="60"/>
        <v>34.200000000000003</v>
      </c>
      <c r="CU66">
        <f t="shared" si="61"/>
        <v>576</v>
      </c>
      <c r="CV66">
        <f t="shared" si="61"/>
        <v>2.29</v>
      </c>
      <c r="CW66">
        <f t="shared" si="61"/>
        <v>35.18</v>
      </c>
      <c r="CX66">
        <f t="shared" si="62"/>
        <v>576</v>
      </c>
      <c r="CY66">
        <f t="shared" si="62"/>
        <v>2.34</v>
      </c>
      <c r="CZ66">
        <f t="shared" si="62"/>
        <v>34.42</v>
      </c>
      <c r="DA66">
        <f t="shared" si="63"/>
        <v>648</v>
      </c>
      <c r="DB66">
        <f t="shared" si="63"/>
        <v>2.61</v>
      </c>
      <c r="DC66">
        <f t="shared" si="63"/>
        <v>34.75</v>
      </c>
      <c r="DD66">
        <f t="shared" si="64"/>
        <v>576</v>
      </c>
      <c r="DE66">
        <f t="shared" si="64"/>
        <v>2.2999999999999998</v>
      </c>
      <c r="DF66">
        <f t="shared" si="64"/>
        <v>35.020000000000003</v>
      </c>
      <c r="DG66">
        <f t="shared" si="65"/>
        <v>432</v>
      </c>
      <c r="DH66">
        <f t="shared" si="65"/>
        <v>1.7</v>
      </c>
      <c r="DI66">
        <f t="shared" si="65"/>
        <v>35.46</v>
      </c>
      <c r="DJ66">
        <f t="shared" si="66"/>
        <v>432</v>
      </c>
      <c r="DK66">
        <f t="shared" si="66"/>
        <v>1.7</v>
      </c>
      <c r="DL66">
        <f t="shared" si="66"/>
        <v>35.57</v>
      </c>
      <c r="DM66">
        <f t="shared" si="67"/>
        <v>360</v>
      </c>
      <c r="DN66">
        <f t="shared" si="67"/>
        <v>1.38</v>
      </c>
      <c r="DO66">
        <f t="shared" si="67"/>
        <v>36.299999999999997</v>
      </c>
      <c r="DP66">
        <f t="shared" si="68"/>
        <v>360</v>
      </c>
      <c r="DQ66">
        <f t="shared" si="68"/>
        <v>1.39</v>
      </c>
      <c r="DR66">
        <f t="shared" si="68"/>
        <v>36.01</v>
      </c>
      <c r="DS66">
        <f t="shared" si="69"/>
        <v>360</v>
      </c>
      <c r="DT66">
        <f t="shared" si="69"/>
        <v>1.35</v>
      </c>
      <c r="DU66">
        <f t="shared" si="69"/>
        <v>36.979999999999997</v>
      </c>
      <c r="DV66">
        <f t="shared" si="70"/>
        <v>504</v>
      </c>
      <c r="DW66">
        <f t="shared" si="70"/>
        <v>1.89</v>
      </c>
      <c r="DX66">
        <f t="shared" si="70"/>
        <v>37.04</v>
      </c>
    </row>
    <row r="67" spans="1:128" x14ac:dyDescent="0.2">
      <c r="A67" s="2">
        <v>0</v>
      </c>
      <c r="B67" s="2">
        <v>0</v>
      </c>
      <c r="C67" s="2">
        <v>1</v>
      </c>
      <c r="H67">
        <f t="shared" ref="H67:H77" si="71">INDEX(A:A,ROW(A66)*34-32)</f>
        <v>432</v>
      </c>
      <c r="L67" s="2">
        <v>0</v>
      </c>
      <c r="M67" s="2">
        <v>0</v>
      </c>
      <c r="N67" s="2">
        <v>1</v>
      </c>
      <c r="Q67">
        <v>0</v>
      </c>
      <c r="R67">
        <v>0</v>
      </c>
      <c r="S67">
        <v>1</v>
      </c>
      <c r="U67">
        <f t="shared" ref="U67:W130" si="72">SUM(A67+L67+Q67)/3</f>
        <v>0</v>
      </c>
      <c r="V67">
        <f t="shared" si="72"/>
        <v>0</v>
      </c>
      <c r="W67">
        <f t="shared" si="72"/>
        <v>1</v>
      </c>
      <c r="AA67">
        <f t="shared" ref="AA67:AC77" si="73">INDEX(Q:Q,ROW(Q66)*34-32)</f>
        <v>432</v>
      </c>
      <c r="AB67">
        <f t="shared" si="73"/>
        <v>1.85</v>
      </c>
      <c r="AC67">
        <f t="shared" si="73"/>
        <v>32.479999999999997</v>
      </c>
      <c r="AD67">
        <f t="shared" ref="AD67:AF77" si="74">INDEX(Q:Q,ROW(Q66)*34-31)</f>
        <v>432</v>
      </c>
      <c r="AE67">
        <f t="shared" si="74"/>
        <v>1.62</v>
      </c>
      <c r="AF67">
        <f t="shared" si="74"/>
        <v>37.090000000000003</v>
      </c>
      <c r="AG67">
        <f t="shared" ref="AG67:AI77" si="75">INDEX(Q:Q,ROW(Q66)*34-30)</f>
        <v>792</v>
      </c>
      <c r="AH67">
        <f t="shared" si="75"/>
        <v>3.36</v>
      </c>
      <c r="AI67">
        <f t="shared" si="75"/>
        <v>33.200000000000003</v>
      </c>
      <c r="AJ67">
        <f t="shared" ref="AJ67:AL77" si="76">INDEX(Q:Q,ROW(Q66)*34-29)</f>
        <v>1080</v>
      </c>
      <c r="AK67">
        <f t="shared" si="76"/>
        <v>4.5599999999999996</v>
      </c>
      <c r="AL67">
        <f t="shared" si="76"/>
        <v>33.229999999999997</v>
      </c>
      <c r="AM67">
        <f t="shared" ref="AM67:AO77" si="77">INDEX(Q:Q,ROW(Q66)*34-28)</f>
        <v>864</v>
      </c>
      <c r="AN67">
        <f t="shared" si="77"/>
        <v>3.54</v>
      </c>
      <c r="AO67">
        <f t="shared" si="77"/>
        <v>34.15</v>
      </c>
      <c r="AP67">
        <f t="shared" ref="AP67:AR77" si="78">INDEX(Q:Q,ROW(Q66)*34-27)</f>
        <v>864</v>
      </c>
      <c r="AQ67">
        <f t="shared" si="78"/>
        <v>3.54</v>
      </c>
      <c r="AR67">
        <f t="shared" si="78"/>
        <v>34.32</v>
      </c>
      <c r="AS67">
        <f t="shared" ref="AS67:AU77" si="79">INDEX(Q:Q,ROW(Q66)*34-26)</f>
        <v>864</v>
      </c>
      <c r="AT67">
        <f t="shared" si="79"/>
        <v>3.55</v>
      </c>
      <c r="AU67">
        <f t="shared" si="79"/>
        <v>34.08</v>
      </c>
      <c r="AV67">
        <f t="shared" ref="AV67:AX77" si="80">INDEX(Q:Q,ROW(Q66)*34-25)</f>
        <v>864</v>
      </c>
      <c r="AW67">
        <f t="shared" si="80"/>
        <v>3.58</v>
      </c>
      <c r="AX67">
        <f t="shared" si="80"/>
        <v>34.74</v>
      </c>
      <c r="AY67">
        <f t="shared" ref="AY67:BA77" si="81">INDEX(Q:Q,ROW(Q66)*34-24)</f>
        <v>864</v>
      </c>
      <c r="AZ67">
        <f t="shared" si="81"/>
        <v>3.54</v>
      </c>
      <c r="BA67">
        <f t="shared" si="81"/>
        <v>34.24</v>
      </c>
      <c r="BB67">
        <f t="shared" ref="BB67:BD77" si="82">INDEX(Q:Q,ROW(Q66)*34-23)</f>
        <v>1008</v>
      </c>
      <c r="BC67">
        <f t="shared" si="82"/>
        <v>4.2300000000000004</v>
      </c>
      <c r="BD67">
        <f t="shared" si="82"/>
        <v>33.35</v>
      </c>
      <c r="BE67">
        <f t="shared" ref="BE67:BG77" si="83">INDEX(Q:Q,ROW(Q66)*34-22)</f>
        <v>1008</v>
      </c>
      <c r="BF67">
        <f t="shared" si="83"/>
        <v>4.3600000000000003</v>
      </c>
      <c r="BG67">
        <f t="shared" si="83"/>
        <v>32.42</v>
      </c>
      <c r="BH67">
        <f t="shared" ref="BH67:BJ77" si="84">INDEX(Q:Q,ROW(Q66)*34-21)</f>
        <v>792</v>
      </c>
      <c r="BI67">
        <f t="shared" si="84"/>
        <v>3.37</v>
      </c>
      <c r="BJ67">
        <f t="shared" si="84"/>
        <v>32.869999999999997</v>
      </c>
      <c r="BK67">
        <f t="shared" ref="BK67:BM77" si="85">INDEX(Q:Q,ROW(Q66)*34-20)</f>
        <v>792</v>
      </c>
      <c r="BL67">
        <f t="shared" si="85"/>
        <v>3.36</v>
      </c>
      <c r="BM67">
        <f t="shared" si="85"/>
        <v>32.85</v>
      </c>
      <c r="BN67">
        <f t="shared" ref="BN67:BP77" si="86">INDEX(Q:Q,ROW(Q66)*34-19)</f>
        <v>792</v>
      </c>
      <c r="BO67">
        <f t="shared" si="86"/>
        <v>3.31</v>
      </c>
      <c r="BP67">
        <f t="shared" si="86"/>
        <v>33.43</v>
      </c>
      <c r="BQ67">
        <f t="shared" ref="BQ67:BS77" si="87">INDEX(Q:Q,ROW(Q66)*34-18)</f>
        <v>792</v>
      </c>
      <c r="BR67">
        <f t="shared" si="87"/>
        <v>3.7</v>
      </c>
      <c r="BS67">
        <f t="shared" si="87"/>
        <v>32.94</v>
      </c>
      <c r="BT67">
        <f t="shared" ref="BT67:BV77" si="88">INDEX(Q:Q,ROW(Q66)*34-17)</f>
        <v>864</v>
      </c>
      <c r="BU67">
        <f t="shared" si="88"/>
        <v>3.72</v>
      </c>
      <c r="BV67">
        <f t="shared" si="88"/>
        <v>32.49</v>
      </c>
      <c r="BW67">
        <f t="shared" ref="BW67:BY77" si="89">INDEX(Q:Q,ROW(Q66)*34-16)</f>
        <v>864</v>
      </c>
      <c r="BX67">
        <f t="shared" si="89"/>
        <v>3.52</v>
      </c>
      <c r="BY67">
        <f t="shared" si="89"/>
        <v>32.44</v>
      </c>
      <c r="BZ67">
        <f t="shared" ref="BZ67:CB77" si="90">INDEX(Q:Q,ROW(Q66)*34-15)</f>
        <v>1080</v>
      </c>
      <c r="CA67">
        <f t="shared" si="90"/>
        <v>4.84</v>
      </c>
      <c r="CB67">
        <f t="shared" si="90"/>
        <v>31.16</v>
      </c>
      <c r="CC67">
        <f t="shared" ref="CC67:CE77" si="91">INDEX(Q:Q,ROW(Q66)*34-14)</f>
        <v>1008</v>
      </c>
      <c r="CD67">
        <f t="shared" si="91"/>
        <v>6.42</v>
      </c>
      <c r="CE67">
        <f t="shared" si="91"/>
        <v>29.62</v>
      </c>
      <c r="CF67">
        <f t="shared" ref="CF67:CH77" si="92">INDEX(Q:Q,ROW(Q66)*34-13)</f>
        <v>1080</v>
      </c>
      <c r="CG67">
        <f t="shared" si="92"/>
        <v>5</v>
      </c>
      <c r="CH67">
        <f t="shared" si="92"/>
        <v>30.19</v>
      </c>
      <c r="CI67">
        <f t="shared" ref="CI67:CK77" si="93">INDEX(Q:Q,ROW(Q66)*34-12)</f>
        <v>0</v>
      </c>
      <c r="CJ67">
        <f t="shared" si="93"/>
        <v>0</v>
      </c>
      <c r="CK67">
        <f t="shared" si="93"/>
        <v>1</v>
      </c>
      <c r="CL67">
        <f t="shared" ref="CL67:CN77" si="94">INDEX(Q:Q,ROW(Q66)*34-11)</f>
        <v>432</v>
      </c>
      <c r="CM67">
        <f t="shared" si="94"/>
        <v>2.2599999999999998</v>
      </c>
      <c r="CN67">
        <f t="shared" si="94"/>
        <v>26.62</v>
      </c>
      <c r="CO67">
        <f t="shared" ref="CO67:CQ77" si="95">INDEX(Q:Q,ROW(Q66)*34-10)</f>
        <v>864</v>
      </c>
      <c r="CP67">
        <f t="shared" si="95"/>
        <v>5.51</v>
      </c>
      <c r="CQ67">
        <f t="shared" si="95"/>
        <v>30.77</v>
      </c>
      <c r="CR67">
        <f t="shared" ref="CR67:CT77" si="96">INDEX(Q:Q,ROW(Q66)*34-9)</f>
        <v>936</v>
      </c>
      <c r="CS67">
        <f t="shared" si="96"/>
        <v>3.82</v>
      </c>
      <c r="CT67">
        <f t="shared" si="96"/>
        <v>34.29</v>
      </c>
      <c r="CU67">
        <f t="shared" ref="CU67:CW77" si="97">INDEX(Q:Q,ROW(Q66)*34-8)</f>
        <v>1008</v>
      </c>
      <c r="CV67">
        <f t="shared" si="97"/>
        <v>4.17</v>
      </c>
      <c r="CW67">
        <f t="shared" si="97"/>
        <v>33.93</v>
      </c>
      <c r="CX67">
        <f t="shared" ref="CX67:CZ77" si="98">INDEX(Q:Q,ROW(Q66)*34-7)</f>
        <v>1080</v>
      </c>
      <c r="CY67">
        <f t="shared" si="98"/>
        <v>4.49</v>
      </c>
      <c r="CZ67">
        <f t="shared" si="98"/>
        <v>33.67</v>
      </c>
      <c r="DA67">
        <f t="shared" ref="DA67:DC77" si="99">INDEX(Q:Q,ROW(Q66)*34-6)</f>
        <v>1008</v>
      </c>
      <c r="DB67">
        <f t="shared" si="99"/>
        <v>4.2699999999999996</v>
      </c>
      <c r="DC67">
        <f t="shared" si="99"/>
        <v>32.96</v>
      </c>
      <c r="DD67">
        <f t="shared" ref="DD67:DF77" si="100">INDEX(Q:Q,ROW(Q66)*34-5)</f>
        <v>1008</v>
      </c>
      <c r="DE67">
        <f t="shared" si="100"/>
        <v>4.26</v>
      </c>
      <c r="DF67">
        <f t="shared" si="100"/>
        <v>33.020000000000003</v>
      </c>
      <c r="DG67">
        <f t="shared" ref="DG67:DI77" si="101">INDEX(Q:Q,ROW(Q66)*34-4)</f>
        <v>1080</v>
      </c>
      <c r="DH67">
        <f t="shared" si="101"/>
        <v>4.5599999999999996</v>
      </c>
      <c r="DI67">
        <f t="shared" si="101"/>
        <v>33.08</v>
      </c>
      <c r="DJ67">
        <f t="shared" ref="DJ67:DL77" si="102">INDEX(Q:Q,ROW(Q66)*34-3)</f>
        <v>864</v>
      </c>
      <c r="DK67">
        <f t="shared" si="102"/>
        <v>3.75</v>
      </c>
      <c r="DL67">
        <f t="shared" si="102"/>
        <v>33.22</v>
      </c>
      <c r="DM67">
        <f t="shared" ref="DM67:DO77" si="103">INDEX(Q:Q,ROW(Q66)*34-2)</f>
        <v>720</v>
      </c>
      <c r="DN67">
        <f t="shared" si="103"/>
        <v>2.88</v>
      </c>
      <c r="DO67">
        <f t="shared" si="103"/>
        <v>34.93</v>
      </c>
      <c r="DP67">
        <f t="shared" ref="DP67:DR77" si="104">INDEX(Q:Q,ROW(Q66)*34-1)</f>
        <v>576</v>
      </c>
      <c r="DQ67">
        <f t="shared" si="104"/>
        <v>2.25</v>
      </c>
      <c r="DR67">
        <f t="shared" si="104"/>
        <v>35.76</v>
      </c>
      <c r="DS67">
        <f t="shared" ref="DS67:DU77" si="105">INDEX(Q:Q,ROW(Q66)*34)</f>
        <v>288</v>
      </c>
      <c r="DT67">
        <f t="shared" si="105"/>
        <v>1.07</v>
      </c>
      <c r="DU67">
        <f t="shared" si="105"/>
        <v>37.36</v>
      </c>
      <c r="DV67">
        <f t="shared" ref="DV67:DX77" si="106">INDEX(Q:Q,ROW(Q66)*34+1)</f>
        <v>288</v>
      </c>
      <c r="DW67">
        <f t="shared" si="106"/>
        <v>1.08</v>
      </c>
      <c r="DX67">
        <f t="shared" si="106"/>
        <v>37.15</v>
      </c>
    </row>
    <row r="68" spans="1:128" x14ac:dyDescent="0.2">
      <c r="A68" s="2">
        <v>0</v>
      </c>
      <c r="B68" s="2">
        <v>0</v>
      </c>
      <c r="C68" s="2">
        <v>1</v>
      </c>
      <c r="H68">
        <f t="shared" si="71"/>
        <v>432</v>
      </c>
      <c r="L68" s="2">
        <v>0</v>
      </c>
      <c r="M68" s="2">
        <v>0</v>
      </c>
      <c r="N68" s="2">
        <v>1</v>
      </c>
      <c r="Q68">
        <v>0</v>
      </c>
      <c r="R68">
        <v>0</v>
      </c>
      <c r="S68">
        <v>1</v>
      </c>
      <c r="U68">
        <f t="shared" si="72"/>
        <v>0</v>
      </c>
      <c r="V68">
        <f t="shared" si="72"/>
        <v>0</v>
      </c>
      <c r="W68">
        <f t="shared" si="72"/>
        <v>1</v>
      </c>
      <c r="AA68">
        <f t="shared" si="73"/>
        <v>432</v>
      </c>
      <c r="AB68">
        <f t="shared" si="73"/>
        <v>1.86</v>
      </c>
      <c r="AC68">
        <f t="shared" si="73"/>
        <v>32.35</v>
      </c>
      <c r="AD68">
        <f t="shared" si="74"/>
        <v>432</v>
      </c>
      <c r="AE68">
        <f t="shared" si="74"/>
        <v>1.6</v>
      </c>
      <c r="AF68">
        <f t="shared" si="74"/>
        <v>37.61</v>
      </c>
      <c r="AG68">
        <f t="shared" si="75"/>
        <v>720</v>
      </c>
      <c r="AH68">
        <f t="shared" si="75"/>
        <v>2.9</v>
      </c>
      <c r="AI68">
        <f t="shared" si="75"/>
        <v>34.74</v>
      </c>
      <c r="AJ68">
        <f t="shared" si="76"/>
        <v>864</v>
      </c>
      <c r="AK68">
        <f t="shared" si="76"/>
        <v>3.77</v>
      </c>
      <c r="AL68">
        <f t="shared" si="76"/>
        <v>34.340000000000003</v>
      </c>
      <c r="AM68">
        <f t="shared" si="77"/>
        <v>864</v>
      </c>
      <c r="AN68">
        <f t="shared" si="77"/>
        <v>3.54</v>
      </c>
      <c r="AO68">
        <f t="shared" si="77"/>
        <v>34.07</v>
      </c>
      <c r="AP68">
        <f t="shared" si="78"/>
        <v>864</v>
      </c>
      <c r="AQ68">
        <f t="shared" si="78"/>
        <v>3.57</v>
      </c>
      <c r="AR68">
        <f t="shared" si="78"/>
        <v>33.93</v>
      </c>
      <c r="AS68">
        <f t="shared" si="79"/>
        <v>792</v>
      </c>
      <c r="AT68">
        <f t="shared" si="79"/>
        <v>3.23</v>
      </c>
      <c r="AU68">
        <f t="shared" si="79"/>
        <v>34.340000000000003</v>
      </c>
      <c r="AV68">
        <f t="shared" si="80"/>
        <v>936</v>
      </c>
      <c r="AW68">
        <f t="shared" si="80"/>
        <v>3.89</v>
      </c>
      <c r="AX68">
        <f t="shared" si="80"/>
        <v>33.01</v>
      </c>
      <c r="AY68">
        <f t="shared" si="81"/>
        <v>792</v>
      </c>
      <c r="AZ68">
        <f t="shared" si="81"/>
        <v>3.36</v>
      </c>
      <c r="BA68">
        <f t="shared" si="81"/>
        <v>33</v>
      </c>
      <c r="BB68">
        <f t="shared" si="82"/>
        <v>864</v>
      </c>
      <c r="BC68">
        <f t="shared" si="82"/>
        <v>3.63</v>
      </c>
      <c r="BD68">
        <f t="shared" si="82"/>
        <v>33.299999999999997</v>
      </c>
      <c r="BE68">
        <f t="shared" si="83"/>
        <v>936</v>
      </c>
      <c r="BF68">
        <f t="shared" si="83"/>
        <v>4.04</v>
      </c>
      <c r="BG68">
        <f t="shared" si="83"/>
        <v>32.43</v>
      </c>
      <c r="BH68">
        <f t="shared" si="84"/>
        <v>792</v>
      </c>
      <c r="BI68">
        <f t="shared" si="84"/>
        <v>3.28</v>
      </c>
      <c r="BJ68">
        <f t="shared" si="84"/>
        <v>33.99</v>
      </c>
      <c r="BK68">
        <f t="shared" si="85"/>
        <v>792</v>
      </c>
      <c r="BL68">
        <f t="shared" si="85"/>
        <v>3.32</v>
      </c>
      <c r="BM68">
        <f t="shared" si="85"/>
        <v>33.43</v>
      </c>
      <c r="BN68">
        <f t="shared" si="86"/>
        <v>936</v>
      </c>
      <c r="BO68">
        <f t="shared" si="86"/>
        <v>3.94</v>
      </c>
      <c r="BP68">
        <f t="shared" si="86"/>
        <v>33.18</v>
      </c>
      <c r="BQ68">
        <f t="shared" si="87"/>
        <v>864</v>
      </c>
      <c r="BR68">
        <f t="shared" si="87"/>
        <v>3.45</v>
      </c>
      <c r="BS68">
        <f t="shared" si="87"/>
        <v>32.06</v>
      </c>
      <c r="BT68">
        <f t="shared" si="88"/>
        <v>720</v>
      </c>
      <c r="BU68">
        <f t="shared" si="88"/>
        <v>2.99</v>
      </c>
      <c r="BV68">
        <f t="shared" si="88"/>
        <v>33.659999999999997</v>
      </c>
      <c r="BW68">
        <f t="shared" si="89"/>
        <v>936</v>
      </c>
      <c r="BX68">
        <f t="shared" si="89"/>
        <v>3.94</v>
      </c>
      <c r="BY68">
        <f t="shared" si="89"/>
        <v>33.340000000000003</v>
      </c>
      <c r="BZ68">
        <f t="shared" si="90"/>
        <v>1080</v>
      </c>
      <c r="CA68">
        <f t="shared" si="90"/>
        <v>4.62</v>
      </c>
      <c r="CB68">
        <f t="shared" si="90"/>
        <v>32.840000000000003</v>
      </c>
      <c r="CC68">
        <f t="shared" si="91"/>
        <v>1008</v>
      </c>
      <c r="CD68">
        <f t="shared" si="91"/>
        <v>4.3099999999999996</v>
      </c>
      <c r="CE68">
        <f t="shared" si="91"/>
        <v>32.76</v>
      </c>
      <c r="CF68">
        <f t="shared" si="92"/>
        <v>864</v>
      </c>
      <c r="CG68">
        <f t="shared" si="92"/>
        <v>4.47</v>
      </c>
      <c r="CH68">
        <f t="shared" si="92"/>
        <v>27.15</v>
      </c>
      <c r="CI68">
        <f t="shared" si="93"/>
        <v>0</v>
      </c>
      <c r="CJ68">
        <f t="shared" si="93"/>
        <v>0</v>
      </c>
      <c r="CK68">
        <f t="shared" si="93"/>
        <v>1</v>
      </c>
      <c r="CL68">
        <f t="shared" si="94"/>
        <v>216</v>
      </c>
      <c r="CM68">
        <f t="shared" si="94"/>
        <v>1.33</v>
      </c>
      <c r="CN68">
        <f t="shared" si="94"/>
        <v>25.66</v>
      </c>
      <c r="CO68">
        <f t="shared" si="95"/>
        <v>216</v>
      </c>
      <c r="CP68">
        <f t="shared" si="95"/>
        <v>0.91</v>
      </c>
      <c r="CQ68">
        <f t="shared" si="95"/>
        <v>33.21</v>
      </c>
      <c r="CR68">
        <f t="shared" si="96"/>
        <v>288</v>
      </c>
      <c r="CS68">
        <f t="shared" si="96"/>
        <v>1.2</v>
      </c>
      <c r="CT68">
        <f t="shared" si="96"/>
        <v>33.47</v>
      </c>
      <c r="CU68">
        <f t="shared" si="97"/>
        <v>432</v>
      </c>
      <c r="CV68">
        <f t="shared" si="97"/>
        <v>1.76</v>
      </c>
      <c r="CW68">
        <f t="shared" si="97"/>
        <v>34.24</v>
      </c>
      <c r="CX68">
        <f t="shared" si="98"/>
        <v>432</v>
      </c>
      <c r="CY68">
        <f t="shared" si="98"/>
        <v>1.73</v>
      </c>
      <c r="CZ68">
        <f t="shared" si="98"/>
        <v>34.799999999999997</v>
      </c>
      <c r="DA68">
        <f t="shared" si="99"/>
        <v>648</v>
      </c>
      <c r="DB68">
        <f t="shared" si="99"/>
        <v>2.68</v>
      </c>
      <c r="DC68">
        <f t="shared" si="99"/>
        <v>33.82</v>
      </c>
      <c r="DD68">
        <f t="shared" si="100"/>
        <v>576</v>
      </c>
      <c r="DE68">
        <f t="shared" si="100"/>
        <v>2.38</v>
      </c>
      <c r="DF68">
        <f t="shared" si="100"/>
        <v>33.85</v>
      </c>
      <c r="DG68">
        <f t="shared" si="101"/>
        <v>576</v>
      </c>
      <c r="DH68">
        <f t="shared" si="101"/>
        <v>2.4</v>
      </c>
      <c r="DI68">
        <f t="shared" si="101"/>
        <v>33.51</v>
      </c>
      <c r="DJ68">
        <f t="shared" si="102"/>
        <v>720</v>
      </c>
      <c r="DK68">
        <f t="shared" si="102"/>
        <v>2.98</v>
      </c>
      <c r="DL68">
        <f t="shared" si="102"/>
        <v>32.49</v>
      </c>
      <c r="DM68">
        <f t="shared" si="103"/>
        <v>792</v>
      </c>
      <c r="DN68">
        <f t="shared" si="103"/>
        <v>3.39</v>
      </c>
      <c r="DO68">
        <f t="shared" si="103"/>
        <v>32.520000000000003</v>
      </c>
      <c r="DP68">
        <f t="shared" si="104"/>
        <v>792</v>
      </c>
      <c r="DQ68">
        <f t="shared" si="104"/>
        <v>3.22</v>
      </c>
      <c r="DR68">
        <f t="shared" si="104"/>
        <v>34.340000000000003</v>
      </c>
      <c r="DS68">
        <f t="shared" si="105"/>
        <v>648</v>
      </c>
      <c r="DT68">
        <f t="shared" si="105"/>
        <v>2.4300000000000002</v>
      </c>
      <c r="DU68">
        <f t="shared" si="105"/>
        <v>37.11</v>
      </c>
      <c r="DV68">
        <f t="shared" si="106"/>
        <v>648</v>
      </c>
      <c r="DW68">
        <f t="shared" si="106"/>
        <v>2.4300000000000002</v>
      </c>
      <c r="DX68">
        <f t="shared" si="106"/>
        <v>37.08</v>
      </c>
    </row>
    <row r="69" spans="1:128" x14ac:dyDescent="0.2">
      <c r="A69" s="2">
        <v>0</v>
      </c>
      <c r="B69" s="2">
        <v>0</v>
      </c>
      <c r="C69" s="2">
        <v>1</v>
      </c>
      <c r="H69">
        <f t="shared" si="71"/>
        <v>432</v>
      </c>
      <c r="L69" s="2">
        <v>0</v>
      </c>
      <c r="M69" s="2">
        <v>0</v>
      </c>
      <c r="N69" s="2">
        <v>1</v>
      </c>
      <c r="Q69">
        <v>0</v>
      </c>
      <c r="R69">
        <v>0</v>
      </c>
      <c r="S69">
        <v>1</v>
      </c>
      <c r="U69">
        <f t="shared" si="72"/>
        <v>0</v>
      </c>
      <c r="V69">
        <f t="shared" si="72"/>
        <v>0</v>
      </c>
      <c r="W69">
        <f t="shared" si="72"/>
        <v>1</v>
      </c>
      <c r="AA69">
        <f t="shared" si="73"/>
        <v>432</v>
      </c>
      <c r="AB69">
        <f t="shared" si="73"/>
        <v>1.85</v>
      </c>
      <c r="AC69">
        <f t="shared" si="73"/>
        <v>32.44</v>
      </c>
      <c r="AD69">
        <f t="shared" si="74"/>
        <v>432</v>
      </c>
      <c r="AE69">
        <f t="shared" si="74"/>
        <v>1.61</v>
      </c>
      <c r="AF69">
        <f t="shared" si="74"/>
        <v>37.18</v>
      </c>
      <c r="AG69">
        <f t="shared" si="75"/>
        <v>864</v>
      </c>
      <c r="AH69">
        <f t="shared" si="75"/>
        <v>3.6</v>
      </c>
      <c r="AI69">
        <f t="shared" si="75"/>
        <v>33.72</v>
      </c>
      <c r="AJ69">
        <f t="shared" si="76"/>
        <v>1080</v>
      </c>
      <c r="AK69">
        <f t="shared" si="76"/>
        <v>4.34</v>
      </c>
      <c r="AL69">
        <f t="shared" si="76"/>
        <v>33.200000000000003</v>
      </c>
      <c r="AM69">
        <f t="shared" si="77"/>
        <v>792</v>
      </c>
      <c r="AN69">
        <f t="shared" si="77"/>
        <v>3.25</v>
      </c>
      <c r="AO69">
        <f t="shared" si="77"/>
        <v>34.18</v>
      </c>
      <c r="AP69">
        <f t="shared" si="78"/>
        <v>1008</v>
      </c>
      <c r="AQ69">
        <f t="shared" si="78"/>
        <v>4.13</v>
      </c>
      <c r="AR69">
        <f t="shared" si="78"/>
        <v>34.24</v>
      </c>
      <c r="AS69">
        <f t="shared" si="79"/>
        <v>1008</v>
      </c>
      <c r="AT69">
        <f t="shared" si="79"/>
        <v>4.2</v>
      </c>
      <c r="AU69">
        <f t="shared" si="79"/>
        <v>33.770000000000003</v>
      </c>
      <c r="AV69">
        <f t="shared" si="80"/>
        <v>864</v>
      </c>
      <c r="AW69">
        <f t="shared" si="80"/>
        <v>3.51</v>
      </c>
      <c r="AX69">
        <f t="shared" si="80"/>
        <v>34.450000000000003</v>
      </c>
      <c r="AY69">
        <f t="shared" si="81"/>
        <v>936</v>
      </c>
      <c r="AZ69">
        <f t="shared" si="81"/>
        <v>5.64</v>
      </c>
      <c r="BA69">
        <f t="shared" si="81"/>
        <v>32.49</v>
      </c>
      <c r="BB69">
        <f t="shared" si="82"/>
        <v>1008</v>
      </c>
      <c r="BC69">
        <f t="shared" si="82"/>
        <v>4.17</v>
      </c>
      <c r="BD69">
        <f t="shared" si="82"/>
        <v>34</v>
      </c>
      <c r="BE69">
        <f t="shared" si="83"/>
        <v>864</v>
      </c>
      <c r="BF69">
        <f t="shared" si="83"/>
        <v>3.46</v>
      </c>
      <c r="BG69">
        <f t="shared" si="83"/>
        <v>34.97</v>
      </c>
      <c r="BH69">
        <f t="shared" si="84"/>
        <v>936</v>
      </c>
      <c r="BI69">
        <f t="shared" si="84"/>
        <v>3.74</v>
      </c>
      <c r="BJ69">
        <f t="shared" si="84"/>
        <v>35</v>
      </c>
      <c r="BK69">
        <f t="shared" si="85"/>
        <v>936</v>
      </c>
      <c r="BL69">
        <f t="shared" si="85"/>
        <v>3.72</v>
      </c>
      <c r="BM69">
        <f t="shared" si="85"/>
        <v>35.19</v>
      </c>
      <c r="BN69">
        <f t="shared" si="86"/>
        <v>864</v>
      </c>
      <c r="BO69">
        <f t="shared" si="86"/>
        <v>3.38</v>
      </c>
      <c r="BP69">
        <f t="shared" si="86"/>
        <v>35.72</v>
      </c>
      <c r="BQ69">
        <f t="shared" si="87"/>
        <v>1080</v>
      </c>
      <c r="BR69">
        <f t="shared" si="87"/>
        <v>6.15</v>
      </c>
      <c r="BS69">
        <f t="shared" si="87"/>
        <v>32.590000000000003</v>
      </c>
      <c r="BT69">
        <f t="shared" si="88"/>
        <v>1152</v>
      </c>
      <c r="BU69">
        <f t="shared" si="88"/>
        <v>4.68</v>
      </c>
      <c r="BV69">
        <f t="shared" si="88"/>
        <v>34.4</v>
      </c>
      <c r="BW69">
        <f t="shared" si="89"/>
        <v>1152</v>
      </c>
      <c r="BX69">
        <f t="shared" si="89"/>
        <v>4.71</v>
      </c>
      <c r="BY69">
        <f t="shared" si="89"/>
        <v>34.229999999999997</v>
      </c>
      <c r="BZ69">
        <f t="shared" si="90"/>
        <v>1224</v>
      </c>
      <c r="CA69">
        <f t="shared" si="90"/>
        <v>5.22</v>
      </c>
      <c r="CB69">
        <f t="shared" si="90"/>
        <v>32.869999999999997</v>
      </c>
      <c r="CC69">
        <f t="shared" si="91"/>
        <v>864</v>
      </c>
      <c r="CD69">
        <f t="shared" si="91"/>
        <v>3.66</v>
      </c>
      <c r="CE69">
        <f t="shared" si="91"/>
        <v>33.6</v>
      </c>
      <c r="CF69">
        <f t="shared" si="92"/>
        <v>720</v>
      </c>
      <c r="CG69">
        <f t="shared" si="92"/>
        <v>3.45</v>
      </c>
      <c r="CH69">
        <f t="shared" si="92"/>
        <v>29.05</v>
      </c>
      <c r="CI69">
        <f t="shared" si="93"/>
        <v>0</v>
      </c>
      <c r="CJ69">
        <f t="shared" si="93"/>
        <v>0</v>
      </c>
      <c r="CK69">
        <f t="shared" si="93"/>
        <v>1</v>
      </c>
      <c r="CL69">
        <f t="shared" si="94"/>
        <v>432</v>
      </c>
      <c r="CM69">
        <f t="shared" si="94"/>
        <v>2.08</v>
      </c>
      <c r="CN69">
        <f t="shared" si="94"/>
        <v>26.83</v>
      </c>
      <c r="CO69">
        <f t="shared" si="95"/>
        <v>720</v>
      </c>
      <c r="CP69">
        <f t="shared" si="95"/>
        <v>3</v>
      </c>
      <c r="CQ69">
        <f t="shared" si="95"/>
        <v>33.549999999999997</v>
      </c>
      <c r="CR69">
        <f t="shared" si="96"/>
        <v>936</v>
      </c>
      <c r="CS69">
        <f t="shared" si="96"/>
        <v>3.77</v>
      </c>
      <c r="CT69">
        <f t="shared" si="96"/>
        <v>34.75</v>
      </c>
      <c r="CU69">
        <f t="shared" si="97"/>
        <v>936</v>
      </c>
      <c r="CV69">
        <f t="shared" si="97"/>
        <v>3.74</v>
      </c>
      <c r="CW69">
        <f t="shared" si="97"/>
        <v>34.979999999999997</v>
      </c>
      <c r="CX69">
        <f t="shared" si="98"/>
        <v>792</v>
      </c>
      <c r="CY69">
        <f t="shared" si="98"/>
        <v>3.11</v>
      </c>
      <c r="CZ69">
        <f t="shared" si="98"/>
        <v>35.46</v>
      </c>
      <c r="DA69">
        <f t="shared" si="99"/>
        <v>720</v>
      </c>
      <c r="DB69">
        <f t="shared" si="99"/>
        <v>2.86</v>
      </c>
      <c r="DC69">
        <f t="shared" si="99"/>
        <v>35.090000000000003</v>
      </c>
      <c r="DD69">
        <f t="shared" si="100"/>
        <v>576</v>
      </c>
      <c r="DE69">
        <f t="shared" si="100"/>
        <v>2.2799999999999998</v>
      </c>
      <c r="DF69">
        <f t="shared" si="100"/>
        <v>35.090000000000003</v>
      </c>
      <c r="DG69">
        <f t="shared" si="101"/>
        <v>576</v>
      </c>
      <c r="DH69">
        <f t="shared" si="101"/>
        <v>2.31</v>
      </c>
      <c r="DI69">
        <f t="shared" si="101"/>
        <v>34.68</v>
      </c>
      <c r="DJ69">
        <f t="shared" si="102"/>
        <v>576</v>
      </c>
      <c r="DK69">
        <f t="shared" si="102"/>
        <v>2.34</v>
      </c>
      <c r="DL69">
        <f t="shared" si="102"/>
        <v>34.25</v>
      </c>
      <c r="DM69">
        <f t="shared" si="103"/>
        <v>576</v>
      </c>
      <c r="DN69">
        <f t="shared" si="103"/>
        <v>2.41</v>
      </c>
      <c r="DO69">
        <f t="shared" si="103"/>
        <v>33.32</v>
      </c>
      <c r="DP69">
        <f t="shared" si="104"/>
        <v>504</v>
      </c>
      <c r="DQ69">
        <f t="shared" si="104"/>
        <v>1.95</v>
      </c>
      <c r="DR69">
        <f t="shared" si="104"/>
        <v>36.03</v>
      </c>
      <c r="DS69">
        <f t="shared" si="105"/>
        <v>432</v>
      </c>
      <c r="DT69">
        <f t="shared" si="105"/>
        <v>1.61</v>
      </c>
      <c r="DU69">
        <f t="shared" si="105"/>
        <v>37.25</v>
      </c>
      <c r="DV69">
        <f t="shared" si="106"/>
        <v>216</v>
      </c>
      <c r="DW69">
        <f t="shared" si="106"/>
        <v>0.81</v>
      </c>
      <c r="DX69">
        <f t="shared" si="106"/>
        <v>37.17</v>
      </c>
    </row>
    <row r="70" spans="1:128" x14ac:dyDescent="0.2">
      <c r="A70" s="2">
        <v>432</v>
      </c>
      <c r="B70" s="2">
        <v>3.24</v>
      </c>
      <c r="C70" s="2">
        <v>18.52</v>
      </c>
      <c r="H70">
        <f t="shared" si="71"/>
        <v>432</v>
      </c>
      <c r="L70" s="2">
        <v>432</v>
      </c>
      <c r="M70" s="2">
        <v>2.23</v>
      </c>
      <c r="N70" s="2">
        <v>26.97</v>
      </c>
      <c r="Q70">
        <v>432</v>
      </c>
      <c r="R70">
        <v>1.84</v>
      </c>
      <c r="S70">
        <v>32.61</v>
      </c>
      <c r="U70">
        <f t="shared" si="72"/>
        <v>432</v>
      </c>
      <c r="V70">
        <f t="shared" si="72"/>
        <v>2.436666666666667</v>
      </c>
      <c r="W70">
        <f t="shared" si="72"/>
        <v>26.033333333333331</v>
      </c>
      <c r="AA70">
        <f t="shared" si="73"/>
        <v>432</v>
      </c>
      <c r="AB70">
        <f t="shared" si="73"/>
        <v>1.84</v>
      </c>
      <c r="AC70">
        <f t="shared" si="73"/>
        <v>32.68</v>
      </c>
      <c r="AD70">
        <f t="shared" si="74"/>
        <v>360</v>
      </c>
      <c r="AE70">
        <f t="shared" si="74"/>
        <v>1.34</v>
      </c>
      <c r="AF70">
        <f t="shared" si="74"/>
        <v>37.24</v>
      </c>
      <c r="AG70">
        <f t="shared" si="75"/>
        <v>720</v>
      </c>
      <c r="AH70">
        <f t="shared" si="75"/>
        <v>2.93</v>
      </c>
      <c r="AI70">
        <f t="shared" si="75"/>
        <v>34.520000000000003</v>
      </c>
      <c r="AJ70">
        <f t="shared" si="76"/>
        <v>1008</v>
      </c>
      <c r="AK70">
        <f t="shared" si="76"/>
        <v>4.26</v>
      </c>
      <c r="AL70">
        <f t="shared" si="76"/>
        <v>33.24</v>
      </c>
      <c r="AM70">
        <f t="shared" si="77"/>
        <v>1008</v>
      </c>
      <c r="AN70">
        <f t="shared" si="77"/>
        <v>4.1399999999999997</v>
      </c>
      <c r="AO70">
        <f t="shared" si="77"/>
        <v>34.020000000000003</v>
      </c>
      <c r="AP70">
        <f t="shared" si="78"/>
        <v>936</v>
      </c>
      <c r="AQ70">
        <f t="shared" si="78"/>
        <v>4.17</v>
      </c>
      <c r="AR70">
        <f t="shared" si="78"/>
        <v>33.71</v>
      </c>
      <c r="AS70">
        <f t="shared" si="79"/>
        <v>936</v>
      </c>
      <c r="AT70">
        <f t="shared" si="79"/>
        <v>3.89</v>
      </c>
      <c r="AU70">
        <f t="shared" si="79"/>
        <v>33.75</v>
      </c>
      <c r="AV70">
        <f t="shared" si="80"/>
        <v>1008</v>
      </c>
      <c r="AW70">
        <f t="shared" si="80"/>
        <v>4.29</v>
      </c>
      <c r="AX70">
        <f t="shared" si="80"/>
        <v>32.979999999999997</v>
      </c>
      <c r="AY70">
        <f t="shared" si="81"/>
        <v>1008</v>
      </c>
      <c r="AZ70">
        <f t="shared" si="81"/>
        <v>4.25</v>
      </c>
      <c r="BA70">
        <f t="shared" si="81"/>
        <v>33.21</v>
      </c>
      <c r="BB70">
        <f t="shared" si="82"/>
        <v>864</v>
      </c>
      <c r="BC70">
        <f t="shared" si="82"/>
        <v>3.66</v>
      </c>
      <c r="BD70">
        <f t="shared" si="82"/>
        <v>33.200000000000003</v>
      </c>
      <c r="BE70">
        <f t="shared" si="83"/>
        <v>864</v>
      </c>
      <c r="BF70">
        <f t="shared" si="83"/>
        <v>3.65</v>
      </c>
      <c r="BG70">
        <f t="shared" si="83"/>
        <v>33.21</v>
      </c>
      <c r="BH70">
        <f t="shared" si="84"/>
        <v>792</v>
      </c>
      <c r="BI70">
        <f t="shared" si="84"/>
        <v>3.44</v>
      </c>
      <c r="BJ70">
        <f t="shared" si="84"/>
        <v>33.31</v>
      </c>
      <c r="BK70">
        <f t="shared" si="85"/>
        <v>792</v>
      </c>
      <c r="BL70">
        <f t="shared" si="85"/>
        <v>3.32</v>
      </c>
      <c r="BM70">
        <f t="shared" si="85"/>
        <v>33.4</v>
      </c>
      <c r="BN70">
        <f t="shared" si="86"/>
        <v>936</v>
      </c>
      <c r="BO70">
        <f t="shared" si="86"/>
        <v>4.04</v>
      </c>
      <c r="BP70">
        <f t="shared" si="86"/>
        <v>32.36</v>
      </c>
      <c r="BQ70">
        <f t="shared" si="87"/>
        <v>864</v>
      </c>
      <c r="BR70">
        <f t="shared" si="87"/>
        <v>3.58</v>
      </c>
      <c r="BS70">
        <f t="shared" si="87"/>
        <v>33.799999999999997</v>
      </c>
      <c r="BT70">
        <f t="shared" si="88"/>
        <v>792</v>
      </c>
      <c r="BU70">
        <f t="shared" si="88"/>
        <v>5.0199999999999996</v>
      </c>
      <c r="BV70">
        <f t="shared" si="88"/>
        <v>32.04</v>
      </c>
      <c r="BW70">
        <f t="shared" si="89"/>
        <v>792</v>
      </c>
      <c r="BX70">
        <f t="shared" si="89"/>
        <v>3.31</v>
      </c>
      <c r="BY70">
        <f t="shared" si="89"/>
        <v>33.47</v>
      </c>
      <c r="BZ70">
        <f t="shared" si="90"/>
        <v>792</v>
      </c>
      <c r="CA70">
        <f t="shared" si="90"/>
        <v>3.25</v>
      </c>
      <c r="CB70">
        <f t="shared" si="90"/>
        <v>34.11</v>
      </c>
      <c r="CC70">
        <f t="shared" si="91"/>
        <v>936</v>
      </c>
      <c r="CD70">
        <f t="shared" si="91"/>
        <v>3.87</v>
      </c>
      <c r="CE70">
        <f t="shared" si="91"/>
        <v>33.47</v>
      </c>
      <c r="CF70">
        <f t="shared" si="92"/>
        <v>864</v>
      </c>
      <c r="CG70">
        <f t="shared" si="92"/>
        <v>4.34</v>
      </c>
      <c r="CH70">
        <f t="shared" si="92"/>
        <v>27.81</v>
      </c>
      <c r="CI70">
        <f t="shared" si="93"/>
        <v>0</v>
      </c>
      <c r="CJ70">
        <f t="shared" si="93"/>
        <v>0</v>
      </c>
      <c r="CK70">
        <f t="shared" si="93"/>
        <v>1</v>
      </c>
      <c r="CL70">
        <f t="shared" si="94"/>
        <v>360</v>
      </c>
      <c r="CM70">
        <f t="shared" si="94"/>
        <v>1.88</v>
      </c>
      <c r="CN70">
        <f t="shared" si="94"/>
        <v>26.63</v>
      </c>
      <c r="CO70">
        <f t="shared" si="95"/>
        <v>432</v>
      </c>
      <c r="CP70">
        <f t="shared" si="95"/>
        <v>1.73</v>
      </c>
      <c r="CQ70">
        <f t="shared" si="95"/>
        <v>34.85</v>
      </c>
      <c r="CR70">
        <f t="shared" si="96"/>
        <v>864</v>
      </c>
      <c r="CS70">
        <f t="shared" si="96"/>
        <v>3.5</v>
      </c>
      <c r="CT70">
        <f t="shared" si="96"/>
        <v>34.53</v>
      </c>
      <c r="CU70">
        <f t="shared" si="97"/>
        <v>864</v>
      </c>
      <c r="CV70">
        <f t="shared" si="97"/>
        <v>3.51</v>
      </c>
      <c r="CW70">
        <f t="shared" si="97"/>
        <v>34.43</v>
      </c>
      <c r="CX70">
        <f t="shared" si="98"/>
        <v>936</v>
      </c>
      <c r="CY70">
        <f t="shared" si="98"/>
        <v>3.91</v>
      </c>
      <c r="CZ70">
        <f t="shared" si="98"/>
        <v>33.4</v>
      </c>
      <c r="DA70">
        <f t="shared" si="99"/>
        <v>936</v>
      </c>
      <c r="DB70">
        <f t="shared" si="99"/>
        <v>3.98</v>
      </c>
      <c r="DC70">
        <f t="shared" si="99"/>
        <v>32.83</v>
      </c>
      <c r="DD70">
        <f t="shared" si="100"/>
        <v>1008</v>
      </c>
      <c r="DE70">
        <f t="shared" si="100"/>
        <v>4.2699999999999996</v>
      </c>
      <c r="DF70">
        <f t="shared" si="100"/>
        <v>32.92</v>
      </c>
      <c r="DG70">
        <f t="shared" si="101"/>
        <v>864</v>
      </c>
      <c r="DH70">
        <f t="shared" si="101"/>
        <v>3.69</v>
      </c>
      <c r="DI70">
        <f t="shared" si="101"/>
        <v>32.61</v>
      </c>
      <c r="DJ70">
        <f t="shared" si="102"/>
        <v>648</v>
      </c>
      <c r="DK70">
        <f t="shared" si="102"/>
        <v>2.7</v>
      </c>
      <c r="DL70">
        <f t="shared" si="102"/>
        <v>33.49</v>
      </c>
      <c r="DM70">
        <f t="shared" si="103"/>
        <v>648</v>
      </c>
      <c r="DN70">
        <f t="shared" si="103"/>
        <v>2.68</v>
      </c>
      <c r="DO70">
        <f t="shared" si="103"/>
        <v>33.72</v>
      </c>
      <c r="DP70">
        <f t="shared" si="104"/>
        <v>504</v>
      </c>
      <c r="DQ70">
        <f t="shared" si="104"/>
        <v>2.06</v>
      </c>
      <c r="DR70">
        <f t="shared" si="104"/>
        <v>34.22</v>
      </c>
      <c r="DS70">
        <f t="shared" si="105"/>
        <v>216</v>
      </c>
      <c r="DT70">
        <f t="shared" si="105"/>
        <v>0.81</v>
      </c>
      <c r="DU70">
        <f t="shared" si="105"/>
        <v>36.96</v>
      </c>
      <c r="DV70">
        <f t="shared" si="106"/>
        <v>432</v>
      </c>
      <c r="DW70">
        <f t="shared" si="106"/>
        <v>1.62</v>
      </c>
      <c r="DX70">
        <f t="shared" si="106"/>
        <v>36.97</v>
      </c>
    </row>
    <row r="71" spans="1:128" x14ac:dyDescent="0.2">
      <c r="A71" s="2">
        <v>72</v>
      </c>
      <c r="B71" s="2">
        <v>0.34</v>
      </c>
      <c r="C71" s="2">
        <v>29.11</v>
      </c>
      <c r="H71">
        <f t="shared" si="71"/>
        <v>432</v>
      </c>
      <c r="L71" s="2">
        <v>720</v>
      </c>
      <c r="M71" s="2">
        <v>3.47</v>
      </c>
      <c r="N71" s="2">
        <v>29</v>
      </c>
      <c r="Q71">
        <v>360</v>
      </c>
      <c r="R71">
        <v>1.34</v>
      </c>
      <c r="S71">
        <v>37.229999999999997</v>
      </c>
      <c r="U71">
        <f t="shared" si="72"/>
        <v>384</v>
      </c>
      <c r="V71">
        <f t="shared" si="72"/>
        <v>1.7166666666666668</v>
      </c>
      <c r="W71">
        <f t="shared" si="72"/>
        <v>31.78</v>
      </c>
      <c r="AA71">
        <f t="shared" si="73"/>
        <v>432</v>
      </c>
      <c r="AB71">
        <f t="shared" si="73"/>
        <v>1.85</v>
      </c>
      <c r="AC71">
        <f t="shared" si="73"/>
        <v>32.42</v>
      </c>
      <c r="AD71">
        <f t="shared" si="74"/>
        <v>432</v>
      </c>
      <c r="AE71">
        <f t="shared" si="74"/>
        <v>1.61</v>
      </c>
      <c r="AF71">
        <f t="shared" si="74"/>
        <v>37.18</v>
      </c>
      <c r="AG71">
        <f t="shared" si="75"/>
        <v>864</v>
      </c>
      <c r="AH71">
        <f t="shared" si="75"/>
        <v>5.22</v>
      </c>
      <c r="AI71">
        <f t="shared" si="75"/>
        <v>31.98</v>
      </c>
      <c r="AJ71">
        <f t="shared" si="76"/>
        <v>1080</v>
      </c>
      <c r="AK71">
        <f t="shared" si="76"/>
        <v>4.54</v>
      </c>
      <c r="AL71">
        <f t="shared" si="76"/>
        <v>33.380000000000003</v>
      </c>
      <c r="AM71">
        <f t="shared" si="77"/>
        <v>792</v>
      </c>
      <c r="AN71">
        <f t="shared" si="77"/>
        <v>3.14</v>
      </c>
      <c r="AO71">
        <f t="shared" si="77"/>
        <v>35.270000000000003</v>
      </c>
      <c r="AP71">
        <f t="shared" si="78"/>
        <v>864</v>
      </c>
      <c r="AQ71">
        <f t="shared" si="78"/>
        <v>3.19</v>
      </c>
      <c r="AR71">
        <f t="shared" si="78"/>
        <v>34.799999999999997</v>
      </c>
      <c r="AS71">
        <f t="shared" si="79"/>
        <v>1080</v>
      </c>
      <c r="AT71">
        <f t="shared" si="79"/>
        <v>4.42</v>
      </c>
      <c r="AU71">
        <f t="shared" si="79"/>
        <v>34.29</v>
      </c>
      <c r="AV71">
        <f t="shared" si="80"/>
        <v>864</v>
      </c>
      <c r="AW71">
        <f t="shared" si="80"/>
        <v>5.35</v>
      </c>
      <c r="AX71">
        <f t="shared" si="80"/>
        <v>31.85</v>
      </c>
      <c r="AY71">
        <f t="shared" si="81"/>
        <v>1008</v>
      </c>
      <c r="AZ71">
        <f t="shared" si="81"/>
        <v>5.96</v>
      </c>
      <c r="BA71">
        <f t="shared" si="81"/>
        <v>31.53</v>
      </c>
      <c r="BB71">
        <f t="shared" si="82"/>
        <v>936</v>
      </c>
      <c r="BC71">
        <f t="shared" si="82"/>
        <v>3.94</v>
      </c>
      <c r="BD71">
        <f t="shared" si="82"/>
        <v>33.25</v>
      </c>
      <c r="BE71">
        <f t="shared" si="83"/>
        <v>936</v>
      </c>
      <c r="BF71">
        <f t="shared" si="83"/>
        <v>3.86</v>
      </c>
      <c r="BG71">
        <f t="shared" si="83"/>
        <v>33.99</v>
      </c>
      <c r="BH71">
        <f t="shared" si="84"/>
        <v>1008</v>
      </c>
      <c r="BI71">
        <f t="shared" si="84"/>
        <v>4.1100000000000003</v>
      </c>
      <c r="BJ71">
        <f t="shared" si="84"/>
        <v>33.54</v>
      </c>
      <c r="BK71">
        <f t="shared" si="85"/>
        <v>1080</v>
      </c>
      <c r="BL71">
        <f t="shared" si="85"/>
        <v>4.6500000000000004</v>
      </c>
      <c r="BM71">
        <f t="shared" si="85"/>
        <v>32.51</v>
      </c>
      <c r="BN71">
        <f t="shared" si="86"/>
        <v>1080</v>
      </c>
      <c r="BO71">
        <f t="shared" si="86"/>
        <v>4.74</v>
      </c>
      <c r="BP71">
        <f t="shared" si="86"/>
        <v>32.31</v>
      </c>
      <c r="BQ71">
        <f t="shared" si="87"/>
        <v>936</v>
      </c>
      <c r="BR71">
        <f t="shared" si="87"/>
        <v>4</v>
      </c>
      <c r="BS71">
        <f t="shared" si="87"/>
        <v>32.82</v>
      </c>
      <c r="BT71">
        <f t="shared" si="88"/>
        <v>936</v>
      </c>
      <c r="BU71">
        <f t="shared" si="88"/>
        <v>3.9</v>
      </c>
      <c r="BV71">
        <f t="shared" si="88"/>
        <v>33.6</v>
      </c>
      <c r="BW71">
        <f t="shared" si="89"/>
        <v>1008</v>
      </c>
      <c r="BX71">
        <f t="shared" si="89"/>
        <v>4.24</v>
      </c>
      <c r="BY71">
        <f t="shared" si="89"/>
        <v>33.32</v>
      </c>
      <c r="BZ71">
        <f t="shared" si="90"/>
        <v>792</v>
      </c>
      <c r="CA71">
        <f t="shared" si="90"/>
        <v>3.39</v>
      </c>
      <c r="CB71">
        <f t="shared" si="90"/>
        <v>32.65</v>
      </c>
      <c r="CC71">
        <f t="shared" si="91"/>
        <v>1080</v>
      </c>
      <c r="CD71">
        <f t="shared" si="91"/>
        <v>6.47</v>
      </c>
      <c r="CE71">
        <f t="shared" si="91"/>
        <v>30.06</v>
      </c>
      <c r="CF71">
        <f t="shared" si="92"/>
        <v>1152</v>
      </c>
      <c r="CG71">
        <f t="shared" si="92"/>
        <v>5.75</v>
      </c>
      <c r="CH71">
        <f t="shared" si="92"/>
        <v>27.92</v>
      </c>
      <c r="CI71">
        <f t="shared" si="93"/>
        <v>72</v>
      </c>
      <c r="CJ71">
        <f t="shared" si="93"/>
        <v>2.44</v>
      </c>
      <c r="CK71">
        <f t="shared" si="93"/>
        <v>4.09</v>
      </c>
      <c r="CL71">
        <f t="shared" si="94"/>
        <v>360</v>
      </c>
      <c r="CM71">
        <f t="shared" si="94"/>
        <v>1.95</v>
      </c>
      <c r="CN71">
        <f t="shared" si="94"/>
        <v>25.71</v>
      </c>
      <c r="CO71">
        <f t="shared" si="95"/>
        <v>432</v>
      </c>
      <c r="CP71">
        <f t="shared" si="95"/>
        <v>1.7</v>
      </c>
      <c r="CQ71">
        <f t="shared" si="95"/>
        <v>35.33</v>
      </c>
      <c r="CR71">
        <f t="shared" si="96"/>
        <v>792</v>
      </c>
      <c r="CS71">
        <f t="shared" si="96"/>
        <v>3.22</v>
      </c>
      <c r="CT71">
        <f t="shared" si="96"/>
        <v>34.369999999999997</v>
      </c>
      <c r="CU71">
        <f t="shared" si="97"/>
        <v>792</v>
      </c>
      <c r="CV71">
        <f t="shared" si="97"/>
        <v>3.32</v>
      </c>
      <c r="CW71">
        <f t="shared" si="97"/>
        <v>33.270000000000003</v>
      </c>
      <c r="CX71">
        <f t="shared" si="98"/>
        <v>504</v>
      </c>
      <c r="CY71">
        <f t="shared" si="98"/>
        <v>1.98</v>
      </c>
      <c r="CZ71">
        <f t="shared" si="98"/>
        <v>35.44</v>
      </c>
      <c r="DA71">
        <f t="shared" si="99"/>
        <v>432</v>
      </c>
      <c r="DB71">
        <f t="shared" si="99"/>
        <v>1.76</v>
      </c>
      <c r="DC71">
        <f t="shared" si="99"/>
        <v>34.21</v>
      </c>
      <c r="DD71">
        <f t="shared" si="100"/>
        <v>576</v>
      </c>
      <c r="DE71">
        <f t="shared" si="100"/>
        <v>2.37</v>
      </c>
      <c r="DF71">
        <f t="shared" si="100"/>
        <v>33.96</v>
      </c>
      <c r="DG71">
        <f t="shared" si="101"/>
        <v>720</v>
      </c>
      <c r="DH71">
        <f t="shared" si="101"/>
        <v>3</v>
      </c>
      <c r="DI71">
        <f t="shared" si="101"/>
        <v>33.53</v>
      </c>
      <c r="DJ71">
        <f t="shared" si="102"/>
        <v>864</v>
      </c>
      <c r="DK71">
        <f t="shared" si="102"/>
        <v>3.77</v>
      </c>
      <c r="DL71">
        <f t="shared" si="102"/>
        <v>31.96</v>
      </c>
      <c r="DM71">
        <f t="shared" si="103"/>
        <v>648</v>
      </c>
      <c r="DN71">
        <f t="shared" si="103"/>
        <v>2.85</v>
      </c>
      <c r="DO71">
        <f t="shared" si="103"/>
        <v>31.8</v>
      </c>
      <c r="DP71">
        <f t="shared" si="104"/>
        <v>720</v>
      </c>
      <c r="DQ71">
        <f t="shared" si="104"/>
        <v>3.1</v>
      </c>
      <c r="DR71">
        <f t="shared" si="104"/>
        <v>32.340000000000003</v>
      </c>
      <c r="DS71">
        <f t="shared" si="105"/>
        <v>504</v>
      </c>
      <c r="DT71">
        <f t="shared" si="105"/>
        <v>1.88</v>
      </c>
      <c r="DU71">
        <f t="shared" si="105"/>
        <v>37.18</v>
      </c>
      <c r="DV71">
        <f t="shared" si="106"/>
        <v>432</v>
      </c>
      <c r="DW71">
        <f t="shared" si="106"/>
        <v>1.63</v>
      </c>
      <c r="DX71">
        <f t="shared" si="106"/>
        <v>36.840000000000003</v>
      </c>
    </row>
    <row r="72" spans="1:128" x14ac:dyDescent="0.2">
      <c r="A72" s="2">
        <v>0</v>
      </c>
      <c r="B72" s="2">
        <v>0</v>
      </c>
      <c r="C72" s="2">
        <v>1</v>
      </c>
      <c r="H72">
        <f t="shared" si="71"/>
        <v>432</v>
      </c>
      <c r="L72" s="2">
        <v>504</v>
      </c>
      <c r="M72" s="2">
        <v>2.27</v>
      </c>
      <c r="N72" s="2">
        <v>30.91</v>
      </c>
      <c r="Q72">
        <v>720</v>
      </c>
      <c r="R72">
        <v>2.92</v>
      </c>
      <c r="S72">
        <v>34.57</v>
      </c>
      <c r="U72">
        <f t="shared" si="72"/>
        <v>408</v>
      </c>
      <c r="V72">
        <f t="shared" si="72"/>
        <v>1.7299999999999998</v>
      </c>
      <c r="W72">
        <f t="shared" si="72"/>
        <v>22.16</v>
      </c>
      <c r="AA72">
        <f t="shared" si="73"/>
        <v>432</v>
      </c>
      <c r="AB72">
        <f t="shared" si="73"/>
        <v>1.87</v>
      </c>
      <c r="AC72">
        <f t="shared" si="73"/>
        <v>32.15</v>
      </c>
      <c r="AD72">
        <f t="shared" si="74"/>
        <v>432</v>
      </c>
      <c r="AE72">
        <f t="shared" si="74"/>
        <v>1.63</v>
      </c>
      <c r="AF72">
        <f t="shared" si="74"/>
        <v>36.85</v>
      </c>
      <c r="AG72">
        <f t="shared" si="75"/>
        <v>720</v>
      </c>
      <c r="AH72">
        <f t="shared" si="75"/>
        <v>2.99</v>
      </c>
      <c r="AI72">
        <f t="shared" si="75"/>
        <v>34.06</v>
      </c>
      <c r="AJ72">
        <f t="shared" si="76"/>
        <v>1008</v>
      </c>
      <c r="AK72">
        <f t="shared" si="76"/>
        <v>4.17</v>
      </c>
      <c r="AL72">
        <f t="shared" si="76"/>
        <v>33.840000000000003</v>
      </c>
      <c r="AM72">
        <f t="shared" si="77"/>
        <v>792</v>
      </c>
      <c r="AN72">
        <f t="shared" si="77"/>
        <v>3.18</v>
      </c>
      <c r="AO72">
        <f t="shared" si="77"/>
        <v>34.799999999999997</v>
      </c>
      <c r="AP72">
        <f t="shared" si="78"/>
        <v>936</v>
      </c>
      <c r="AQ72">
        <f t="shared" si="78"/>
        <v>3.95</v>
      </c>
      <c r="AR72">
        <f t="shared" si="78"/>
        <v>33.47</v>
      </c>
      <c r="AS72">
        <f t="shared" si="79"/>
        <v>864</v>
      </c>
      <c r="AT72">
        <f t="shared" si="79"/>
        <v>3.54</v>
      </c>
      <c r="AU72">
        <f t="shared" si="79"/>
        <v>34.049999999999997</v>
      </c>
      <c r="AV72">
        <f t="shared" si="80"/>
        <v>864</v>
      </c>
      <c r="AW72">
        <f t="shared" si="80"/>
        <v>3.52</v>
      </c>
      <c r="AX72">
        <f t="shared" si="80"/>
        <v>34.31</v>
      </c>
      <c r="AY72">
        <f t="shared" si="81"/>
        <v>936</v>
      </c>
      <c r="AZ72">
        <f t="shared" si="81"/>
        <v>3.92</v>
      </c>
      <c r="BA72">
        <f t="shared" si="81"/>
        <v>33.54</v>
      </c>
      <c r="BB72">
        <f t="shared" si="82"/>
        <v>792</v>
      </c>
      <c r="BC72">
        <f t="shared" si="82"/>
        <v>3.26</v>
      </c>
      <c r="BD72">
        <f t="shared" si="82"/>
        <v>33.96</v>
      </c>
      <c r="BE72">
        <f t="shared" si="83"/>
        <v>864</v>
      </c>
      <c r="BF72">
        <f t="shared" si="83"/>
        <v>3.58</v>
      </c>
      <c r="BG72">
        <f t="shared" si="83"/>
        <v>33.74</v>
      </c>
      <c r="BH72">
        <f t="shared" si="84"/>
        <v>792</v>
      </c>
      <c r="BI72">
        <f t="shared" si="84"/>
        <v>3.29</v>
      </c>
      <c r="BJ72">
        <f t="shared" si="84"/>
        <v>33.68</v>
      </c>
      <c r="BK72">
        <f t="shared" si="85"/>
        <v>936</v>
      </c>
      <c r="BL72">
        <f t="shared" si="85"/>
        <v>3.84</v>
      </c>
      <c r="BM72">
        <f t="shared" si="85"/>
        <v>34.049999999999997</v>
      </c>
      <c r="BN72">
        <f t="shared" si="86"/>
        <v>864</v>
      </c>
      <c r="BO72">
        <f t="shared" si="86"/>
        <v>3.47</v>
      </c>
      <c r="BP72">
        <f t="shared" si="86"/>
        <v>34.26</v>
      </c>
      <c r="BQ72">
        <f t="shared" si="87"/>
        <v>1008</v>
      </c>
      <c r="BR72">
        <f t="shared" si="87"/>
        <v>4.1500000000000004</v>
      </c>
      <c r="BS72">
        <f t="shared" si="87"/>
        <v>34</v>
      </c>
      <c r="BT72">
        <f t="shared" si="88"/>
        <v>1008</v>
      </c>
      <c r="BU72">
        <f t="shared" si="88"/>
        <v>4.16</v>
      </c>
      <c r="BV72">
        <f t="shared" si="88"/>
        <v>33.89</v>
      </c>
      <c r="BW72">
        <f t="shared" si="89"/>
        <v>864</v>
      </c>
      <c r="BX72">
        <f t="shared" si="89"/>
        <v>3.58</v>
      </c>
      <c r="BY72">
        <f t="shared" si="89"/>
        <v>33.74</v>
      </c>
      <c r="BZ72">
        <f t="shared" si="90"/>
        <v>1080</v>
      </c>
      <c r="CA72">
        <f t="shared" si="90"/>
        <v>4.54</v>
      </c>
      <c r="CB72">
        <f t="shared" si="90"/>
        <v>33.26</v>
      </c>
      <c r="CC72">
        <f t="shared" si="91"/>
        <v>1224</v>
      </c>
      <c r="CD72">
        <f t="shared" si="91"/>
        <v>5.28</v>
      </c>
      <c r="CE72">
        <f t="shared" si="91"/>
        <v>32.380000000000003</v>
      </c>
      <c r="CF72">
        <f t="shared" si="92"/>
        <v>936</v>
      </c>
      <c r="CG72">
        <f t="shared" si="92"/>
        <v>4.62</v>
      </c>
      <c r="CH72">
        <f t="shared" si="92"/>
        <v>28.24</v>
      </c>
      <c r="CI72">
        <f t="shared" si="93"/>
        <v>0</v>
      </c>
      <c r="CJ72">
        <f t="shared" si="93"/>
        <v>0</v>
      </c>
      <c r="CK72">
        <f t="shared" si="93"/>
        <v>1</v>
      </c>
      <c r="CL72">
        <f t="shared" si="94"/>
        <v>216</v>
      </c>
      <c r="CM72">
        <f t="shared" si="94"/>
        <v>1.17</v>
      </c>
      <c r="CN72">
        <f t="shared" si="94"/>
        <v>25.73</v>
      </c>
      <c r="CO72">
        <f t="shared" si="95"/>
        <v>360</v>
      </c>
      <c r="CP72">
        <f t="shared" si="95"/>
        <v>1.46</v>
      </c>
      <c r="CQ72">
        <f t="shared" si="95"/>
        <v>34.36</v>
      </c>
      <c r="CR72">
        <f t="shared" si="96"/>
        <v>720</v>
      </c>
      <c r="CS72">
        <f t="shared" si="96"/>
        <v>2.94</v>
      </c>
      <c r="CT72">
        <f t="shared" si="96"/>
        <v>34.340000000000003</v>
      </c>
      <c r="CU72">
        <f t="shared" si="97"/>
        <v>720</v>
      </c>
      <c r="CV72">
        <f t="shared" si="97"/>
        <v>2.94</v>
      </c>
      <c r="CW72">
        <f t="shared" si="97"/>
        <v>34.32</v>
      </c>
      <c r="CX72">
        <f t="shared" si="98"/>
        <v>720</v>
      </c>
      <c r="CY72">
        <f t="shared" si="98"/>
        <v>2.87</v>
      </c>
      <c r="CZ72">
        <f t="shared" si="98"/>
        <v>35.14</v>
      </c>
      <c r="DA72">
        <f t="shared" si="99"/>
        <v>792</v>
      </c>
      <c r="DB72">
        <f t="shared" si="99"/>
        <v>3.07</v>
      </c>
      <c r="DC72">
        <f t="shared" si="99"/>
        <v>35.950000000000003</v>
      </c>
      <c r="DD72">
        <f t="shared" si="100"/>
        <v>792</v>
      </c>
      <c r="DE72">
        <f t="shared" si="100"/>
        <v>3.07</v>
      </c>
      <c r="DF72">
        <f t="shared" si="100"/>
        <v>35.909999999999997</v>
      </c>
      <c r="DG72">
        <f t="shared" si="101"/>
        <v>648</v>
      </c>
      <c r="DH72">
        <f t="shared" si="101"/>
        <v>2.5</v>
      </c>
      <c r="DI72">
        <f t="shared" si="101"/>
        <v>36.06</v>
      </c>
      <c r="DJ72">
        <f t="shared" si="102"/>
        <v>648</v>
      </c>
      <c r="DK72">
        <f t="shared" si="102"/>
        <v>2.4500000000000002</v>
      </c>
      <c r="DL72">
        <f t="shared" si="102"/>
        <v>36.72</v>
      </c>
      <c r="DM72">
        <f t="shared" si="103"/>
        <v>792</v>
      </c>
      <c r="DN72">
        <f t="shared" si="103"/>
        <v>3.09</v>
      </c>
      <c r="DO72">
        <f t="shared" si="103"/>
        <v>35.79</v>
      </c>
      <c r="DP72">
        <f t="shared" si="104"/>
        <v>504</v>
      </c>
      <c r="DQ72">
        <f t="shared" si="104"/>
        <v>1.9</v>
      </c>
      <c r="DR72">
        <f t="shared" si="104"/>
        <v>36.909999999999997</v>
      </c>
      <c r="DS72">
        <f t="shared" si="105"/>
        <v>504</v>
      </c>
      <c r="DT72">
        <f t="shared" si="105"/>
        <v>1.88</v>
      </c>
      <c r="DU72">
        <f t="shared" si="105"/>
        <v>37.31</v>
      </c>
      <c r="DV72">
        <f t="shared" si="106"/>
        <v>504</v>
      </c>
      <c r="DW72">
        <f t="shared" si="106"/>
        <v>1.88</v>
      </c>
      <c r="DX72">
        <f t="shared" si="106"/>
        <v>37.159999999999997</v>
      </c>
    </row>
    <row r="73" spans="1:128" x14ac:dyDescent="0.2">
      <c r="A73" s="2">
        <v>0</v>
      </c>
      <c r="B73" s="2">
        <v>0</v>
      </c>
      <c r="C73" s="2">
        <v>1</v>
      </c>
      <c r="H73">
        <f t="shared" si="71"/>
        <v>360</v>
      </c>
      <c r="L73" s="2">
        <v>144</v>
      </c>
      <c r="M73" s="2">
        <v>0.63</v>
      </c>
      <c r="N73" s="2">
        <v>31.96</v>
      </c>
      <c r="Q73">
        <v>1080</v>
      </c>
      <c r="R73">
        <v>4.45</v>
      </c>
      <c r="S73">
        <v>33.94</v>
      </c>
      <c r="U73">
        <f t="shared" si="72"/>
        <v>408</v>
      </c>
      <c r="V73">
        <f t="shared" si="72"/>
        <v>1.6933333333333334</v>
      </c>
      <c r="W73">
        <f t="shared" si="72"/>
        <v>22.3</v>
      </c>
      <c r="AA73">
        <f t="shared" si="73"/>
        <v>360</v>
      </c>
      <c r="AB73">
        <f t="shared" si="73"/>
        <v>1.54</v>
      </c>
      <c r="AC73">
        <f t="shared" si="73"/>
        <v>32.53</v>
      </c>
      <c r="AD73">
        <f t="shared" si="74"/>
        <v>432</v>
      </c>
      <c r="AE73">
        <f t="shared" si="74"/>
        <v>1.61</v>
      </c>
      <c r="AF73">
        <f t="shared" si="74"/>
        <v>37.17</v>
      </c>
      <c r="AG73">
        <f t="shared" si="75"/>
        <v>864</v>
      </c>
      <c r="AH73">
        <f t="shared" si="75"/>
        <v>3.72</v>
      </c>
      <c r="AI73">
        <f t="shared" si="75"/>
        <v>32.729999999999997</v>
      </c>
      <c r="AJ73">
        <f t="shared" si="76"/>
        <v>1008</v>
      </c>
      <c r="AK73">
        <f t="shared" si="76"/>
        <v>4.2300000000000004</v>
      </c>
      <c r="AL73">
        <f t="shared" si="76"/>
        <v>33.450000000000003</v>
      </c>
      <c r="AM73">
        <f t="shared" si="77"/>
        <v>864</v>
      </c>
      <c r="AN73">
        <f t="shared" si="77"/>
        <v>3.7</v>
      </c>
      <c r="AO73">
        <f t="shared" si="77"/>
        <v>34.25</v>
      </c>
      <c r="AP73">
        <f t="shared" si="78"/>
        <v>936</v>
      </c>
      <c r="AQ73">
        <f t="shared" si="78"/>
        <v>3.84</v>
      </c>
      <c r="AR73">
        <f t="shared" si="78"/>
        <v>34.270000000000003</v>
      </c>
      <c r="AS73">
        <f t="shared" si="79"/>
        <v>1008</v>
      </c>
      <c r="AT73">
        <f t="shared" si="79"/>
        <v>5.84</v>
      </c>
      <c r="AU73">
        <f t="shared" si="79"/>
        <v>32.049999999999997</v>
      </c>
      <c r="AV73">
        <f t="shared" si="80"/>
        <v>864</v>
      </c>
      <c r="AW73">
        <f t="shared" si="80"/>
        <v>3.52</v>
      </c>
      <c r="AX73">
        <f t="shared" si="80"/>
        <v>34.35</v>
      </c>
      <c r="AY73">
        <f t="shared" si="81"/>
        <v>1008</v>
      </c>
      <c r="AZ73">
        <f t="shared" si="81"/>
        <v>6.22</v>
      </c>
      <c r="BA73">
        <f t="shared" si="81"/>
        <v>31.45</v>
      </c>
      <c r="BB73">
        <f t="shared" si="82"/>
        <v>936</v>
      </c>
      <c r="BC73">
        <f t="shared" si="82"/>
        <v>3.86</v>
      </c>
      <c r="BD73">
        <f t="shared" si="82"/>
        <v>33.909999999999997</v>
      </c>
      <c r="BE73">
        <f t="shared" si="83"/>
        <v>1008</v>
      </c>
      <c r="BF73">
        <f t="shared" si="83"/>
        <v>4.2300000000000004</v>
      </c>
      <c r="BG73">
        <f t="shared" si="83"/>
        <v>33.35</v>
      </c>
      <c r="BH73">
        <f t="shared" si="84"/>
        <v>1008</v>
      </c>
      <c r="BI73">
        <f t="shared" si="84"/>
        <v>4.1900000000000004</v>
      </c>
      <c r="BJ73">
        <f t="shared" si="84"/>
        <v>33.51</v>
      </c>
      <c r="BK73">
        <f t="shared" si="85"/>
        <v>1080</v>
      </c>
      <c r="BL73">
        <f t="shared" si="85"/>
        <v>4.5199999999999996</v>
      </c>
      <c r="BM73">
        <f t="shared" si="85"/>
        <v>33.33</v>
      </c>
      <c r="BN73">
        <f t="shared" si="86"/>
        <v>1080</v>
      </c>
      <c r="BO73">
        <f t="shared" si="86"/>
        <v>4.7</v>
      </c>
      <c r="BP73">
        <f t="shared" si="86"/>
        <v>32.26</v>
      </c>
      <c r="BQ73">
        <f t="shared" si="87"/>
        <v>792</v>
      </c>
      <c r="BR73">
        <f t="shared" si="87"/>
        <v>3.29</v>
      </c>
      <c r="BS73">
        <f t="shared" si="87"/>
        <v>33.659999999999997</v>
      </c>
      <c r="BT73">
        <f t="shared" si="88"/>
        <v>1080</v>
      </c>
      <c r="BU73">
        <f t="shared" si="88"/>
        <v>4.62</v>
      </c>
      <c r="BV73">
        <f t="shared" si="88"/>
        <v>32.81</v>
      </c>
      <c r="BW73">
        <f t="shared" si="89"/>
        <v>1080</v>
      </c>
      <c r="BX73">
        <f t="shared" si="89"/>
        <v>4.54</v>
      </c>
      <c r="BY73">
        <f t="shared" si="89"/>
        <v>33.36</v>
      </c>
      <c r="BZ73">
        <f t="shared" si="90"/>
        <v>792</v>
      </c>
      <c r="CA73">
        <f t="shared" si="90"/>
        <v>3.26</v>
      </c>
      <c r="CB73">
        <f t="shared" si="90"/>
        <v>33.979999999999997</v>
      </c>
      <c r="CC73">
        <f t="shared" si="91"/>
        <v>936</v>
      </c>
      <c r="CD73">
        <f t="shared" si="91"/>
        <v>4.01</v>
      </c>
      <c r="CE73">
        <f t="shared" si="91"/>
        <v>32.81</v>
      </c>
      <c r="CF73">
        <f t="shared" si="92"/>
        <v>864</v>
      </c>
      <c r="CG73">
        <f t="shared" si="92"/>
        <v>4.07</v>
      </c>
      <c r="CH73">
        <f t="shared" si="92"/>
        <v>29.56</v>
      </c>
      <c r="CI73">
        <f t="shared" si="93"/>
        <v>0</v>
      </c>
      <c r="CJ73">
        <f t="shared" si="93"/>
        <v>0</v>
      </c>
      <c r="CK73">
        <f t="shared" si="93"/>
        <v>1</v>
      </c>
      <c r="CL73">
        <f t="shared" si="94"/>
        <v>504</v>
      </c>
      <c r="CM73">
        <f t="shared" si="94"/>
        <v>2.63</v>
      </c>
      <c r="CN73">
        <f t="shared" si="94"/>
        <v>26.68</v>
      </c>
      <c r="CO73">
        <f t="shared" si="95"/>
        <v>576</v>
      </c>
      <c r="CP73">
        <f t="shared" si="95"/>
        <v>2.23</v>
      </c>
      <c r="CQ73">
        <f t="shared" si="95"/>
        <v>35.840000000000003</v>
      </c>
      <c r="CR73">
        <f t="shared" si="96"/>
        <v>864</v>
      </c>
      <c r="CS73">
        <f t="shared" si="96"/>
        <v>3.45</v>
      </c>
      <c r="CT73">
        <f t="shared" si="96"/>
        <v>35.020000000000003</v>
      </c>
      <c r="CU73">
        <f t="shared" si="97"/>
        <v>936</v>
      </c>
      <c r="CV73">
        <f t="shared" si="97"/>
        <v>3.68</v>
      </c>
      <c r="CW73">
        <f t="shared" si="97"/>
        <v>35.47</v>
      </c>
      <c r="CX73">
        <f t="shared" si="98"/>
        <v>720</v>
      </c>
      <c r="CY73">
        <f t="shared" si="98"/>
        <v>2.85</v>
      </c>
      <c r="CZ73">
        <f t="shared" si="98"/>
        <v>35.270000000000003</v>
      </c>
      <c r="DA73">
        <f t="shared" si="99"/>
        <v>648</v>
      </c>
      <c r="DB73">
        <f t="shared" si="99"/>
        <v>2.61</v>
      </c>
      <c r="DC73">
        <f t="shared" si="99"/>
        <v>34.630000000000003</v>
      </c>
      <c r="DD73">
        <f t="shared" si="100"/>
        <v>648</v>
      </c>
      <c r="DE73">
        <f t="shared" si="100"/>
        <v>2.58</v>
      </c>
      <c r="DF73">
        <f t="shared" si="100"/>
        <v>35.020000000000003</v>
      </c>
      <c r="DG73">
        <f t="shared" si="101"/>
        <v>792</v>
      </c>
      <c r="DH73">
        <f t="shared" si="101"/>
        <v>3.19</v>
      </c>
      <c r="DI73">
        <f t="shared" si="101"/>
        <v>34.619999999999997</v>
      </c>
      <c r="DJ73">
        <f t="shared" si="102"/>
        <v>792</v>
      </c>
      <c r="DK73">
        <f t="shared" si="102"/>
        <v>3.28</v>
      </c>
      <c r="DL73">
        <f t="shared" si="102"/>
        <v>33.75</v>
      </c>
      <c r="DM73">
        <f t="shared" si="103"/>
        <v>648</v>
      </c>
      <c r="DN73">
        <f t="shared" si="103"/>
        <v>2.65</v>
      </c>
      <c r="DO73">
        <f t="shared" si="103"/>
        <v>34.159999999999997</v>
      </c>
      <c r="DP73">
        <f t="shared" si="104"/>
        <v>792</v>
      </c>
      <c r="DQ73">
        <f t="shared" si="104"/>
        <v>3.2</v>
      </c>
      <c r="DR73">
        <f t="shared" si="104"/>
        <v>34.619999999999997</v>
      </c>
      <c r="DS73">
        <f t="shared" si="105"/>
        <v>360</v>
      </c>
      <c r="DT73">
        <f t="shared" si="105"/>
        <v>1.34</v>
      </c>
      <c r="DU73">
        <f t="shared" si="105"/>
        <v>37.19</v>
      </c>
      <c r="DV73">
        <f t="shared" si="106"/>
        <v>360</v>
      </c>
      <c r="DW73">
        <f t="shared" si="106"/>
        <v>1.35</v>
      </c>
      <c r="DX73">
        <f t="shared" si="106"/>
        <v>37.090000000000003</v>
      </c>
    </row>
    <row r="74" spans="1:128" x14ac:dyDescent="0.2">
      <c r="A74" s="2">
        <v>0</v>
      </c>
      <c r="B74" s="2">
        <v>0</v>
      </c>
      <c r="C74" s="2">
        <v>1</v>
      </c>
      <c r="H74">
        <f t="shared" si="71"/>
        <v>0</v>
      </c>
      <c r="L74" s="2">
        <v>288</v>
      </c>
      <c r="M74" s="2">
        <v>1.28</v>
      </c>
      <c r="N74" s="2">
        <v>31.34</v>
      </c>
      <c r="Q74">
        <v>936</v>
      </c>
      <c r="R74">
        <v>3.75</v>
      </c>
      <c r="S74">
        <v>34.92</v>
      </c>
      <c r="U74">
        <f t="shared" si="72"/>
        <v>408</v>
      </c>
      <c r="V74">
        <f t="shared" si="72"/>
        <v>1.6766666666666667</v>
      </c>
      <c r="W74">
        <f t="shared" si="72"/>
        <v>22.42</v>
      </c>
      <c r="AA74">
        <f t="shared" si="73"/>
        <v>0</v>
      </c>
      <c r="AB74">
        <f t="shared" si="73"/>
        <v>0</v>
      </c>
      <c r="AC74">
        <f t="shared" si="73"/>
        <v>1</v>
      </c>
      <c r="AD74">
        <f t="shared" si="74"/>
        <v>0</v>
      </c>
      <c r="AE74">
        <f t="shared" si="74"/>
        <v>0</v>
      </c>
      <c r="AF74">
        <f t="shared" si="74"/>
        <v>1</v>
      </c>
      <c r="AG74">
        <f t="shared" si="75"/>
        <v>144</v>
      </c>
      <c r="AH74">
        <f t="shared" si="75"/>
        <v>0.6</v>
      </c>
      <c r="AI74">
        <f t="shared" si="75"/>
        <v>33.54</v>
      </c>
      <c r="AJ74">
        <f t="shared" si="76"/>
        <v>216</v>
      </c>
      <c r="AK74">
        <f t="shared" si="76"/>
        <v>0.94</v>
      </c>
      <c r="AL74">
        <f t="shared" si="76"/>
        <v>32.28</v>
      </c>
      <c r="AM74">
        <f t="shared" si="77"/>
        <v>288</v>
      </c>
      <c r="AN74">
        <f t="shared" si="77"/>
        <v>1.08</v>
      </c>
      <c r="AO74">
        <f t="shared" si="77"/>
        <v>32.25</v>
      </c>
      <c r="AP74">
        <f t="shared" si="78"/>
        <v>432</v>
      </c>
      <c r="AQ74">
        <f t="shared" si="78"/>
        <v>1.92</v>
      </c>
      <c r="AR74">
        <f t="shared" si="78"/>
        <v>31.43</v>
      </c>
      <c r="AS74">
        <f t="shared" si="79"/>
        <v>360</v>
      </c>
      <c r="AT74">
        <f t="shared" si="79"/>
        <v>1.49</v>
      </c>
      <c r="AU74">
        <f t="shared" si="79"/>
        <v>33.799999999999997</v>
      </c>
      <c r="AV74">
        <f t="shared" si="80"/>
        <v>576</v>
      </c>
      <c r="AW74">
        <f t="shared" si="80"/>
        <v>2.4700000000000002</v>
      </c>
      <c r="AX74">
        <f t="shared" si="80"/>
        <v>32.630000000000003</v>
      </c>
      <c r="AY74">
        <f t="shared" si="81"/>
        <v>720</v>
      </c>
      <c r="AZ74">
        <f t="shared" si="81"/>
        <v>3.16</v>
      </c>
      <c r="BA74">
        <f t="shared" si="81"/>
        <v>31.8</v>
      </c>
      <c r="BB74">
        <f t="shared" si="82"/>
        <v>720</v>
      </c>
      <c r="BC74">
        <f t="shared" si="82"/>
        <v>3.09</v>
      </c>
      <c r="BD74">
        <f t="shared" si="82"/>
        <v>32.450000000000003</v>
      </c>
      <c r="BE74">
        <f t="shared" si="83"/>
        <v>792</v>
      </c>
      <c r="BF74">
        <f t="shared" si="83"/>
        <v>3.47</v>
      </c>
      <c r="BG74">
        <f t="shared" si="83"/>
        <v>32.11</v>
      </c>
      <c r="BH74">
        <f t="shared" si="84"/>
        <v>936</v>
      </c>
      <c r="BI74">
        <f t="shared" si="84"/>
        <v>4.01</v>
      </c>
      <c r="BJ74">
        <f t="shared" si="84"/>
        <v>32.770000000000003</v>
      </c>
      <c r="BK74">
        <f t="shared" si="85"/>
        <v>1008</v>
      </c>
      <c r="BL74">
        <f t="shared" si="85"/>
        <v>4.3899999999999997</v>
      </c>
      <c r="BM74">
        <f t="shared" si="85"/>
        <v>32.17</v>
      </c>
      <c r="BN74">
        <f t="shared" si="86"/>
        <v>936</v>
      </c>
      <c r="BO74">
        <f t="shared" si="86"/>
        <v>3.95</v>
      </c>
      <c r="BP74">
        <f t="shared" si="86"/>
        <v>33.17</v>
      </c>
      <c r="BQ74">
        <f t="shared" si="87"/>
        <v>936</v>
      </c>
      <c r="BR74">
        <f t="shared" si="87"/>
        <v>4.26</v>
      </c>
      <c r="BS74">
        <f t="shared" si="87"/>
        <v>32.58</v>
      </c>
      <c r="BT74">
        <f t="shared" si="88"/>
        <v>792</v>
      </c>
      <c r="BU74">
        <f t="shared" si="88"/>
        <v>3.23</v>
      </c>
      <c r="BV74">
        <f t="shared" si="88"/>
        <v>34.200000000000003</v>
      </c>
      <c r="BW74">
        <f t="shared" si="89"/>
        <v>720</v>
      </c>
      <c r="BX74">
        <f t="shared" si="89"/>
        <v>2.94</v>
      </c>
      <c r="BY74">
        <f t="shared" si="89"/>
        <v>34.380000000000003</v>
      </c>
      <c r="BZ74">
        <f t="shared" si="90"/>
        <v>1008</v>
      </c>
      <c r="CA74">
        <f t="shared" si="90"/>
        <v>4.2699999999999996</v>
      </c>
      <c r="CB74">
        <f t="shared" si="90"/>
        <v>33</v>
      </c>
      <c r="CC74">
        <f t="shared" si="91"/>
        <v>864</v>
      </c>
      <c r="CD74">
        <f t="shared" si="91"/>
        <v>3.67</v>
      </c>
      <c r="CE74">
        <f t="shared" si="91"/>
        <v>32.83</v>
      </c>
      <c r="CF74">
        <f t="shared" si="92"/>
        <v>936</v>
      </c>
      <c r="CG74">
        <f t="shared" si="92"/>
        <v>3.91</v>
      </c>
      <c r="CH74">
        <f t="shared" si="92"/>
        <v>33.39</v>
      </c>
      <c r="CI74">
        <f t="shared" si="93"/>
        <v>792</v>
      </c>
      <c r="CJ74">
        <f t="shared" si="93"/>
        <v>4.72</v>
      </c>
      <c r="CK74">
        <f t="shared" si="93"/>
        <v>29.58</v>
      </c>
      <c r="CL74">
        <f t="shared" si="94"/>
        <v>936</v>
      </c>
      <c r="CM74">
        <f t="shared" si="94"/>
        <v>4.1500000000000004</v>
      </c>
      <c r="CN74">
        <f t="shared" si="94"/>
        <v>31.75</v>
      </c>
      <c r="CO74">
        <f t="shared" si="95"/>
        <v>936</v>
      </c>
      <c r="CP74">
        <f t="shared" si="95"/>
        <v>3.93</v>
      </c>
      <c r="CQ74">
        <f t="shared" si="95"/>
        <v>33.630000000000003</v>
      </c>
      <c r="CR74">
        <f t="shared" si="96"/>
        <v>1008</v>
      </c>
      <c r="CS74">
        <f t="shared" si="96"/>
        <v>4.1399999999999997</v>
      </c>
      <c r="CT74">
        <f t="shared" si="96"/>
        <v>34.06</v>
      </c>
      <c r="CU74">
        <f t="shared" si="97"/>
        <v>1008</v>
      </c>
      <c r="CV74">
        <f t="shared" si="97"/>
        <v>4.22</v>
      </c>
      <c r="CW74">
        <f t="shared" si="97"/>
        <v>33.42</v>
      </c>
      <c r="CX74">
        <f t="shared" si="98"/>
        <v>1008</v>
      </c>
      <c r="CY74">
        <f t="shared" si="98"/>
        <v>4.1399999999999997</v>
      </c>
      <c r="CZ74">
        <f t="shared" si="98"/>
        <v>34.07</v>
      </c>
      <c r="DA74">
        <f t="shared" si="99"/>
        <v>1008</v>
      </c>
      <c r="DB74">
        <f t="shared" si="99"/>
        <v>4.09</v>
      </c>
      <c r="DC74">
        <f t="shared" si="99"/>
        <v>34.450000000000003</v>
      </c>
      <c r="DD74">
        <f t="shared" si="100"/>
        <v>792</v>
      </c>
      <c r="DE74">
        <f t="shared" si="100"/>
        <v>3.27</v>
      </c>
      <c r="DF74">
        <f t="shared" si="100"/>
        <v>33.86</v>
      </c>
      <c r="DG74">
        <f t="shared" si="101"/>
        <v>792</v>
      </c>
      <c r="DH74">
        <f t="shared" si="101"/>
        <v>3.3</v>
      </c>
      <c r="DI74">
        <f t="shared" si="101"/>
        <v>33.590000000000003</v>
      </c>
      <c r="DJ74">
        <f t="shared" si="102"/>
        <v>720</v>
      </c>
      <c r="DK74">
        <f t="shared" si="102"/>
        <v>2.94</v>
      </c>
      <c r="DL74">
        <f t="shared" si="102"/>
        <v>34.229999999999997</v>
      </c>
      <c r="DM74">
        <f t="shared" si="103"/>
        <v>576</v>
      </c>
      <c r="DN74">
        <f t="shared" si="103"/>
        <v>2.2799999999999998</v>
      </c>
      <c r="DO74">
        <f t="shared" si="103"/>
        <v>35.229999999999997</v>
      </c>
      <c r="DP74">
        <f t="shared" si="104"/>
        <v>504</v>
      </c>
      <c r="DQ74">
        <f t="shared" si="104"/>
        <v>2</v>
      </c>
      <c r="DR74">
        <f t="shared" si="104"/>
        <v>35.31</v>
      </c>
      <c r="DS74">
        <f t="shared" si="105"/>
        <v>576</v>
      </c>
      <c r="DT74">
        <f t="shared" si="105"/>
        <v>2.16</v>
      </c>
      <c r="DU74">
        <f t="shared" si="105"/>
        <v>36.99</v>
      </c>
      <c r="DV74">
        <f t="shared" si="106"/>
        <v>576</v>
      </c>
      <c r="DW74">
        <f t="shared" si="106"/>
        <v>2.14</v>
      </c>
      <c r="DX74">
        <f t="shared" si="106"/>
        <v>37.340000000000003</v>
      </c>
    </row>
    <row r="75" spans="1:128" x14ac:dyDescent="0.2">
      <c r="A75" s="2">
        <v>0</v>
      </c>
      <c r="B75" s="2">
        <v>0</v>
      </c>
      <c r="C75" s="2">
        <v>1</v>
      </c>
      <c r="H75">
        <f t="shared" si="71"/>
        <v>0</v>
      </c>
      <c r="L75" s="2">
        <v>288</v>
      </c>
      <c r="M75" s="2">
        <v>1.28</v>
      </c>
      <c r="N75" s="2">
        <v>31.46</v>
      </c>
      <c r="Q75">
        <v>1008</v>
      </c>
      <c r="R75">
        <v>4.1100000000000003</v>
      </c>
      <c r="S75">
        <v>34.369999999999997</v>
      </c>
      <c r="U75">
        <f t="shared" si="72"/>
        <v>432</v>
      </c>
      <c r="V75">
        <f t="shared" si="72"/>
        <v>1.7966666666666669</v>
      </c>
      <c r="W75">
        <f t="shared" si="72"/>
        <v>22.276666666666667</v>
      </c>
      <c r="AA75">
        <f t="shared" si="73"/>
        <v>0</v>
      </c>
      <c r="AB75">
        <f t="shared" si="73"/>
        <v>0</v>
      </c>
      <c r="AC75">
        <f t="shared" si="73"/>
        <v>1</v>
      </c>
      <c r="AD75">
        <f t="shared" si="74"/>
        <v>0</v>
      </c>
      <c r="AE75">
        <f t="shared" si="74"/>
        <v>0</v>
      </c>
      <c r="AF75">
        <f t="shared" si="74"/>
        <v>1</v>
      </c>
      <c r="AG75">
        <f t="shared" si="75"/>
        <v>0</v>
      </c>
      <c r="AH75">
        <f t="shared" si="75"/>
        <v>0</v>
      </c>
      <c r="AI75">
        <f t="shared" si="75"/>
        <v>1</v>
      </c>
      <c r="AJ75">
        <f t="shared" si="76"/>
        <v>0</v>
      </c>
      <c r="AK75">
        <f t="shared" si="76"/>
        <v>0</v>
      </c>
      <c r="AL75">
        <f t="shared" si="76"/>
        <v>1</v>
      </c>
      <c r="AM75">
        <f t="shared" si="77"/>
        <v>0</v>
      </c>
      <c r="AN75">
        <f t="shared" si="77"/>
        <v>0</v>
      </c>
      <c r="AO75">
        <f t="shared" si="77"/>
        <v>1</v>
      </c>
      <c r="AP75">
        <f t="shared" si="78"/>
        <v>0</v>
      </c>
      <c r="AQ75">
        <f t="shared" si="78"/>
        <v>0</v>
      </c>
      <c r="AR75">
        <f t="shared" si="78"/>
        <v>1</v>
      </c>
      <c r="AS75">
        <f t="shared" si="79"/>
        <v>0</v>
      </c>
      <c r="AT75">
        <f t="shared" si="79"/>
        <v>0</v>
      </c>
      <c r="AU75">
        <f t="shared" si="79"/>
        <v>1</v>
      </c>
      <c r="AV75">
        <f t="shared" si="80"/>
        <v>0</v>
      </c>
      <c r="AW75">
        <f t="shared" si="80"/>
        <v>0</v>
      </c>
      <c r="AX75">
        <f t="shared" si="80"/>
        <v>1</v>
      </c>
      <c r="AY75">
        <f t="shared" si="81"/>
        <v>0</v>
      </c>
      <c r="AZ75">
        <f t="shared" si="81"/>
        <v>0</v>
      </c>
      <c r="BA75">
        <f t="shared" si="81"/>
        <v>1</v>
      </c>
      <c r="BB75">
        <f t="shared" si="82"/>
        <v>0</v>
      </c>
      <c r="BC75">
        <f t="shared" si="82"/>
        <v>0</v>
      </c>
      <c r="BD75">
        <f t="shared" si="82"/>
        <v>1</v>
      </c>
      <c r="BE75">
        <f t="shared" si="83"/>
        <v>0</v>
      </c>
      <c r="BF75">
        <f t="shared" si="83"/>
        <v>0</v>
      </c>
      <c r="BG75">
        <f t="shared" si="83"/>
        <v>1</v>
      </c>
      <c r="BH75">
        <f t="shared" si="84"/>
        <v>0</v>
      </c>
      <c r="BI75">
        <f t="shared" si="84"/>
        <v>0</v>
      </c>
      <c r="BJ75">
        <f t="shared" si="84"/>
        <v>1</v>
      </c>
      <c r="BK75">
        <f t="shared" si="85"/>
        <v>72</v>
      </c>
      <c r="BL75">
        <f t="shared" si="85"/>
        <v>0.33</v>
      </c>
      <c r="BM75">
        <f t="shared" si="85"/>
        <v>29.94</v>
      </c>
      <c r="BN75">
        <f t="shared" si="86"/>
        <v>0</v>
      </c>
      <c r="BO75">
        <f t="shared" si="86"/>
        <v>0</v>
      </c>
      <c r="BP75">
        <f t="shared" si="86"/>
        <v>1</v>
      </c>
      <c r="BQ75">
        <f t="shared" si="87"/>
        <v>288</v>
      </c>
      <c r="BR75">
        <f t="shared" si="87"/>
        <v>1.1100000000000001</v>
      </c>
      <c r="BS75">
        <f t="shared" si="87"/>
        <v>29.97</v>
      </c>
      <c r="BT75">
        <f t="shared" si="88"/>
        <v>504</v>
      </c>
      <c r="BU75">
        <f t="shared" si="88"/>
        <v>2.29</v>
      </c>
      <c r="BV75">
        <f t="shared" si="88"/>
        <v>30.6</v>
      </c>
      <c r="BW75">
        <f t="shared" si="89"/>
        <v>360</v>
      </c>
      <c r="BX75">
        <f t="shared" si="89"/>
        <v>1.55</v>
      </c>
      <c r="BY75">
        <f t="shared" si="89"/>
        <v>32.42</v>
      </c>
      <c r="BZ75">
        <f t="shared" si="90"/>
        <v>504</v>
      </c>
      <c r="CA75">
        <f t="shared" si="90"/>
        <v>2.2200000000000002</v>
      </c>
      <c r="CB75">
        <f t="shared" si="90"/>
        <v>31.83</v>
      </c>
      <c r="CC75">
        <f t="shared" si="91"/>
        <v>648</v>
      </c>
      <c r="CD75">
        <f t="shared" si="91"/>
        <v>2.79</v>
      </c>
      <c r="CE75">
        <f t="shared" si="91"/>
        <v>32.51</v>
      </c>
      <c r="CF75">
        <f t="shared" si="92"/>
        <v>648</v>
      </c>
      <c r="CG75">
        <f t="shared" si="92"/>
        <v>4.79</v>
      </c>
      <c r="CH75">
        <f t="shared" si="92"/>
        <v>29.33</v>
      </c>
      <c r="CI75">
        <f t="shared" si="93"/>
        <v>864</v>
      </c>
      <c r="CJ75">
        <f t="shared" si="93"/>
        <v>3.84</v>
      </c>
      <c r="CK75">
        <f t="shared" si="93"/>
        <v>31.47</v>
      </c>
      <c r="CL75">
        <f t="shared" si="94"/>
        <v>648</v>
      </c>
      <c r="CM75">
        <f t="shared" si="94"/>
        <v>2.79</v>
      </c>
      <c r="CN75">
        <f t="shared" si="94"/>
        <v>32.5</v>
      </c>
      <c r="CO75">
        <f t="shared" si="95"/>
        <v>792</v>
      </c>
      <c r="CP75">
        <f t="shared" si="95"/>
        <v>3.44</v>
      </c>
      <c r="CQ75">
        <f t="shared" si="95"/>
        <v>32.14</v>
      </c>
      <c r="CR75">
        <f t="shared" si="96"/>
        <v>792</v>
      </c>
      <c r="CS75">
        <f t="shared" si="96"/>
        <v>3.39</v>
      </c>
      <c r="CT75">
        <f t="shared" si="96"/>
        <v>32.72</v>
      </c>
      <c r="CU75">
        <f t="shared" si="97"/>
        <v>648</v>
      </c>
      <c r="CV75">
        <f t="shared" si="97"/>
        <v>2.64</v>
      </c>
      <c r="CW75">
        <f t="shared" si="97"/>
        <v>34.340000000000003</v>
      </c>
      <c r="CX75">
        <f t="shared" si="98"/>
        <v>720</v>
      </c>
      <c r="CY75">
        <f t="shared" si="98"/>
        <v>3.02</v>
      </c>
      <c r="CZ75">
        <f t="shared" si="98"/>
        <v>33.43</v>
      </c>
      <c r="DA75">
        <f t="shared" si="99"/>
        <v>720</v>
      </c>
      <c r="DB75">
        <f t="shared" si="99"/>
        <v>3.02</v>
      </c>
      <c r="DC75">
        <f t="shared" si="99"/>
        <v>33.36</v>
      </c>
      <c r="DD75">
        <f t="shared" si="100"/>
        <v>792</v>
      </c>
      <c r="DE75">
        <f t="shared" si="100"/>
        <v>3.21</v>
      </c>
      <c r="DF75">
        <f t="shared" si="100"/>
        <v>34.57</v>
      </c>
      <c r="DG75">
        <f t="shared" si="101"/>
        <v>648</v>
      </c>
      <c r="DH75">
        <f t="shared" si="101"/>
        <v>2.63</v>
      </c>
      <c r="DI75">
        <f t="shared" si="101"/>
        <v>34.5</v>
      </c>
      <c r="DJ75">
        <f t="shared" si="102"/>
        <v>720</v>
      </c>
      <c r="DK75">
        <f t="shared" si="102"/>
        <v>2.96</v>
      </c>
      <c r="DL75">
        <f t="shared" si="102"/>
        <v>34.020000000000003</v>
      </c>
      <c r="DM75">
        <f t="shared" si="103"/>
        <v>792</v>
      </c>
      <c r="DN75">
        <f t="shared" si="103"/>
        <v>3.26</v>
      </c>
      <c r="DO75">
        <f t="shared" si="103"/>
        <v>34</v>
      </c>
      <c r="DP75">
        <f t="shared" si="104"/>
        <v>720</v>
      </c>
      <c r="DQ75">
        <f t="shared" si="104"/>
        <v>2.98</v>
      </c>
      <c r="DR75">
        <f t="shared" si="104"/>
        <v>33.82</v>
      </c>
      <c r="DS75">
        <f t="shared" si="105"/>
        <v>576</v>
      </c>
      <c r="DT75">
        <f t="shared" si="105"/>
        <v>2.15</v>
      </c>
      <c r="DU75">
        <f t="shared" si="105"/>
        <v>37.26</v>
      </c>
      <c r="DV75">
        <f t="shared" si="106"/>
        <v>576</v>
      </c>
      <c r="DW75">
        <f t="shared" si="106"/>
        <v>2.16</v>
      </c>
      <c r="DX75">
        <f t="shared" si="106"/>
        <v>37.03</v>
      </c>
    </row>
    <row r="76" spans="1:128" x14ac:dyDescent="0.2">
      <c r="A76" s="2">
        <v>0</v>
      </c>
      <c r="B76" s="2">
        <v>0</v>
      </c>
      <c r="C76" s="2">
        <v>1</v>
      </c>
      <c r="H76">
        <f t="shared" si="71"/>
        <v>0</v>
      </c>
      <c r="L76" s="2">
        <v>432</v>
      </c>
      <c r="M76" s="2">
        <v>1.94</v>
      </c>
      <c r="N76" s="2">
        <v>31.14</v>
      </c>
      <c r="Q76">
        <v>864</v>
      </c>
      <c r="R76">
        <v>3.58</v>
      </c>
      <c r="S76">
        <v>33.79</v>
      </c>
      <c r="U76">
        <f t="shared" si="72"/>
        <v>432</v>
      </c>
      <c r="V76">
        <f t="shared" si="72"/>
        <v>1.8399999999999999</v>
      </c>
      <c r="W76">
        <f t="shared" si="72"/>
        <v>21.97666666666667</v>
      </c>
      <c r="AA76">
        <f t="shared" si="73"/>
        <v>0</v>
      </c>
      <c r="AB76">
        <f t="shared" si="73"/>
        <v>0</v>
      </c>
      <c r="AC76">
        <f t="shared" si="73"/>
        <v>1</v>
      </c>
      <c r="AD76">
        <f t="shared" si="74"/>
        <v>0</v>
      </c>
      <c r="AE76">
        <f t="shared" si="74"/>
        <v>0</v>
      </c>
      <c r="AF76">
        <f t="shared" si="74"/>
        <v>1</v>
      </c>
      <c r="AG76">
        <f t="shared" si="75"/>
        <v>0</v>
      </c>
      <c r="AH76">
        <f t="shared" si="75"/>
        <v>0</v>
      </c>
      <c r="AI76">
        <f t="shared" si="75"/>
        <v>1</v>
      </c>
      <c r="AJ76">
        <f t="shared" si="76"/>
        <v>0</v>
      </c>
      <c r="AK76">
        <f t="shared" si="76"/>
        <v>0</v>
      </c>
      <c r="AL76">
        <f t="shared" si="76"/>
        <v>1</v>
      </c>
      <c r="AM76">
        <f t="shared" si="77"/>
        <v>0</v>
      </c>
      <c r="AN76">
        <f t="shared" si="77"/>
        <v>0</v>
      </c>
      <c r="AO76">
        <f t="shared" si="77"/>
        <v>1</v>
      </c>
      <c r="AP76">
        <f t="shared" si="78"/>
        <v>0</v>
      </c>
      <c r="AQ76">
        <f t="shared" si="78"/>
        <v>0</v>
      </c>
      <c r="AR76">
        <f t="shared" si="78"/>
        <v>1</v>
      </c>
      <c r="AS76">
        <f t="shared" si="79"/>
        <v>0</v>
      </c>
      <c r="AT76">
        <f t="shared" si="79"/>
        <v>0</v>
      </c>
      <c r="AU76">
        <f t="shared" si="79"/>
        <v>1</v>
      </c>
      <c r="AV76">
        <f t="shared" si="80"/>
        <v>0</v>
      </c>
      <c r="AW76">
        <f t="shared" si="80"/>
        <v>0</v>
      </c>
      <c r="AX76">
        <f t="shared" si="80"/>
        <v>1</v>
      </c>
      <c r="AY76">
        <f t="shared" si="81"/>
        <v>0</v>
      </c>
      <c r="AZ76">
        <f t="shared" si="81"/>
        <v>0</v>
      </c>
      <c r="BA76">
        <f t="shared" si="81"/>
        <v>1</v>
      </c>
      <c r="BB76">
        <f t="shared" si="82"/>
        <v>0</v>
      </c>
      <c r="BC76">
        <f t="shared" si="82"/>
        <v>0</v>
      </c>
      <c r="BD76">
        <f t="shared" si="82"/>
        <v>1</v>
      </c>
      <c r="BE76">
        <f t="shared" si="83"/>
        <v>0</v>
      </c>
      <c r="BF76">
        <f t="shared" si="83"/>
        <v>0</v>
      </c>
      <c r="BG76">
        <f t="shared" si="83"/>
        <v>1</v>
      </c>
      <c r="BH76">
        <f t="shared" si="84"/>
        <v>0</v>
      </c>
      <c r="BI76">
        <f t="shared" si="84"/>
        <v>0</v>
      </c>
      <c r="BJ76">
        <f t="shared" si="84"/>
        <v>1</v>
      </c>
      <c r="BK76">
        <f t="shared" si="85"/>
        <v>0</v>
      </c>
      <c r="BL76">
        <f t="shared" si="85"/>
        <v>0</v>
      </c>
      <c r="BM76">
        <f t="shared" si="85"/>
        <v>1</v>
      </c>
      <c r="BN76">
        <f t="shared" si="86"/>
        <v>0</v>
      </c>
      <c r="BO76">
        <f t="shared" si="86"/>
        <v>0</v>
      </c>
      <c r="BP76">
        <f t="shared" si="86"/>
        <v>1</v>
      </c>
      <c r="BQ76">
        <f t="shared" si="87"/>
        <v>0</v>
      </c>
      <c r="BR76">
        <f t="shared" si="87"/>
        <v>0</v>
      </c>
      <c r="BS76">
        <f t="shared" si="87"/>
        <v>1</v>
      </c>
      <c r="BT76">
        <f t="shared" si="88"/>
        <v>0</v>
      </c>
      <c r="BU76">
        <f t="shared" si="88"/>
        <v>0</v>
      </c>
      <c r="BV76">
        <f t="shared" si="88"/>
        <v>1</v>
      </c>
      <c r="BW76">
        <f t="shared" si="89"/>
        <v>0</v>
      </c>
      <c r="BX76">
        <f t="shared" si="89"/>
        <v>0</v>
      </c>
      <c r="BY76">
        <f t="shared" si="89"/>
        <v>1</v>
      </c>
      <c r="BZ76">
        <f t="shared" si="90"/>
        <v>0</v>
      </c>
      <c r="CA76">
        <f t="shared" si="90"/>
        <v>0</v>
      </c>
      <c r="CB76">
        <f t="shared" si="90"/>
        <v>1</v>
      </c>
      <c r="CC76">
        <f t="shared" si="91"/>
        <v>0</v>
      </c>
      <c r="CD76">
        <f t="shared" si="91"/>
        <v>0</v>
      </c>
      <c r="CE76">
        <f t="shared" si="91"/>
        <v>1</v>
      </c>
      <c r="CF76">
        <f t="shared" si="92"/>
        <v>0</v>
      </c>
      <c r="CG76">
        <f t="shared" si="92"/>
        <v>0</v>
      </c>
      <c r="CH76">
        <f t="shared" si="92"/>
        <v>1</v>
      </c>
      <c r="CI76">
        <f t="shared" si="93"/>
        <v>0</v>
      </c>
      <c r="CJ76">
        <f t="shared" si="93"/>
        <v>0</v>
      </c>
      <c r="CK76">
        <f t="shared" si="93"/>
        <v>1</v>
      </c>
      <c r="CL76">
        <f t="shared" si="94"/>
        <v>72</v>
      </c>
      <c r="CM76">
        <f t="shared" si="94"/>
        <v>0.34</v>
      </c>
      <c r="CN76">
        <f t="shared" si="94"/>
        <v>29.46</v>
      </c>
      <c r="CO76">
        <f t="shared" si="95"/>
        <v>144</v>
      </c>
      <c r="CP76">
        <f t="shared" si="95"/>
        <v>0.65</v>
      </c>
      <c r="CQ76">
        <f t="shared" si="95"/>
        <v>30.57</v>
      </c>
      <c r="CR76">
        <f t="shared" si="96"/>
        <v>144</v>
      </c>
      <c r="CS76">
        <f t="shared" si="96"/>
        <v>0.67</v>
      </c>
      <c r="CT76">
        <f t="shared" si="96"/>
        <v>29.91</v>
      </c>
      <c r="CU76">
        <f t="shared" si="97"/>
        <v>144</v>
      </c>
      <c r="CV76">
        <f t="shared" si="97"/>
        <v>0.66</v>
      </c>
      <c r="CW76">
        <f t="shared" si="97"/>
        <v>30.41</v>
      </c>
      <c r="CX76">
        <f t="shared" si="98"/>
        <v>216</v>
      </c>
      <c r="CY76">
        <f t="shared" si="98"/>
        <v>0.93</v>
      </c>
      <c r="CZ76">
        <f t="shared" si="98"/>
        <v>32.61</v>
      </c>
      <c r="DA76">
        <f t="shared" si="99"/>
        <v>216</v>
      </c>
      <c r="DB76">
        <f t="shared" si="99"/>
        <v>0.93</v>
      </c>
      <c r="DC76">
        <f t="shared" si="99"/>
        <v>32.51</v>
      </c>
      <c r="DD76">
        <f t="shared" si="100"/>
        <v>216</v>
      </c>
      <c r="DE76">
        <f t="shared" si="100"/>
        <v>0.92</v>
      </c>
      <c r="DF76">
        <f t="shared" si="100"/>
        <v>32.72</v>
      </c>
      <c r="DG76">
        <f t="shared" si="101"/>
        <v>216</v>
      </c>
      <c r="DH76">
        <f t="shared" si="101"/>
        <v>0.86</v>
      </c>
      <c r="DI76">
        <f t="shared" si="101"/>
        <v>35.26</v>
      </c>
      <c r="DJ76">
        <f t="shared" si="102"/>
        <v>216</v>
      </c>
      <c r="DK76">
        <f t="shared" si="102"/>
        <v>0.86</v>
      </c>
      <c r="DL76">
        <f t="shared" si="102"/>
        <v>35.14</v>
      </c>
      <c r="DM76">
        <f t="shared" si="103"/>
        <v>360</v>
      </c>
      <c r="DN76">
        <f t="shared" si="103"/>
        <v>1.53</v>
      </c>
      <c r="DO76">
        <f t="shared" si="103"/>
        <v>32.950000000000003</v>
      </c>
      <c r="DP76">
        <f t="shared" si="104"/>
        <v>432</v>
      </c>
      <c r="DQ76">
        <f t="shared" si="104"/>
        <v>1.81</v>
      </c>
      <c r="DR76">
        <f t="shared" si="104"/>
        <v>33.36</v>
      </c>
      <c r="DS76">
        <f t="shared" si="105"/>
        <v>216</v>
      </c>
      <c r="DT76">
        <f t="shared" si="105"/>
        <v>0.81</v>
      </c>
      <c r="DU76">
        <f t="shared" si="105"/>
        <v>37.159999999999997</v>
      </c>
      <c r="DV76">
        <f t="shared" si="106"/>
        <v>288</v>
      </c>
      <c r="DW76">
        <f t="shared" si="106"/>
        <v>1.07</v>
      </c>
      <c r="DX76">
        <f t="shared" si="106"/>
        <v>37.33</v>
      </c>
    </row>
    <row r="77" spans="1:128" x14ac:dyDescent="0.2">
      <c r="A77" s="2">
        <v>0</v>
      </c>
      <c r="B77" s="2">
        <v>0</v>
      </c>
      <c r="C77" s="2">
        <v>1</v>
      </c>
      <c r="H77">
        <f t="shared" si="71"/>
        <v>0</v>
      </c>
      <c r="L77" s="2">
        <v>288</v>
      </c>
      <c r="M77" s="2">
        <v>1.35</v>
      </c>
      <c r="N77" s="2">
        <v>29.89</v>
      </c>
      <c r="Q77">
        <v>1008</v>
      </c>
      <c r="R77">
        <v>4.2300000000000004</v>
      </c>
      <c r="S77">
        <v>33.29</v>
      </c>
      <c r="U77">
        <f t="shared" si="72"/>
        <v>432</v>
      </c>
      <c r="V77">
        <f t="shared" si="72"/>
        <v>1.86</v>
      </c>
      <c r="W77">
        <f t="shared" si="72"/>
        <v>21.393333333333334</v>
      </c>
      <c r="AA77">
        <f t="shared" si="73"/>
        <v>0</v>
      </c>
      <c r="AB77">
        <f t="shared" si="73"/>
        <v>0</v>
      </c>
      <c r="AC77">
        <f t="shared" si="73"/>
        <v>1</v>
      </c>
      <c r="AD77">
        <f t="shared" si="74"/>
        <v>0</v>
      </c>
      <c r="AE77">
        <f t="shared" si="74"/>
        <v>0</v>
      </c>
      <c r="AF77">
        <f t="shared" si="74"/>
        <v>1</v>
      </c>
      <c r="AG77">
        <f t="shared" si="75"/>
        <v>0</v>
      </c>
      <c r="AH77">
        <f t="shared" ref="AH77" si="107">INDEX(R:R,ROW(R76)*34-30)</f>
        <v>0</v>
      </c>
      <c r="AI77">
        <f t="shared" si="75"/>
        <v>1</v>
      </c>
      <c r="AJ77">
        <f t="shared" si="76"/>
        <v>0</v>
      </c>
      <c r="AK77">
        <f t="shared" si="76"/>
        <v>0</v>
      </c>
      <c r="AL77">
        <f t="shared" si="76"/>
        <v>1</v>
      </c>
      <c r="AM77">
        <f t="shared" si="77"/>
        <v>0</v>
      </c>
      <c r="AN77">
        <f t="shared" si="77"/>
        <v>0</v>
      </c>
      <c r="AO77">
        <f t="shared" si="77"/>
        <v>1</v>
      </c>
      <c r="AP77">
        <f t="shared" si="78"/>
        <v>0</v>
      </c>
      <c r="AQ77">
        <f t="shared" si="78"/>
        <v>0</v>
      </c>
      <c r="AR77">
        <f t="shared" si="78"/>
        <v>1</v>
      </c>
      <c r="AS77">
        <f t="shared" si="79"/>
        <v>0</v>
      </c>
      <c r="AT77">
        <f t="shared" si="79"/>
        <v>0</v>
      </c>
      <c r="AU77">
        <f t="shared" si="79"/>
        <v>1</v>
      </c>
      <c r="AV77">
        <f t="shared" si="80"/>
        <v>0</v>
      </c>
      <c r="AW77">
        <f t="shared" si="80"/>
        <v>0</v>
      </c>
      <c r="AX77">
        <f t="shared" si="80"/>
        <v>1</v>
      </c>
      <c r="AY77">
        <f t="shared" si="81"/>
        <v>0</v>
      </c>
      <c r="AZ77">
        <f t="shared" si="81"/>
        <v>0</v>
      </c>
      <c r="BA77">
        <f t="shared" si="81"/>
        <v>1</v>
      </c>
      <c r="BB77">
        <f t="shared" si="82"/>
        <v>0</v>
      </c>
      <c r="BC77">
        <f t="shared" si="82"/>
        <v>0</v>
      </c>
      <c r="BD77">
        <f t="shared" si="82"/>
        <v>1</v>
      </c>
      <c r="BE77">
        <f t="shared" si="83"/>
        <v>0</v>
      </c>
      <c r="BF77">
        <f t="shared" si="83"/>
        <v>0</v>
      </c>
      <c r="BG77">
        <f t="shared" si="83"/>
        <v>1</v>
      </c>
      <c r="BH77">
        <f t="shared" si="84"/>
        <v>0</v>
      </c>
      <c r="BI77">
        <f t="shared" si="84"/>
        <v>0</v>
      </c>
      <c r="BJ77">
        <f t="shared" si="84"/>
        <v>1</v>
      </c>
      <c r="BK77">
        <f t="shared" si="85"/>
        <v>0</v>
      </c>
      <c r="BL77">
        <f t="shared" si="85"/>
        <v>0</v>
      </c>
      <c r="BM77">
        <f t="shared" si="85"/>
        <v>1</v>
      </c>
      <c r="BN77">
        <f t="shared" si="86"/>
        <v>0</v>
      </c>
      <c r="BO77">
        <f t="shared" si="86"/>
        <v>0</v>
      </c>
      <c r="BP77">
        <f t="shared" si="86"/>
        <v>1</v>
      </c>
      <c r="BQ77">
        <f t="shared" si="87"/>
        <v>0</v>
      </c>
      <c r="BR77">
        <f t="shared" si="87"/>
        <v>0</v>
      </c>
      <c r="BS77">
        <f t="shared" si="87"/>
        <v>1</v>
      </c>
      <c r="BT77">
        <f t="shared" si="88"/>
        <v>0</v>
      </c>
      <c r="BU77">
        <f t="shared" si="88"/>
        <v>0</v>
      </c>
      <c r="BV77">
        <f t="shared" si="88"/>
        <v>1</v>
      </c>
      <c r="BW77">
        <f t="shared" si="89"/>
        <v>0</v>
      </c>
      <c r="BX77">
        <f t="shared" si="89"/>
        <v>0</v>
      </c>
      <c r="BY77">
        <f t="shared" si="89"/>
        <v>1</v>
      </c>
      <c r="BZ77">
        <f t="shared" si="90"/>
        <v>0</v>
      </c>
      <c r="CA77">
        <f t="shared" si="90"/>
        <v>0</v>
      </c>
      <c r="CB77">
        <f t="shared" si="90"/>
        <v>1</v>
      </c>
      <c r="CC77">
        <f t="shared" si="91"/>
        <v>0</v>
      </c>
      <c r="CD77">
        <f t="shared" si="91"/>
        <v>0</v>
      </c>
      <c r="CE77">
        <f t="shared" si="91"/>
        <v>1</v>
      </c>
      <c r="CF77">
        <f t="shared" si="92"/>
        <v>0</v>
      </c>
      <c r="CG77">
        <f t="shared" si="92"/>
        <v>0</v>
      </c>
      <c r="CH77">
        <f t="shared" si="92"/>
        <v>1</v>
      </c>
      <c r="CI77">
        <f t="shared" si="93"/>
        <v>0</v>
      </c>
      <c r="CJ77">
        <f t="shared" si="93"/>
        <v>0</v>
      </c>
      <c r="CK77">
        <f t="shared" si="93"/>
        <v>1</v>
      </c>
      <c r="CL77">
        <f t="shared" si="94"/>
        <v>0</v>
      </c>
      <c r="CM77">
        <f t="shared" si="94"/>
        <v>0</v>
      </c>
      <c r="CN77">
        <f t="shared" si="94"/>
        <v>1</v>
      </c>
      <c r="CO77">
        <f t="shared" si="95"/>
        <v>0</v>
      </c>
      <c r="CP77">
        <f t="shared" si="95"/>
        <v>0</v>
      </c>
      <c r="CQ77">
        <f t="shared" si="95"/>
        <v>1</v>
      </c>
      <c r="CR77">
        <f t="shared" si="96"/>
        <v>0</v>
      </c>
      <c r="CS77">
        <f t="shared" si="96"/>
        <v>0</v>
      </c>
      <c r="CT77">
        <f t="shared" si="96"/>
        <v>1</v>
      </c>
      <c r="CU77">
        <f t="shared" si="97"/>
        <v>0</v>
      </c>
      <c r="CV77">
        <f t="shared" si="97"/>
        <v>0</v>
      </c>
      <c r="CW77">
        <f t="shared" si="97"/>
        <v>1</v>
      </c>
      <c r="CX77">
        <f t="shared" si="98"/>
        <v>0</v>
      </c>
      <c r="CY77">
        <f t="shared" si="98"/>
        <v>0</v>
      </c>
      <c r="CZ77">
        <f t="shared" si="98"/>
        <v>1</v>
      </c>
      <c r="DA77">
        <f t="shared" si="99"/>
        <v>0</v>
      </c>
      <c r="DB77">
        <f t="shared" si="99"/>
        <v>0</v>
      </c>
      <c r="DC77">
        <f t="shared" si="99"/>
        <v>1</v>
      </c>
      <c r="DD77">
        <f t="shared" si="100"/>
        <v>0</v>
      </c>
      <c r="DE77">
        <f t="shared" si="100"/>
        <v>0</v>
      </c>
      <c r="DF77">
        <f t="shared" si="100"/>
        <v>1</v>
      </c>
      <c r="DG77">
        <f t="shared" si="101"/>
        <v>0</v>
      </c>
      <c r="DH77">
        <f t="shared" si="101"/>
        <v>0</v>
      </c>
      <c r="DI77">
        <f t="shared" si="101"/>
        <v>1</v>
      </c>
      <c r="DJ77">
        <f t="shared" si="102"/>
        <v>0</v>
      </c>
      <c r="DK77">
        <f t="shared" si="102"/>
        <v>0</v>
      </c>
      <c r="DL77">
        <f t="shared" si="102"/>
        <v>1</v>
      </c>
      <c r="DM77">
        <f t="shared" si="103"/>
        <v>0</v>
      </c>
      <c r="DN77">
        <f t="shared" si="103"/>
        <v>0</v>
      </c>
      <c r="DO77">
        <f t="shared" si="103"/>
        <v>1</v>
      </c>
      <c r="DP77">
        <f t="shared" si="104"/>
        <v>0</v>
      </c>
      <c r="DQ77">
        <f t="shared" si="104"/>
        <v>0</v>
      </c>
      <c r="DR77">
        <f t="shared" si="104"/>
        <v>1</v>
      </c>
      <c r="DS77">
        <f t="shared" si="105"/>
        <v>0</v>
      </c>
      <c r="DT77">
        <f t="shared" si="105"/>
        <v>0</v>
      </c>
      <c r="DU77">
        <f t="shared" si="105"/>
        <v>1</v>
      </c>
      <c r="DV77">
        <f t="shared" si="106"/>
        <v>0</v>
      </c>
      <c r="DW77">
        <f t="shared" si="106"/>
        <v>0</v>
      </c>
      <c r="DX77">
        <f t="shared" si="106"/>
        <v>1</v>
      </c>
    </row>
    <row r="78" spans="1:128" x14ac:dyDescent="0.2">
      <c r="A78" s="2">
        <v>0</v>
      </c>
      <c r="B78" s="2">
        <v>0</v>
      </c>
      <c r="C78" s="2">
        <v>1</v>
      </c>
      <c r="L78" s="2">
        <v>288</v>
      </c>
      <c r="M78" s="2">
        <v>1.35</v>
      </c>
      <c r="N78" s="2">
        <v>29.78</v>
      </c>
      <c r="Q78">
        <v>1008</v>
      </c>
      <c r="R78">
        <v>4.22</v>
      </c>
      <c r="S78">
        <v>33.4</v>
      </c>
      <c r="U78">
        <f t="shared" si="72"/>
        <v>432</v>
      </c>
      <c r="V78">
        <f t="shared" si="72"/>
        <v>1.8566666666666667</v>
      </c>
      <c r="W78">
        <f t="shared" si="72"/>
        <v>21.393333333333334</v>
      </c>
    </row>
    <row r="79" spans="1:128" x14ac:dyDescent="0.2">
      <c r="A79" s="2">
        <v>0</v>
      </c>
      <c r="B79" s="2">
        <v>0</v>
      </c>
      <c r="C79" s="2">
        <v>1</v>
      </c>
      <c r="L79" s="2">
        <v>432</v>
      </c>
      <c r="M79" s="2">
        <v>2.06</v>
      </c>
      <c r="N79" s="2">
        <v>29.3</v>
      </c>
      <c r="Q79">
        <v>864</v>
      </c>
      <c r="R79">
        <v>3.59</v>
      </c>
      <c r="S79">
        <v>33.68</v>
      </c>
      <c r="U79">
        <f t="shared" si="72"/>
        <v>432</v>
      </c>
      <c r="V79">
        <f t="shared" si="72"/>
        <v>1.8833333333333335</v>
      </c>
      <c r="W79">
        <f t="shared" si="72"/>
        <v>21.326666666666668</v>
      </c>
      <c r="AA79">
        <f>SUM(AA2:AA77)</f>
        <v>30312</v>
      </c>
      <c r="AB79">
        <f t="shared" ref="AB79:CM79" si="108">SUM(AB2:AB77)</f>
        <v>129.77999999999992</v>
      </c>
      <c r="AC79">
        <f t="shared" si="108"/>
        <v>2340.1</v>
      </c>
      <c r="AD79">
        <f t="shared" si="108"/>
        <v>32616</v>
      </c>
      <c r="AE79">
        <f t="shared" si="108"/>
        <v>125.20000000000003</v>
      </c>
      <c r="AF79">
        <f t="shared" si="108"/>
        <v>2655.7499999999991</v>
      </c>
      <c r="AG79">
        <f t="shared" si="108"/>
        <v>56592</v>
      </c>
      <c r="AH79">
        <f t="shared" si="108"/>
        <v>265.29000000000008</v>
      </c>
      <c r="AI79">
        <f t="shared" si="108"/>
        <v>2461.6399999999994</v>
      </c>
      <c r="AJ79">
        <f t="shared" si="108"/>
        <v>71352</v>
      </c>
      <c r="AK79">
        <f t="shared" si="108"/>
        <v>309.18</v>
      </c>
      <c r="AL79">
        <f t="shared" si="108"/>
        <v>2456.5399999999995</v>
      </c>
      <c r="AM79">
        <f t="shared" si="108"/>
        <v>67464</v>
      </c>
      <c r="AN79">
        <f t="shared" si="108"/>
        <v>277.39</v>
      </c>
      <c r="AO79">
        <f t="shared" si="108"/>
        <v>2489.61</v>
      </c>
      <c r="AP79">
        <f t="shared" si="108"/>
        <v>68328</v>
      </c>
      <c r="AQ79">
        <f t="shared" si="108"/>
        <v>288.86</v>
      </c>
      <c r="AR79">
        <f t="shared" si="108"/>
        <v>2467.4500000000003</v>
      </c>
      <c r="AS79">
        <f t="shared" si="108"/>
        <v>67824</v>
      </c>
      <c r="AT79">
        <f t="shared" si="108"/>
        <v>289.99000000000012</v>
      </c>
      <c r="AU79">
        <f t="shared" si="108"/>
        <v>2465.9600000000005</v>
      </c>
      <c r="AV79">
        <f t="shared" si="108"/>
        <v>68040</v>
      </c>
      <c r="AW79">
        <f t="shared" si="108"/>
        <v>295.89000000000004</v>
      </c>
      <c r="AX79">
        <f t="shared" si="108"/>
        <v>2448.02</v>
      </c>
      <c r="AY79">
        <f t="shared" si="108"/>
        <v>69120</v>
      </c>
      <c r="AZ79">
        <f t="shared" si="108"/>
        <v>303.60000000000002</v>
      </c>
      <c r="BA79">
        <f t="shared" si="108"/>
        <v>2437.79</v>
      </c>
      <c r="BB79">
        <f t="shared" si="108"/>
        <v>67320</v>
      </c>
      <c r="BC79">
        <f t="shared" si="108"/>
        <v>285.28999999999996</v>
      </c>
      <c r="BD79">
        <f t="shared" si="108"/>
        <v>2447.5499999999988</v>
      </c>
      <c r="BE79">
        <f t="shared" si="108"/>
        <v>67032</v>
      </c>
      <c r="BF79">
        <f t="shared" si="108"/>
        <v>280.32000000000005</v>
      </c>
      <c r="BG79">
        <f t="shared" si="108"/>
        <v>2450.5299999999997</v>
      </c>
      <c r="BH79">
        <f t="shared" si="108"/>
        <v>66816</v>
      </c>
      <c r="BI79">
        <f t="shared" si="108"/>
        <v>283.68</v>
      </c>
      <c r="BJ79">
        <f t="shared" si="108"/>
        <v>2442.5200000000004</v>
      </c>
      <c r="BK79">
        <f t="shared" si="108"/>
        <v>66672</v>
      </c>
      <c r="BL79">
        <f t="shared" si="108"/>
        <v>289.28999999999996</v>
      </c>
      <c r="BM79">
        <f t="shared" si="108"/>
        <v>2470.9300000000007</v>
      </c>
      <c r="BN79">
        <f t="shared" si="108"/>
        <v>66456</v>
      </c>
      <c r="BO79">
        <f t="shared" si="108"/>
        <v>281.74</v>
      </c>
      <c r="BP79">
        <f t="shared" si="108"/>
        <v>2411.2300000000005</v>
      </c>
      <c r="BQ79">
        <f t="shared" si="108"/>
        <v>66600</v>
      </c>
      <c r="BR79">
        <f t="shared" si="108"/>
        <v>283.93999999999988</v>
      </c>
      <c r="BS79">
        <f t="shared" si="108"/>
        <v>2440.9100000000003</v>
      </c>
      <c r="BT79">
        <f t="shared" si="108"/>
        <v>66816</v>
      </c>
      <c r="BU79">
        <f t="shared" si="108"/>
        <v>285.56</v>
      </c>
      <c r="BV79">
        <f t="shared" si="108"/>
        <v>2436.9899999999989</v>
      </c>
      <c r="BW79">
        <f t="shared" si="108"/>
        <v>66168</v>
      </c>
      <c r="BX79">
        <f t="shared" si="108"/>
        <v>282.37000000000006</v>
      </c>
      <c r="BY79">
        <f t="shared" si="108"/>
        <v>2445.0500000000002</v>
      </c>
      <c r="BZ79">
        <f t="shared" si="108"/>
        <v>66816</v>
      </c>
      <c r="CA79">
        <f t="shared" si="108"/>
        <v>284.05000000000007</v>
      </c>
      <c r="CB79">
        <f t="shared" si="108"/>
        <v>2436.3100000000004</v>
      </c>
      <c r="CC79">
        <f t="shared" si="108"/>
        <v>69552</v>
      </c>
      <c r="CD79">
        <f t="shared" si="108"/>
        <v>301.21000000000009</v>
      </c>
      <c r="CE79">
        <f t="shared" si="108"/>
        <v>2417.1699999999996</v>
      </c>
      <c r="CF79">
        <f t="shared" si="108"/>
        <v>66744</v>
      </c>
      <c r="CG79">
        <f t="shared" si="108"/>
        <v>306.01</v>
      </c>
      <c r="CH79">
        <f t="shared" si="108"/>
        <v>2248.9299999999994</v>
      </c>
      <c r="CI79">
        <f t="shared" si="108"/>
        <v>17352</v>
      </c>
      <c r="CJ79">
        <f t="shared" si="108"/>
        <v>92.98</v>
      </c>
      <c r="CK79">
        <f t="shared" si="108"/>
        <v>799.34999999999991</v>
      </c>
      <c r="CL79">
        <f t="shared" si="108"/>
        <v>37944</v>
      </c>
      <c r="CM79">
        <f t="shared" si="108"/>
        <v>183.92999999999992</v>
      </c>
      <c r="CN79">
        <f t="shared" ref="CN79:DX79" si="109">SUM(CN2:CN77)</f>
        <v>2117.6800000000003</v>
      </c>
      <c r="CO79">
        <f t="shared" si="109"/>
        <v>45864</v>
      </c>
      <c r="CP79">
        <f t="shared" si="109"/>
        <v>198.49999999999994</v>
      </c>
      <c r="CQ79">
        <f t="shared" si="109"/>
        <v>2513.670000000001</v>
      </c>
      <c r="CR79">
        <f t="shared" si="109"/>
        <v>55224</v>
      </c>
      <c r="CS79">
        <f t="shared" si="109"/>
        <v>231.71999999999989</v>
      </c>
      <c r="CT79">
        <f t="shared" si="109"/>
        <v>2526.6499999999996</v>
      </c>
      <c r="CU79">
        <f t="shared" si="109"/>
        <v>54072</v>
      </c>
      <c r="CV79">
        <f t="shared" si="109"/>
        <v>220.04</v>
      </c>
      <c r="CW79">
        <f t="shared" si="109"/>
        <v>2546.2999999999997</v>
      </c>
      <c r="CX79">
        <f t="shared" si="109"/>
        <v>52416</v>
      </c>
      <c r="CY79">
        <f t="shared" si="109"/>
        <v>213.42000000000002</v>
      </c>
      <c r="CZ79">
        <f t="shared" si="109"/>
        <v>2514.1400000000008</v>
      </c>
      <c r="DA79">
        <f t="shared" si="109"/>
        <v>50328</v>
      </c>
      <c r="DB79">
        <f t="shared" si="109"/>
        <v>204.77000000000004</v>
      </c>
      <c r="DC79">
        <f t="shared" si="109"/>
        <v>2515.71</v>
      </c>
      <c r="DD79">
        <f t="shared" si="109"/>
        <v>48312</v>
      </c>
      <c r="DE79">
        <f t="shared" si="109"/>
        <v>195.84000000000006</v>
      </c>
      <c r="DF79">
        <f t="shared" si="109"/>
        <v>2525.3900000000008</v>
      </c>
      <c r="DG79">
        <f t="shared" si="109"/>
        <v>46656</v>
      </c>
      <c r="DH79">
        <f t="shared" si="109"/>
        <v>188.57000000000002</v>
      </c>
      <c r="DI79">
        <f t="shared" si="109"/>
        <v>2537.6700000000005</v>
      </c>
      <c r="DJ79">
        <f t="shared" si="109"/>
        <v>44568</v>
      </c>
      <c r="DK79">
        <f t="shared" si="109"/>
        <v>182.29999999999993</v>
      </c>
      <c r="DL79">
        <f t="shared" si="109"/>
        <v>2532.8700000000003</v>
      </c>
      <c r="DM79">
        <f t="shared" si="109"/>
        <v>43344</v>
      </c>
      <c r="DN79">
        <f t="shared" si="109"/>
        <v>174.04</v>
      </c>
      <c r="DO79">
        <f t="shared" si="109"/>
        <v>2551.38</v>
      </c>
      <c r="DP79">
        <f t="shared" si="109"/>
        <v>38232</v>
      </c>
      <c r="DQ79">
        <f t="shared" si="109"/>
        <v>151.82999999999998</v>
      </c>
      <c r="DR79">
        <f t="shared" si="109"/>
        <v>2583.8900000000008</v>
      </c>
      <c r="DS79">
        <f t="shared" si="109"/>
        <v>30528</v>
      </c>
      <c r="DT79">
        <f t="shared" si="109"/>
        <v>114.67999999999996</v>
      </c>
      <c r="DU79">
        <f t="shared" si="109"/>
        <v>2707.56</v>
      </c>
      <c r="DV79">
        <f t="shared" si="109"/>
        <v>30312</v>
      </c>
      <c r="DW79">
        <f t="shared" si="109"/>
        <v>113.20999999999997</v>
      </c>
      <c r="DX79">
        <f t="shared" si="109"/>
        <v>2718.14</v>
      </c>
    </row>
    <row r="80" spans="1:128" x14ac:dyDescent="0.2">
      <c r="A80" s="2">
        <v>0</v>
      </c>
      <c r="B80" s="2">
        <v>0</v>
      </c>
      <c r="C80" s="2">
        <v>1</v>
      </c>
      <c r="L80" s="2">
        <v>432</v>
      </c>
      <c r="M80" s="2">
        <v>2.14</v>
      </c>
      <c r="N80" s="2">
        <v>28.17</v>
      </c>
      <c r="Q80">
        <v>936</v>
      </c>
      <c r="R80">
        <v>3.86</v>
      </c>
      <c r="S80">
        <v>34</v>
      </c>
      <c r="U80">
        <f t="shared" si="72"/>
        <v>456</v>
      </c>
      <c r="V80">
        <f t="shared" si="72"/>
        <v>2</v>
      </c>
      <c r="W80">
        <f t="shared" si="72"/>
        <v>21.056666666666668</v>
      </c>
      <c r="AA80">
        <f>AA79/76</f>
        <v>398.84210526315792</v>
      </c>
      <c r="AB80">
        <f t="shared" ref="AB80:CM80" si="110">AB79/76</f>
        <v>1.7076315789473673</v>
      </c>
      <c r="AC80">
        <f t="shared" si="110"/>
        <v>30.79078947368421</v>
      </c>
      <c r="AD80">
        <f t="shared" si="110"/>
        <v>429.15789473684208</v>
      </c>
      <c r="AE80">
        <f t="shared" si="110"/>
        <v>1.647368421052632</v>
      </c>
      <c r="AF80">
        <f t="shared" si="110"/>
        <v>34.944078947368411</v>
      </c>
      <c r="AG80">
        <f t="shared" si="110"/>
        <v>744.63157894736844</v>
      </c>
      <c r="AH80">
        <f t="shared" si="110"/>
        <v>3.490657894736843</v>
      </c>
      <c r="AI80">
        <f t="shared" si="110"/>
        <v>32.389999999999993</v>
      </c>
      <c r="AJ80">
        <f t="shared" si="110"/>
        <v>938.84210526315792</v>
      </c>
      <c r="AK80">
        <f t="shared" si="110"/>
        <v>4.0681578947368422</v>
      </c>
      <c r="AL80">
        <f t="shared" si="110"/>
        <v>32.322894736842102</v>
      </c>
      <c r="AM80">
        <f t="shared" si="110"/>
        <v>887.68421052631584</v>
      </c>
      <c r="AN80">
        <f t="shared" si="110"/>
        <v>3.6498684210526315</v>
      </c>
      <c r="AO80">
        <f t="shared" si="110"/>
        <v>32.758026315789472</v>
      </c>
      <c r="AP80">
        <f t="shared" si="110"/>
        <v>899.0526315789474</v>
      </c>
      <c r="AQ80">
        <f t="shared" si="110"/>
        <v>3.8007894736842105</v>
      </c>
      <c r="AR80">
        <f t="shared" si="110"/>
        <v>32.466447368421058</v>
      </c>
      <c r="AS80">
        <f t="shared" si="110"/>
        <v>892.42105263157896</v>
      </c>
      <c r="AT80">
        <f t="shared" si="110"/>
        <v>3.8156578947368436</v>
      </c>
      <c r="AU80">
        <f t="shared" si="110"/>
        <v>32.446842105263165</v>
      </c>
      <c r="AV80">
        <f t="shared" si="110"/>
        <v>895.26315789473688</v>
      </c>
      <c r="AW80">
        <f t="shared" si="110"/>
        <v>3.8932894736842112</v>
      </c>
      <c r="AX80">
        <f t="shared" si="110"/>
        <v>32.210789473684208</v>
      </c>
      <c r="AY80">
        <f t="shared" si="110"/>
        <v>909.47368421052636</v>
      </c>
      <c r="AZ80">
        <f t="shared" si="110"/>
        <v>3.9947368421052634</v>
      </c>
      <c r="BA80">
        <f t="shared" si="110"/>
        <v>32.076184210526314</v>
      </c>
      <c r="BB80">
        <f t="shared" si="110"/>
        <v>885.78947368421052</v>
      </c>
      <c r="BC80">
        <f t="shared" si="110"/>
        <v>3.7538157894736837</v>
      </c>
      <c r="BD80">
        <f t="shared" si="110"/>
        <v>32.20460526315788</v>
      </c>
      <c r="BE80">
        <f t="shared" si="110"/>
        <v>882</v>
      </c>
      <c r="BF80">
        <f t="shared" si="110"/>
        <v>3.6884210526315795</v>
      </c>
      <c r="BG80">
        <f t="shared" si="110"/>
        <v>32.243815789473679</v>
      </c>
      <c r="BH80">
        <f t="shared" si="110"/>
        <v>879.15789473684208</v>
      </c>
      <c r="BI80">
        <f t="shared" si="110"/>
        <v>3.7326315789473683</v>
      </c>
      <c r="BJ80">
        <f t="shared" si="110"/>
        <v>32.138421052631585</v>
      </c>
      <c r="BK80">
        <f t="shared" si="110"/>
        <v>877.26315789473688</v>
      </c>
      <c r="BL80">
        <f t="shared" si="110"/>
        <v>3.8064473684210522</v>
      </c>
      <c r="BM80">
        <f t="shared" si="110"/>
        <v>32.512236842105274</v>
      </c>
      <c r="BN80">
        <f t="shared" si="110"/>
        <v>874.42105263157896</v>
      </c>
      <c r="BO80">
        <f t="shared" si="110"/>
        <v>3.7071052631578949</v>
      </c>
      <c r="BP80">
        <f t="shared" si="110"/>
        <v>31.726710526315795</v>
      </c>
      <c r="BQ80">
        <f t="shared" si="110"/>
        <v>876.31578947368416</v>
      </c>
      <c r="BR80">
        <f t="shared" si="110"/>
        <v>3.736052631578946</v>
      </c>
      <c r="BS80">
        <f t="shared" si="110"/>
        <v>32.117236842105264</v>
      </c>
      <c r="BT80">
        <f t="shared" si="110"/>
        <v>879.15789473684208</v>
      </c>
      <c r="BU80">
        <f t="shared" si="110"/>
        <v>3.7573684210526315</v>
      </c>
      <c r="BV80">
        <f t="shared" si="110"/>
        <v>32.06565789473683</v>
      </c>
      <c r="BW80">
        <f t="shared" si="110"/>
        <v>870.63157894736844</v>
      </c>
      <c r="BX80">
        <f t="shared" si="110"/>
        <v>3.7153947368421059</v>
      </c>
      <c r="BY80">
        <f t="shared" si="110"/>
        <v>32.171710526315792</v>
      </c>
      <c r="BZ80">
        <f t="shared" si="110"/>
        <v>879.15789473684208</v>
      </c>
      <c r="CA80">
        <f t="shared" si="110"/>
        <v>3.7375000000000007</v>
      </c>
      <c r="CB80">
        <f t="shared" si="110"/>
        <v>32.056710526315797</v>
      </c>
      <c r="CC80">
        <f t="shared" si="110"/>
        <v>915.15789473684208</v>
      </c>
      <c r="CD80">
        <f t="shared" si="110"/>
        <v>3.9632894736842119</v>
      </c>
      <c r="CE80">
        <f t="shared" si="110"/>
        <v>31.804868421052628</v>
      </c>
      <c r="CF80">
        <f t="shared" si="110"/>
        <v>878.21052631578948</v>
      </c>
      <c r="CG80">
        <f t="shared" si="110"/>
        <v>4.0264473684210529</v>
      </c>
      <c r="CH80">
        <f t="shared" si="110"/>
        <v>29.591184210526308</v>
      </c>
      <c r="CI80">
        <f t="shared" si="110"/>
        <v>228.31578947368422</v>
      </c>
      <c r="CJ80">
        <f t="shared" si="110"/>
        <v>1.223421052631579</v>
      </c>
      <c r="CK80">
        <f t="shared" si="110"/>
        <v>10.517763157894736</v>
      </c>
      <c r="CL80">
        <f t="shared" si="110"/>
        <v>499.26315789473682</v>
      </c>
      <c r="CM80">
        <f t="shared" si="110"/>
        <v>2.4201315789473674</v>
      </c>
      <c r="CN80">
        <f t="shared" ref="CN80:DX80" si="111">CN79/76</f>
        <v>27.864210526315794</v>
      </c>
      <c r="CO80">
        <f t="shared" si="111"/>
        <v>603.47368421052636</v>
      </c>
      <c r="CP80">
        <f t="shared" si="111"/>
        <v>2.6118421052631571</v>
      </c>
      <c r="CQ80">
        <f t="shared" si="111"/>
        <v>33.074605263157906</v>
      </c>
      <c r="CR80">
        <f t="shared" si="111"/>
        <v>726.63157894736844</v>
      </c>
      <c r="CS80">
        <f t="shared" si="111"/>
        <v>3.0489473684210511</v>
      </c>
      <c r="CT80">
        <f t="shared" si="111"/>
        <v>33.245394736842101</v>
      </c>
      <c r="CU80">
        <f t="shared" si="111"/>
        <v>711.47368421052636</v>
      </c>
      <c r="CV80">
        <f t="shared" si="111"/>
        <v>2.8952631578947368</v>
      </c>
      <c r="CW80">
        <f t="shared" si="111"/>
        <v>33.503947368421052</v>
      </c>
      <c r="CX80">
        <f t="shared" si="111"/>
        <v>689.68421052631584</v>
      </c>
      <c r="CY80">
        <f t="shared" si="111"/>
        <v>2.8081578947368424</v>
      </c>
      <c r="CZ80">
        <f t="shared" si="111"/>
        <v>33.08078947368422</v>
      </c>
      <c r="DA80">
        <f t="shared" si="111"/>
        <v>662.21052631578948</v>
      </c>
      <c r="DB80">
        <f t="shared" si="111"/>
        <v>2.6943421052631584</v>
      </c>
      <c r="DC80">
        <f t="shared" si="111"/>
        <v>33.101447368421056</v>
      </c>
      <c r="DD80">
        <f t="shared" si="111"/>
        <v>635.68421052631584</v>
      </c>
      <c r="DE80">
        <f t="shared" si="111"/>
        <v>2.5768421052631587</v>
      </c>
      <c r="DF80">
        <f t="shared" si="111"/>
        <v>33.228815789473693</v>
      </c>
      <c r="DG80">
        <f t="shared" si="111"/>
        <v>613.89473684210532</v>
      </c>
      <c r="DH80">
        <f t="shared" si="111"/>
        <v>2.4811842105263162</v>
      </c>
      <c r="DI80">
        <f t="shared" si="111"/>
        <v>33.390394736842111</v>
      </c>
      <c r="DJ80">
        <f t="shared" si="111"/>
        <v>586.42105263157896</v>
      </c>
      <c r="DK80">
        <f t="shared" si="111"/>
        <v>2.3986842105263149</v>
      </c>
      <c r="DL80">
        <f t="shared" si="111"/>
        <v>33.327236842105265</v>
      </c>
      <c r="DM80">
        <f t="shared" si="111"/>
        <v>570.31578947368416</v>
      </c>
      <c r="DN80">
        <f t="shared" si="111"/>
        <v>2.29</v>
      </c>
      <c r="DO80">
        <f t="shared" si="111"/>
        <v>33.570789473684215</v>
      </c>
      <c r="DP80">
        <f t="shared" si="111"/>
        <v>503.05263157894734</v>
      </c>
      <c r="DQ80">
        <f t="shared" si="111"/>
        <v>1.9977631578947366</v>
      </c>
      <c r="DR80">
        <f t="shared" si="111"/>
        <v>33.99855263157896</v>
      </c>
      <c r="DS80">
        <f t="shared" si="111"/>
        <v>401.68421052631578</v>
      </c>
      <c r="DT80">
        <f t="shared" si="111"/>
        <v>1.5089473684210521</v>
      </c>
      <c r="DU80">
        <f t="shared" si="111"/>
        <v>35.625789473684208</v>
      </c>
      <c r="DV80">
        <f t="shared" si="111"/>
        <v>398.84210526315792</v>
      </c>
      <c r="DW80">
        <f t="shared" si="111"/>
        <v>1.4896052631578942</v>
      </c>
      <c r="DX80">
        <f t="shared" si="111"/>
        <v>35.765000000000001</v>
      </c>
    </row>
    <row r="81" spans="1:60" x14ac:dyDescent="0.2">
      <c r="A81" s="2">
        <v>0</v>
      </c>
      <c r="B81" s="2">
        <v>0</v>
      </c>
      <c r="C81" s="2">
        <v>1</v>
      </c>
      <c r="L81" s="2">
        <v>288</v>
      </c>
      <c r="M81" s="2">
        <v>1.45</v>
      </c>
      <c r="N81" s="2">
        <v>27.81</v>
      </c>
      <c r="Q81">
        <v>1008</v>
      </c>
      <c r="R81">
        <v>4.24</v>
      </c>
      <c r="S81">
        <v>33.4</v>
      </c>
      <c r="U81">
        <f t="shared" si="72"/>
        <v>432</v>
      </c>
      <c r="V81">
        <f t="shared" si="72"/>
        <v>1.8966666666666667</v>
      </c>
      <c r="W81">
        <f t="shared" si="72"/>
        <v>20.736666666666665</v>
      </c>
    </row>
    <row r="82" spans="1:60" x14ac:dyDescent="0.2">
      <c r="A82" s="2">
        <v>0</v>
      </c>
      <c r="B82" s="2">
        <v>0</v>
      </c>
      <c r="C82" s="2">
        <v>1</v>
      </c>
      <c r="L82" s="2">
        <v>504</v>
      </c>
      <c r="M82" s="2">
        <v>2.46</v>
      </c>
      <c r="N82" s="2">
        <v>28.59</v>
      </c>
      <c r="Q82">
        <v>864</v>
      </c>
      <c r="R82">
        <v>3.43</v>
      </c>
      <c r="S82">
        <v>35.07</v>
      </c>
      <c r="U82">
        <f t="shared" si="72"/>
        <v>456</v>
      </c>
      <c r="V82">
        <f t="shared" si="72"/>
        <v>1.9633333333333336</v>
      </c>
      <c r="W82">
        <f t="shared" si="72"/>
        <v>21.553333333333331</v>
      </c>
      <c r="Z82" t="s">
        <v>6</v>
      </c>
      <c r="AA82">
        <v>398.84210526315792</v>
      </c>
      <c r="AB82">
        <v>422.5263157894737</v>
      </c>
      <c r="AC82">
        <v>738</v>
      </c>
      <c r="AD82">
        <v>944.52631578947364</v>
      </c>
      <c r="AE82">
        <v>906.63157894736844</v>
      </c>
      <c r="AF82">
        <v>949.26315789473688</v>
      </c>
      <c r="AG82">
        <v>830.84210526315792</v>
      </c>
      <c r="AH82">
        <v>443.36842105263156</v>
      </c>
      <c r="AI82">
        <v>648.9473684210526</v>
      </c>
      <c r="AJ82">
        <v>765.47368421052636</v>
      </c>
      <c r="AK82">
        <v>890.52631578947364</v>
      </c>
      <c r="AL82">
        <v>873.47368421052636</v>
      </c>
      <c r="AM82">
        <v>882.9473684210526</v>
      </c>
      <c r="AN82">
        <v>897.15789473684208</v>
      </c>
      <c r="AO82">
        <v>884.84210526315792</v>
      </c>
      <c r="AP82">
        <v>871.57894736842104</v>
      </c>
      <c r="AQ82">
        <v>877.26315789473688</v>
      </c>
      <c r="AR82">
        <v>864.9473684210526</v>
      </c>
      <c r="AS82">
        <v>864.9473684210526</v>
      </c>
      <c r="AT82">
        <v>867.78947368421052</v>
      </c>
      <c r="AU82">
        <v>848.84210526315792</v>
      </c>
      <c r="AV82">
        <v>831.78947368421052</v>
      </c>
      <c r="AW82">
        <v>811.89473684210532</v>
      </c>
      <c r="AX82">
        <v>776.84210526315792</v>
      </c>
      <c r="AY82">
        <v>756</v>
      </c>
      <c r="AZ82">
        <v>745.57894736842104</v>
      </c>
      <c r="BA82">
        <v>693.47368421052636</v>
      </c>
      <c r="BB82">
        <v>660.31578947368416</v>
      </c>
      <c r="BC82">
        <v>634.73684210526312</v>
      </c>
      <c r="BD82">
        <v>589.26315789473688</v>
      </c>
      <c r="BE82">
        <v>545.68421052631584</v>
      </c>
      <c r="BF82">
        <v>490.73684210526318</v>
      </c>
      <c r="BG82">
        <v>399.78947368421052</v>
      </c>
      <c r="BH82">
        <v>398.84210526315792</v>
      </c>
    </row>
    <row r="83" spans="1:60" x14ac:dyDescent="0.2">
      <c r="A83" s="2">
        <v>0</v>
      </c>
      <c r="B83" s="2">
        <v>0</v>
      </c>
      <c r="C83" s="2">
        <v>1</v>
      </c>
      <c r="L83" s="2">
        <v>432</v>
      </c>
      <c r="M83" s="2">
        <v>2.06</v>
      </c>
      <c r="N83" s="2">
        <v>29.35</v>
      </c>
      <c r="Q83">
        <v>864</v>
      </c>
      <c r="R83">
        <v>3.54</v>
      </c>
      <c r="S83">
        <v>34.200000000000003</v>
      </c>
      <c r="U83">
        <f t="shared" si="72"/>
        <v>432</v>
      </c>
      <c r="V83">
        <f t="shared" si="72"/>
        <v>1.8666666666666665</v>
      </c>
      <c r="W83">
        <f t="shared" si="72"/>
        <v>21.516666666666669</v>
      </c>
      <c r="AA83">
        <v>1.7078947368421047</v>
      </c>
      <c r="AB83">
        <v>1.5931578947368426</v>
      </c>
      <c r="AC83">
        <v>3.5372368421052651</v>
      </c>
      <c r="AD83">
        <v>3.9846052631578952</v>
      </c>
      <c r="AE83">
        <v>3.7878947368421065</v>
      </c>
      <c r="AF83">
        <v>4.0959210526315797</v>
      </c>
      <c r="AG83">
        <v>4.4373684210526303</v>
      </c>
      <c r="AH83">
        <v>2.5622368421052628</v>
      </c>
      <c r="AI83">
        <v>2.9844736842105273</v>
      </c>
      <c r="AJ83">
        <v>3.2560526315789491</v>
      </c>
      <c r="AK83">
        <v>3.8230263157894737</v>
      </c>
      <c r="AL83">
        <v>3.7010526315789463</v>
      </c>
      <c r="AM83">
        <v>3.7997368421052626</v>
      </c>
      <c r="AN83">
        <v>3.8013157894736849</v>
      </c>
      <c r="AO83">
        <v>3.8371052631578957</v>
      </c>
      <c r="AP83">
        <v>3.6828947368421048</v>
      </c>
      <c r="AQ83">
        <v>3.7261842105263159</v>
      </c>
      <c r="AR83">
        <v>3.6721052631578939</v>
      </c>
      <c r="AS83">
        <v>3.7002631578947365</v>
      </c>
      <c r="AT83">
        <v>3.704605263157895</v>
      </c>
      <c r="AU83">
        <v>3.6055263157894726</v>
      </c>
      <c r="AV83">
        <v>3.4726315789473681</v>
      </c>
      <c r="AW83">
        <v>3.4378947368421051</v>
      </c>
      <c r="AX83">
        <v>3.3117105263157893</v>
      </c>
      <c r="AY83">
        <v>3.1335526315789473</v>
      </c>
      <c r="AZ83">
        <v>3.0734210526315793</v>
      </c>
      <c r="BA83">
        <v>2.837368421052632</v>
      </c>
      <c r="BB83">
        <v>2.6901315789473692</v>
      </c>
      <c r="BC83">
        <v>2.5777631578947355</v>
      </c>
      <c r="BD83">
        <v>2.39</v>
      </c>
      <c r="BE83">
        <v>2.1615789473684202</v>
      </c>
      <c r="BF83">
        <v>1.9168421052631579</v>
      </c>
      <c r="BG83">
        <v>1.4959210526315789</v>
      </c>
      <c r="BH83">
        <v>1.4898684210526323</v>
      </c>
    </row>
    <row r="84" spans="1:60" x14ac:dyDescent="0.2">
      <c r="A84" s="2">
        <v>0</v>
      </c>
      <c r="B84" s="2">
        <v>0</v>
      </c>
      <c r="C84" s="2">
        <v>1</v>
      </c>
      <c r="L84" s="2">
        <v>360</v>
      </c>
      <c r="M84" s="2">
        <v>1.72</v>
      </c>
      <c r="N84" s="2">
        <v>29.27</v>
      </c>
      <c r="Q84">
        <v>936</v>
      </c>
      <c r="R84">
        <v>3.8</v>
      </c>
      <c r="S84">
        <v>34.340000000000003</v>
      </c>
      <c r="U84">
        <f t="shared" si="72"/>
        <v>432</v>
      </c>
      <c r="V84">
        <f t="shared" si="72"/>
        <v>1.8399999999999999</v>
      </c>
      <c r="W84">
        <f t="shared" si="72"/>
        <v>21.536666666666665</v>
      </c>
      <c r="AA84">
        <v>30.794473684210526</v>
      </c>
      <c r="AB84">
        <v>35.056710526315783</v>
      </c>
      <c r="AC84">
        <v>32.281710526315798</v>
      </c>
      <c r="AD84">
        <v>32.362500000000004</v>
      </c>
      <c r="AE84">
        <v>32.445394736842111</v>
      </c>
      <c r="AF84">
        <v>31.945263157894722</v>
      </c>
      <c r="AG84">
        <v>26.125394736842114</v>
      </c>
      <c r="AH84">
        <v>21.977105263157888</v>
      </c>
      <c r="AI84">
        <v>30.151052631578949</v>
      </c>
      <c r="AJ84">
        <v>32.535131578947365</v>
      </c>
      <c r="AK84">
        <v>32.25723684210525</v>
      </c>
      <c r="AL84">
        <v>32.403026315789496</v>
      </c>
      <c r="AM84">
        <v>32.642631578947359</v>
      </c>
      <c r="AN84">
        <v>32.14881578947368</v>
      </c>
      <c r="AO84">
        <v>32.15355263157894</v>
      </c>
      <c r="AP84">
        <v>32.202236842105265</v>
      </c>
      <c r="AQ84">
        <v>32.112894736842101</v>
      </c>
      <c r="AR84">
        <v>32.123815789473682</v>
      </c>
      <c r="AS84">
        <v>32.08934210526315</v>
      </c>
      <c r="AT84">
        <v>32.132763157894736</v>
      </c>
      <c r="AU84">
        <v>32.136315789473691</v>
      </c>
      <c r="AV84">
        <v>32.687894736842111</v>
      </c>
      <c r="AW84">
        <v>32.697631578947359</v>
      </c>
      <c r="AX84">
        <v>32.856842105263148</v>
      </c>
      <c r="AY84">
        <v>33.11855263157895</v>
      </c>
      <c r="AZ84">
        <v>32.654868421052626</v>
      </c>
      <c r="BA84">
        <v>32.862105263157879</v>
      </c>
      <c r="BB84">
        <v>33.055921052631575</v>
      </c>
      <c r="BC84">
        <v>33.248815789473682</v>
      </c>
      <c r="BD84">
        <v>33.335921052631583</v>
      </c>
      <c r="BE84">
        <v>33.970000000000006</v>
      </c>
      <c r="BF84">
        <v>34.48368421052632</v>
      </c>
      <c r="BG84">
        <v>35.730526315789469</v>
      </c>
      <c r="BH84">
        <v>35.745921052631594</v>
      </c>
    </row>
    <row r="85" spans="1:60" x14ac:dyDescent="0.2">
      <c r="A85" s="2">
        <v>0</v>
      </c>
      <c r="B85" s="2">
        <v>0</v>
      </c>
      <c r="C85" s="2">
        <v>1</v>
      </c>
      <c r="L85" s="2">
        <v>144</v>
      </c>
      <c r="M85" s="2">
        <v>0.74</v>
      </c>
      <c r="N85" s="2">
        <v>27.19</v>
      </c>
      <c r="Q85">
        <v>1080</v>
      </c>
      <c r="R85">
        <v>4.3099999999999996</v>
      </c>
      <c r="S85">
        <v>33.619999999999997</v>
      </c>
      <c r="U85">
        <f t="shared" si="72"/>
        <v>408</v>
      </c>
      <c r="V85">
        <f t="shared" si="72"/>
        <v>1.6833333333333333</v>
      </c>
      <c r="W85">
        <f t="shared" si="72"/>
        <v>20.603333333333335</v>
      </c>
    </row>
    <row r="86" spans="1:60" x14ac:dyDescent="0.2">
      <c r="A86" s="2">
        <v>0</v>
      </c>
      <c r="B86" s="2">
        <v>0</v>
      </c>
      <c r="C86" s="2">
        <v>1</v>
      </c>
      <c r="L86" s="2">
        <v>360</v>
      </c>
      <c r="M86" s="2">
        <v>1.79</v>
      </c>
      <c r="N86" s="2">
        <v>28.09</v>
      </c>
      <c r="Q86">
        <v>936</v>
      </c>
      <c r="R86">
        <v>3.83</v>
      </c>
      <c r="S86">
        <v>34.14</v>
      </c>
      <c r="U86">
        <f t="shared" si="72"/>
        <v>432</v>
      </c>
      <c r="V86">
        <f t="shared" si="72"/>
        <v>1.8733333333333333</v>
      </c>
      <c r="W86">
        <f t="shared" si="72"/>
        <v>21.076666666666668</v>
      </c>
      <c r="Z86" t="s">
        <v>7</v>
      </c>
      <c r="AA86">
        <v>398.84210526315792</v>
      </c>
      <c r="AB86">
        <v>431.05263157894734</v>
      </c>
      <c r="AC86">
        <v>758.84210526315792</v>
      </c>
      <c r="AD86">
        <v>953.0526315789474</v>
      </c>
      <c r="AE86">
        <v>881.0526315789474</v>
      </c>
      <c r="AF86">
        <v>894.31578947368416</v>
      </c>
      <c r="AG86">
        <v>894.31578947368416</v>
      </c>
      <c r="AH86">
        <v>900</v>
      </c>
      <c r="AI86">
        <v>912.31578947368416</v>
      </c>
      <c r="AJ86">
        <v>880.10526315789468</v>
      </c>
      <c r="AK86">
        <v>879.15789473684208</v>
      </c>
      <c r="AL86">
        <v>879.15789473684208</v>
      </c>
      <c r="AM86">
        <v>866.84210526315792</v>
      </c>
      <c r="AN86">
        <v>881.0526315789474</v>
      </c>
      <c r="AO86">
        <v>881.0526315789474</v>
      </c>
      <c r="AP86">
        <v>862.10526315789468</v>
      </c>
      <c r="AQ86">
        <v>868.73684210526312</v>
      </c>
      <c r="AR86">
        <v>866.84210526315792</v>
      </c>
      <c r="AS86">
        <v>862.10526315789468</v>
      </c>
      <c r="AT86">
        <v>866.84210526315792</v>
      </c>
      <c r="AU86">
        <v>854.52631578947364</v>
      </c>
      <c r="AV86">
        <v>816.63157894736844</v>
      </c>
      <c r="AW86">
        <v>809.0526315789474</v>
      </c>
      <c r="AX86">
        <v>775.89473684210532</v>
      </c>
      <c r="AY86">
        <v>767.36842105263156</v>
      </c>
      <c r="AZ86">
        <v>738</v>
      </c>
      <c r="BA86">
        <v>695.36842105263156</v>
      </c>
      <c r="BB86">
        <v>659.36842105263156</v>
      </c>
      <c r="BC86">
        <v>637.57894736842104</v>
      </c>
      <c r="BD86">
        <v>576</v>
      </c>
      <c r="BE86">
        <v>546.63157894736844</v>
      </c>
      <c r="BF86">
        <v>490.73684210526318</v>
      </c>
      <c r="BG86">
        <v>401.68421052631578</v>
      </c>
      <c r="BH86">
        <v>398.84210526315792</v>
      </c>
    </row>
    <row r="87" spans="1:60" x14ac:dyDescent="0.2">
      <c r="A87" s="2">
        <v>0</v>
      </c>
      <c r="B87" s="2">
        <v>0</v>
      </c>
      <c r="C87" s="2">
        <v>1</v>
      </c>
      <c r="L87" s="2">
        <v>432</v>
      </c>
      <c r="M87" s="2">
        <v>2.14</v>
      </c>
      <c r="N87" s="2">
        <v>28.09</v>
      </c>
      <c r="Q87">
        <v>792</v>
      </c>
      <c r="R87">
        <v>3.17</v>
      </c>
      <c r="S87">
        <v>34.78</v>
      </c>
      <c r="U87">
        <f t="shared" si="72"/>
        <v>408</v>
      </c>
      <c r="V87">
        <f t="shared" si="72"/>
        <v>1.7700000000000002</v>
      </c>
      <c r="W87">
        <f t="shared" si="72"/>
        <v>21.290000000000003</v>
      </c>
      <c r="AA87">
        <v>1.7076315789473682</v>
      </c>
      <c r="AB87">
        <v>1.6323684210526317</v>
      </c>
      <c r="AC87">
        <v>3.5582894736842099</v>
      </c>
      <c r="AD87">
        <v>3.9934210526315796</v>
      </c>
      <c r="AE87">
        <v>3.6665789473684227</v>
      </c>
      <c r="AF87">
        <v>3.7435526315789467</v>
      </c>
      <c r="AG87">
        <v>3.8257894736842113</v>
      </c>
      <c r="AH87">
        <v>3.8234210526315793</v>
      </c>
      <c r="AI87">
        <v>3.9715789473684193</v>
      </c>
      <c r="AJ87">
        <v>3.7609210526315788</v>
      </c>
      <c r="AK87">
        <v>3.7636842105263155</v>
      </c>
      <c r="AL87">
        <v>3.7288157894736842</v>
      </c>
      <c r="AM87">
        <v>3.6872368421052628</v>
      </c>
      <c r="AN87">
        <v>3.7132894736842101</v>
      </c>
      <c r="AO87">
        <v>3.7582894736842105</v>
      </c>
      <c r="AP87">
        <v>3.6668421052631586</v>
      </c>
      <c r="AQ87">
        <v>3.6825000000000001</v>
      </c>
      <c r="AR87">
        <v>3.6242105263157902</v>
      </c>
      <c r="AS87">
        <v>3.6921052631578943</v>
      </c>
      <c r="AT87">
        <v>3.6884210526315782</v>
      </c>
      <c r="AU87">
        <v>3.6409210526315796</v>
      </c>
      <c r="AV87">
        <v>3.4244736842105268</v>
      </c>
      <c r="AW87">
        <v>3.4111842105263164</v>
      </c>
      <c r="AX87">
        <v>3.2563157894736841</v>
      </c>
      <c r="AY87">
        <v>3.190921052631579</v>
      </c>
      <c r="AZ87">
        <v>3.0372368421052638</v>
      </c>
      <c r="BA87">
        <v>2.8409210526315776</v>
      </c>
      <c r="BB87">
        <v>2.6817105263157894</v>
      </c>
      <c r="BC87">
        <v>2.5871052631578952</v>
      </c>
      <c r="BD87">
        <v>2.3197368421052622</v>
      </c>
      <c r="BE87">
        <v>2.1706578947368427</v>
      </c>
      <c r="BF87">
        <v>1.9144736842105268</v>
      </c>
      <c r="BG87">
        <v>1.5076315789473684</v>
      </c>
      <c r="BH87">
        <v>1.4898684210526321</v>
      </c>
    </row>
    <row r="88" spans="1:60" x14ac:dyDescent="0.2">
      <c r="A88" s="2">
        <v>0</v>
      </c>
      <c r="B88" s="2">
        <v>0</v>
      </c>
      <c r="C88" s="2">
        <v>1</v>
      </c>
      <c r="L88" s="2">
        <v>216</v>
      </c>
      <c r="M88" s="2">
        <v>1.06</v>
      </c>
      <c r="N88" s="2">
        <v>28.57</v>
      </c>
      <c r="Q88">
        <v>1008</v>
      </c>
      <c r="R88">
        <v>4.13</v>
      </c>
      <c r="S88">
        <v>33.020000000000003</v>
      </c>
      <c r="U88">
        <f t="shared" si="72"/>
        <v>408</v>
      </c>
      <c r="V88">
        <f t="shared" si="72"/>
        <v>1.7299999999999998</v>
      </c>
      <c r="W88">
        <f t="shared" si="72"/>
        <v>20.863333333333333</v>
      </c>
      <c r="AA88">
        <v>30.793421052631583</v>
      </c>
      <c r="AB88">
        <v>34.976447368421056</v>
      </c>
      <c r="AC88">
        <v>32.306447368421061</v>
      </c>
      <c r="AD88">
        <v>32.390394736842111</v>
      </c>
      <c r="AE88">
        <v>32.735263157894728</v>
      </c>
      <c r="AF88">
        <v>32.547631578947367</v>
      </c>
      <c r="AG88">
        <v>32.446842105263165</v>
      </c>
      <c r="AH88">
        <v>32.28131578947368</v>
      </c>
      <c r="AI88">
        <v>32.155657894736834</v>
      </c>
      <c r="AJ88">
        <v>32.231315789473676</v>
      </c>
      <c r="AK88">
        <v>32.202894736842111</v>
      </c>
      <c r="AL88">
        <v>32.173684210526311</v>
      </c>
      <c r="AM88">
        <v>32.65815789473686</v>
      </c>
      <c r="AN88">
        <v>32.121973684210545</v>
      </c>
      <c r="AO88">
        <v>32.108947368421042</v>
      </c>
      <c r="AP88">
        <v>32.202763157894736</v>
      </c>
      <c r="AQ88">
        <v>32.149078947368423</v>
      </c>
      <c r="AR88">
        <v>32.212236842105263</v>
      </c>
      <c r="AS88">
        <v>32.212631578947374</v>
      </c>
      <c r="AT88">
        <v>32.27144736842105</v>
      </c>
      <c r="AU88">
        <v>32.251184210526297</v>
      </c>
      <c r="AV88">
        <v>32.780657894736827</v>
      </c>
      <c r="AW88">
        <v>32.85</v>
      </c>
      <c r="AX88">
        <v>32.959473684210536</v>
      </c>
      <c r="AY88">
        <v>33.071710526315783</v>
      </c>
      <c r="AZ88">
        <v>32.721578947368407</v>
      </c>
      <c r="BA88">
        <v>32.999342105263153</v>
      </c>
      <c r="BB88">
        <v>33.164342105263152</v>
      </c>
      <c r="BC88">
        <v>33.261184210526324</v>
      </c>
      <c r="BD88">
        <v>33.581315789473685</v>
      </c>
      <c r="BE88">
        <v>33.939210526315783</v>
      </c>
      <c r="BF88">
        <v>34.559868421052613</v>
      </c>
      <c r="BG88">
        <v>35.638947368421064</v>
      </c>
      <c r="BH88">
        <v>35.747368421052634</v>
      </c>
    </row>
    <row r="89" spans="1:60" x14ac:dyDescent="0.2">
      <c r="A89" s="2">
        <v>0</v>
      </c>
      <c r="B89" s="2">
        <v>0</v>
      </c>
      <c r="C89" s="2">
        <v>1</v>
      </c>
      <c r="L89" s="2">
        <v>216</v>
      </c>
      <c r="M89" s="2">
        <v>1.05</v>
      </c>
      <c r="N89" s="2">
        <v>28.92</v>
      </c>
      <c r="Q89">
        <v>936</v>
      </c>
      <c r="R89">
        <v>3.8</v>
      </c>
      <c r="S89">
        <v>34.42</v>
      </c>
      <c r="U89">
        <f t="shared" si="72"/>
        <v>384</v>
      </c>
      <c r="V89">
        <f t="shared" si="72"/>
        <v>1.6166666666666665</v>
      </c>
      <c r="W89">
        <f t="shared" si="72"/>
        <v>21.446666666666669</v>
      </c>
    </row>
    <row r="90" spans="1:60" x14ac:dyDescent="0.2">
      <c r="A90" s="2">
        <v>0</v>
      </c>
      <c r="B90" s="2">
        <v>0</v>
      </c>
      <c r="C90" s="2">
        <v>1</v>
      </c>
      <c r="L90" s="2">
        <v>360</v>
      </c>
      <c r="M90" s="2">
        <v>1.61</v>
      </c>
      <c r="N90" s="2">
        <v>31.11</v>
      </c>
      <c r="Q90">
        <v>720</v>
      </c>
      <c r="R90">
        <v>2.99</v>
      </c>
      <c r="S90">
        <v>33.76</v>
      </c>
      <c r="U90">
        <f t="shared" si="72"/>
        <v>360</v>
      </c>
      <c r="V90">
        <f t="shared" si="72"/>
        <v>1.5333333333333334</v>
      </c>
      <c r="W90">
        <f t="shared" si="72"/>
        <v>21.956666666666667</v>
      </c>
      <c r="Z90" t="s">
        <v>8</v>
      </c>
      <c r="AA90">
        <v>398.84210526315792</v>
      </c>
      <c r="AB90">
        <v>429.15789473684208</v>
      </c>
      <c r="AC90">
        <v>744.63157894736844</v>
      </c>
      <c r="AD90">
        <v>938.84210526315792</v>
      </c>
      <c r="AE90">
        <v>887.68421052631584</v>
      </c>
      <c r="AF90">
        <v>899.0526315789474</v>
      </c>
      <c r="AG90">
        <v>892.42105263157896</v>
      </c>
      <c r="AH90">
        <v>895.26315789473688</v>
      </c>
      <c r="AI90">
        <v>909.47368421052636</v>
      </c>
      <c r="AJ90">
        <v>885.78947368421052</v>
      </c>
      <c r="AK90">
        <v>882</v>
      </c>
      <c r="AL90">
        <v>879.15789473684208</v>
      </c>
      <c r="AM90">
        <v>877.26315789473688</v>
      </c>
      <c r="AN90">
        <v>874.42105263157896</v>
      </c>
      <c r="AO90">
        <v>876.31578947368416</v>
      </c>
      <c r="AP90">
        <v>879.15789473684208</v>
      </c>
      <c r="AQ90">
        <v>870.63157894736844</v>
      </c>
      <c r="AR90">
        <v>879.15789473684208</v>
      </c>
      <c r="AS90">
        <v>915.15789473684208</v>
      </c>
      <c r="AT90">
        <v>878.21052631578948</v>
      </c>
      <c r="AU90">
        <v>228.31578947368422</v>
      </c>
      <c r="AV90">
        <v>499.26315789473682</v>
      </c>
      <c r="AW90">
        <v>603.47368421052636</v>
      </c>
      <c r="AX90">
        <v>726.63157894736844</v>
      </c>
      <c r="AY90">
        <v>711.47368421052636</v>
      </c>
      <c r="AZ90">
        <v>689.68421052631584</v>
      </c>
      <c r="BA90">
        <v>662.21052631578948</v>
      </c>
      <c r="BB90">
        <v>635.68421052631584</v>
      </c>
      <c r="BC90">
        <v>613.89473684210532</v>
      </c>
      <c r="BD90">
        <v>586.42105263157896</v>
      </c>
      <c r="BE90">
        <v>570.31578947368416</v>
      </c>
      <c r="BF90">
        <v>503.05263157894734</v>
      </c>
      <c r="BG90">
        <v>401.68421052631578</v>
      </c>
      <c r="BH90">
        <v>398.84210526315792</v>
      </c>
    </row>
    <row r="91" spans="1:60" x14ac:dyDescent="0.2">
      <c r="A91" s="2">
        <v>0</v>
      </c>
      <c r="B91" s="2">
        <v>0</v>
      </c>
      <c r="C91" s="2">
        <v>1</v>
      </c>
      <c r="L91" s="2">
        <v>288</v>
      </c>
      <c r="M91" s="2">
        <v>1.29</v>
      </c>
      <c r="N91" s="2">
        <v>31.05</v>
      </c>
      <c r="Q91">
        <v>864</v>
      </c>
      <c r="R91">
        <v>3.66</v>
      </c>
      <c r="S91">
        <v>33.07</v>
      </c>
      <c r="U91">
        <f t="shared" si="72"/>
        <v>384</v>
      </c>
      <c r="V91">
        <f t="shared" si="72"/>
        <v>1.6500000000000001</v>
      </c>
      <c r="W91">
        <f t="shared" si="72"/>
        <v>21.706666666666667</v>
      </c>
      <c r="AA91">
        <v>1.7076315789473673</v>
      </c>
      <c r="AB91">
        <v>1.647368421052632</v>
      </c>
      <c r="AC91">
        <v>3.490657894736843</v>
      </c>
      <c r="AD91">
        <v>4.0681578947368422</v>
      </c>
      <c r="AE91">
        <v>3.6498684210526315</v>
      </c>
      <c r="AF91">
        <v>3.8007894736842105</v>
      </c>
      <c r="AG91">
        <v>3.8156578947368436</v>
      </c>
      <c r="AH91">
        <v>3.8932894736842112</v>
      </c>
      <c r="AI91">
        <v>3.9947368421052634</v>
      </c>
      <c r="AJ91">
        <v>3.7538157894736837</v>
      </c>
      <c r="AK91">
        <v>3.6884210526315795</v>
      </c>
      <c r="AL91">
        <v>3.7326315789473683</v>
      </c>
      <c r="AM91">
        <v>3.8064473684210522</v>
      </c>
      <c r="AN91">
        <v>3.7071052631578949</v>
      </c>
      <c r="AO91">
        <v>3.736052631578946</v>
      </c>
      <c r="AP91">
        <v>3.7573684210526315</v>
      </c>
      <c r="AQ91">
        <v>3.7153947368421059</v>
      </c>
      <c r="AR91">
        <v>3.7375000000000007</v>
      </c>
      <c r="AS91">
        <v>3.9632894736842119</v>
      </c>
      <c r="AT91">
        <v>4.0264473684210529</v>
      </c>
      <c r="AU91">
        <v>1.223421052631579</v>
      </c>
      <c r="AV91">
        <v>2.4201315789473674</v>
      </c>
      <c r="AW91">
        <v>2.6118421052631571</v>
      </c>
      <c r="AX91">
        <v>3.0489473684210511</v>
      </c>
      <c r="AY91">
        <v>2.8952631578947368</v>
      </c>
      <c r="AZ91">
        <v>2.8081578947368424</v>
      </c>
      <c r="BA91">
        <v>2.6943421052631584</v>
      </c>
      <c r="BB91">
        <v>2.5768421052631587</v>
      </c>
      <c r="BC91">
        <v>2.4811842105263162</v>
      </c>
      <c r="BD91">
        <v>2.3986842105263149</v>
      </c>
      <c r="BE91">
        <v>2.29</v>
      </c>
      <c r="BF91">
        <v>1.9977631578947366</v>
      </c>
      <c r="BG91">
        <v>1.5089473684210521</v>
      </c>
      <c r="BH91">
        <v>1.4896052631578942</v>
      </c>
    </row>
    <row r="92" spans="1:60" x14ac:dyDescent="0.2">
      <c r="A92" s="2">
        <v>0</v>
      </c>
      <c r="B92" s="2">
        <v>0</v>
      </c>
      <c r="C92" s="2">
        <v>1</v>
      </c>
      <c r="L92" s="2">
        <v>360</v>
      </c>
      <c r="M92" s="2">
        <v>1.66</v>
      </c>
      <c r="N92" s="2">
        <v>30.3</v>
      </c>
      <c r="Q92">
        <v>720</v>
      </c>
      <c r="R92">
        <v>2.97</v>
      </c>
      <c r="S92">
        <v>33.869999999999997</v>
      </c>
      <c r="U92">
        <f t="shared" si="72"/>
        <v>360</v>
      </c>
      <c r="V92">
        <f t="shared" si="72"/>
        <v>1.5433333333333332</v>
      </c>
      <c r="W92">
        <f t="shared" si="72"/>
        <v>21.723333333333333</v>
      </c>
      <c r="AA92">
        <v>30.79078947368421</v>
      </c>
      <c r="AB92">
        <v>34.944078947368411</v>
      </c>
      <c r="AC92">
        <v>32.389999999999993</v>
      </c>
      <c r="AD92">
        <v>32.322894736842102</v>
      </c>
      <c r="AE92">
        <v>32.758026315789472</v>
      </c>
      <c r="AF92">
        <v>32.466447368421058</v>
      </c>
      <c r="AG92">
        <v>32.446842105263165</v>
      </c>
      <c r="AH92">
        <v>32.210789473684208</v>
      </c>
      <c r="AI92">
        <v>32.076184210526314</v>
      </c>
      <c r="AJ92">
        <v>32.20460526315788</v>
      </c>
      <c r="AK92">
        <v>32.243815789473679</v>
      </c>
      <c r="AL92">
        <v>32.138421052631585</v>
      </c>
      <c r="AM92">
        <v>32.512236842105274</v>
      </c>
      <c r="AN92">
        <v>31.726710526315795</v>
      </c>
      <c r="AO92">
        <v>32.117236842105264</v>
      </c>
      <c r="AP92">
        <v>32.06565789473683</v>
      </c>
      <c r="AQ92">
        <v>32.171710526315792</v>
      </c>
      <c r="AR92">
        <v>32.056710526315797</v>
      </c>
      <c r="AS92">
        <v>31.804868421052628</v>
      </c>
      <c r="AT92">
        <v>29.591184210526308</v>
      </c>
      <c r="AU92">
        <v>10.517763157894736</v>
      </c>
      <c r="AV92">
        <v>27.864210526315794</v>
      </c>
      <c r="AW92">
        <v>33.074605263157906</v>
      </c>
      <c r="AX92">
        <v>33.245394736842101</v>
      </c>
      <c r="AY92">
        <v>33.503947368421052</v>
      </c>
      <c r="AZ92">
        <v>33.08078947368422</v>
      </c>
      <c r="BA92">
        <v>33.101447368421056</v>
      </c>
      <c r="BB92">
        <v>33.228815789473693</v>
      </c>
      <c r="BC92">
        <v>33.390394736842111</v>
      </c>
      <c r="BD92">
        <v>33.327236842105265</v>
      </c>
      <c r="BE92">
        <v>33.570789473684215</v>
      </c>
      <c r="BF92">
        <v>33.99855263157896</v>
      </c>
      <c r="BG92">
        <v>35.625789473684208</v>
      </c>
      <c r="BH92">
        <v>35.765000000000001</v>
      </c>
    </row>
    <row r="93" spans="1:60" x14ac:dyDescent="0.2">
      <c r="A93" s="2">
        <v>0</v>
      </c>
      <c r="B93" s="2">
        <v>0</v>
      </c>
      <c r="C93" s="2">
        <v>1</v>
      </c>
      <c r="L93" s="2">
        <v>360</v>
      </c>
      <c r="M93" s="2">
        <v>1.6</v>
      </c>
      <c r="N93" s="2">
        <v>31.17</v>
      </c>
      <c r="Q93">
        <v>720</v>
      </c>
      <c r="R93">
        <v>2.91</v>
      </c>
      <c r="S93">
        <v>34.549999999999997</v>
      </c>
      <c r="U93">
        <f t="shared" si="72"/>
        <v>360</v>
      </c>
      <c r="V93">
        <f t="shared" si="72"/>
        <v>1.5033333333333332</v>
      </c>
      <c r="W93">
        <f t="shared" si="72"/>
        <v>22.24</v>
      </c>
    </row>
    <row r="94" spans="1:60" x14ac:dyDescent="0.2">
      <c r="A94" s="2">
        <v>0</v>
      </c>
      <c r="B94" s="2">
        <v>0</v>
      </c>
      <c r="C94" s="2">
        <v>1</v>
      </c>
      <c r="L94" s="2">
        <v>360</v>
      </c>
      <c r="M94" s="2">
        <v>1.62</v>
      </c>
      <c r="N94" s="2">
        <v>30.9</v>
      </c>
      <c r="Q94">
        <v>648</v>
      </c>
      <c r="R94">
        <v>2.6</v>
      </c>
      <c r="S94">
        <v>34.770000000000003</v>
      </c>
      <c r="U94">
        <f t="shared" si="72"/>
        <v>336</v>
      </c>
      <c r="V94">
        <f t="shared" si="72"/>
        <v>1.406666666666667</v>
      </c>
      <c r="W94">
        <f t="shared" si="72"/>
        <v>22.223333333333333</v>
      </c>
    </row>
    <row r="95" spans="1:60" x14ac:dyDescent="0.2">
      <c r="A95" s="2">
        <v>0</v>
      </c>
      <c r="B95" s="2">
        <v>0</v>
      </c>
      <c r="C95" s="2">
        <v>1</v>
      </c>
      <c r="L95" s="2">
        <v>360</v>
      </c>
      <c r="M95" s="2">
        <v>1.62</v>
      </c>
      <c r="N95" s="2">
        <v>30.97</v>
      </c>
      <c r="Q95">
        <v>648</v>
      </c>
      <c r="R95">
        <v>2.58</v>
      </c>
      <c r="S95">
        <v>34.979999999999997</v>
      </c>
      <c r="U95">
        <f t="shared" si="72"/>
        <v>336</v>
      </c>
      <c r="V95">
        <f t="shared" si="72"/>
        <v>1.4000000000000001</v>
      </c>
      <c r="W95">
        <f t="shared" si="72"/>
        <v>22.316666666666663</v>
      </c>
    </row>
    <row r="96" spans="1:60" x14ac:dyDescent="0.2">
      <c r="A96" s="2">
        <v>0</v>
      </c>
      <c r="B96" s="2">
        <v>0</v>
      </c>
      <c r="C96" s="2">
        <v>1</v>
      </c>
      <c r="L96" s="2">
        <v>216</v>
      </c>
      <c r="M96" s="2">
        <v>0.98</v>
      </c>
      <c r="N96" s="2">
        <v>30.74</v>
      </c>
      <c r="Q96">
        <v>504</v>
      </c>
      <c r="R96">
        <v>2</v>
      </c>
      <c r="S96">
        <v>35.159999999999997</v>
      </c>
      <c r="U96">
        <f t="shared" si="72"/>
        <v>240</v>
      </c>
      <c r="V96">
        <f t="shared" si="72"/>
        <v>0.99333333333333329</v>
      </c>
      <c r="W96">
        <f t="shared" si="72"/>
        <v>22.299999999999997</v>
      </c>
    </row>
    <row r="97" spans="1:23" x14ac:dyDescent="0.2">
      <c r="A97" s="2">
        <v>0</v>
      </c>
      <c r="B97" s="2">
        <v>0</v>
      </c>
      <c r="C97" s="2">
        <v>1</v>
      </c>
      <c r="L97" s="2">
        <v>216</v>
      </c>
      <c r="M97" s="2">
        <v>0.98</v>
      </c>
      <c r="N97" s="2">
        <v>30.51</v>
      </c>
      <c r="Q97">
        <v>504</v>
      </c>
      <c r="R97">
        <v>1.98</v>
      </c>
      <c r="S97">
        <v>35.42</v>
      </c>
      <c r="U97">
        <f t="shared" si="72"/>
        <v>240</v>
      </c>
      <c r="V97">
        <f t="shared" si="72"/>
        <v>0.98666666666666669</v>
      </c>
      <c r="W97">
        <f t="shared" si="72"/>
        <v>22.310000000000002</v>
      </c>
    </row>
    <row r="98" spans="1:23" x14ac:dyDescent="0.2">
      <c r="A98" s="2">
        <v>0</v>
      </c>
      <c r="B98" s="2">
        <v>0</v>
      </c>
      <c r="C98" s="2">
        <v>1</v>
      </c>
      <c r="L98" s="2">
        <v>216</v>
      </c>
      <c r="M98" s="2">
        <v>0.97</v>
      </c>
      <c r="N98" s="2">
        <v>30.9</v>
      </c>
      <c r="Q98">
        <v>360</v>
      </c>
      <c r="R98">
        <v>1.4</v>
      </c>
      <c r="S98">
        <v>35.89</v>
      </c>
      <c r="U98">
        <f t="shared" si="72"/>
        <v>192</v>
      </c>
      <c r="V98">
        <f t="shared" si="72"/>
        <v>0.79</v>
      </c>
      <c r="W98">
        <f t="shared" si="72"/>
        <v>22.596666666666664</v>
      </c>
    </row>
    <row r="99" spans="1:23" x14ac:dyDescent="0.2">
      <c r="A99" s="2">
        <v>0</v>
      </c>
      <c r="B99" s="2">
        <v>0</v>
      </c>
      <c r="C99" s="2">
        <v>1</v>
      </c>
      <c r="L99" s="2">
        <v>144</v>
      </c>
      <c r="M99" s="2">
        <v>0.63</v>
      </c>
      <c r="N99" s="2">
        <v>31.56</v>
      </c>
      <c r="Q99">
        <v>360</v>
      </c>
      <c r="R99">
        <v>1.4</v>
      </c>
      <c r="S99">
        <v>35.79</v>
      </c>
      <c r="U99">
        <f t="shared" si="72"/>
        <v>168</v>
      </c>
      <c r="V99">
        <f t="shared" si="72"/>
        <v>0.67666666666666664</v>
      </c>
      <c r="W99">
        <f t="shared" si="72"/>
        <v>22.783333333333331</v>
      </c>
    </row>
    <row r="100" spans="1:23" x14ac:dyDescent="0.2">
      <c r="A100" s="2">
        <v>0</v>
      </c>
      <c r="B100" s="2">
        <v>0</v>
      </c>
      <c r="C100" s="2">
        <v>1</v>
      </c>
      <c r="L100" s="2">
        <v>144</v>
      </c>
      <c r="M100" s="2">
        <v>0.64</v>
      </c>
      <c r="N100" s="2">
        <v>31.01</v>
      </c>
      <c r="Q100">
        <v>360</v>
      </c>
      <c r="R100">
        <v>1.41</v>
      </c>
      <c r="S100">
        <v>35.47</v>
      </c>
      <c r="U100">
        <f t="shared" si="72"/>
        <v>168</v>
      </c>
      <c r="V100">
        <f t="shared" si="72"/>
        <v>0.68333333333333324</v>
      </c>
      <c r="W100">
        <f t="shared" si="72"/>
        <v>22.493333333333336</v>
      </c>
    </row>
    <row r="101" spans="1:23" x14ac:dyDescent="0.2">
      <c r="A101" s="2">
        <v>0</v>
      </c>
      <c r="B101" s="2">
        <v>0</v>
      </c>
      <c r="C101" s="2">
        <v>1</v>
      </c>
      <c r="L101" s="2">
        <v>72</v>
      </c>
      <c r="M101" s="2">
        <v>0.32</v>
      </c>
      <c r="N101" s="2">
        <v>30.96</v>
      </c>
      <c r="Q101">
        <v>216</v>
      </c>
      <c r="R101">
        <v>0.81</v>
      </c>
      <c r="S101">
        <v>37.159999999999997</v>
      </c>
      <c r="U101">
        <f t="shared" si="72"/>
        <v>96</v>
      </c>
      <c r="V101">
        <f t="shared" si="72"/>
        <v>0.37666666666666671</v>
      </c>
      <c r="W101">
        <f t="shared" si="72"/>
        <v>23.040000000000003</v>
      </c>
    </row>
    <row r="102" spans="1:23" x14ac:dyDescent="0.2">
      <c r="A102" s="2">
        <v>0</v>
      </c>
      <c r="B102" s="2">
        <v>0</v>
      </c>
      <c r="C102" s="2">
        <v>1</v>
      </c>
      <c r="L102" s="2">
        <v>0</v>
      </c>
      <c r="M102" s="2">
        <v>0</v>
      </c>
      <c r="N102" s="2">
        <v>1</v>
      </c>
      <c r="Q102">
        <v>216</v>
      </c>
      <c r="R102">
        <v>0.81</v>
      </c>
      <c r="S102">
        <v>36.979999999999997</v>
      </c>
      <c r="U102">
        <f t="shared" si="72"/>
        <v>72</v>
      </c>
      <c r="V102">
        <f t="shared" si="72"/>
        <v>0.27</v>
      </c>
      <c r="W102">
        <f t="shared" si="72"/>
        <v>12.993333333333332</v>
      </c>
    </row>
    <row r="103" spans="1:23" x14ac:dyDescent="0.2">
      <c r="A103" s="2">
        <v>0</v>
      </c>
      <c r="B103" s="2">
        <v>0</v>
      </c>
      <c r="C103" s="2">
        <v>1</v>
      </c>
      <c r="L103" s="2">
        <v>0</v>
      </c>
      <c r="M103" s="2">
        <v>0</v>
      </c>
      <c r="N103" s="2">
        <v>1</v>
      </c>
      <c r="Q103">
        <v>144</v>
      </c>
      <c r="R103">
        <v>0.54</v>
      </c>
      <c r="S103">
        <v>36.82</v>
      </c>
      <c r="U103">
        <f t="shared" si="72"/>
        <v>48</v>
      </c>
      <c r="V103">
        <f t="shared" si="72"/>
        <v>0.18000000000000002</v>
      </c>
      <c r="W103">
        <f t="shared" si="72"/>
        <v>12.94</v>
      </c>
    </row>
    <row r="104" spans="1:23" x14ac:dyDescent="0.2">
      <c r="A104" s="2">
        <v>432</v>
      </c>
      <c r="B104" s="2">
        <v>3.25</v>
      </c>
      <c r="C104" s="2">
        <v>18.48</v>
      </c>
      <c r="L104" s="2">
        <v>432</v>
      </c>
      <c r="M104" s="2">
        <v>2.2000000000000002</v>
      </c>
      <c r="N104" s="2">
        <v>27.25</v>
      </c>
      <c r="Q104">
        <v>432</v>
      </c>
      <c r="R104">
        <v>1.86</v>
      </c>
      <c r="S104">
        <v>32.33</v>
      </c>
      <c r="U104">
        <f t="shared" si="72"/>
        <v>432</v>
      </c>
      <c r="V104">
        <f t="shared" si="72"/>
        <v>2.436666666666667</v>
      </c>
      <c r="W104">
        <f t="shared" si="72"/>
        <v>26.02</v>
      </c>
    </row>
    <row r="105" spans="1:23" x14ac:dyDescent="0.2">
      <c r="A105" s="2">
        <v>0</v>
      </c>
      <c r="B105" s="2">
        <v>0</v>
      </c>
      <c r="C105" s="2">
        <v>1</v>
      </c>
      <c r="L105" s="2">
        <v>864</v>
      </c>
      <c r="M105" s="2">
        <v>5.91</v>
      </c>
      <c r="N105" s="2">
        <v>27.96</v>
      </c>
      <c r="Q105">
        <v>432</v>
      </c>
      <c r="R105">
        <v>1.61</v>
      </c>
      <c r="S105">
        <v>37.35</v>
      </c>
      <c r="U105">
        <f t="shared" si="72"/>
        <v>432</v>
      </c>
      <c r="V105">
        <f t="shared" si="72"/>
        <v>2.5066666666666668</v>
      </c>
      <c r="W105">
        <f t="shared" si="72"/>
        <v>22.103333333333335</v>
      </c>
    </row>
    <row r="106" spans="1:23" x14ac:dyDescent="0.2">
      <c r="A106" s="2">
        <v>0</v>
      </c>
      <c r="B106" s="2">
        <v>0</v>
      </c>
      <c r="C106" s="2">
        <v>1</v>
      </c>
      <c r="L106" s="2">
        <v>648</v>
      </c>
      <c r="M106" s="2">
        <v>2.86</v>
      </c>
      <c r="N106" s="2">
        <v>31.66</v>
      </c>
      <c r="Q106">
        <v>648</v>
      </c>
      <c r="R106">
        <v>2.69</v>
      </c>
      <c r="S106">
        <v>34.07</v>
      </c>
      <c r="U106">
        <f t="shared" si="72"/>
        <v>432</v>
      </c>
      <c r="V106">
        <f t="shared" si="72"/>
        <v>1.8499999999999999</v>
      </c>
      <c r="W106">
        <f t="shared" si="72"/>
        <v>22.243333333333329</v>
      </c>
    </row>
    <row r="107" spans="1:23" x14ac:dyDescent="0.2">
      <c r="A107" s="2">
        <v>0</v>
      </c>
      <c r="B107" s="2">
        <v>0</v>
      </c>
      <c r="C107" s="2">
        <v>1</v>
      </c>
      <c r="L107" s="2">
        <v>144</v>
      </c>
      <c r="M107" s="2">
        <v>0.69</v>
      </c>
      <c r="N107" s="2">
        <v>29.77</v>
      </c>
      <c r="Q107">
        <v>1080</v>
      </c>
      <c r="R107">
        <v>6.46</v>
      </c>
      <c r="S107">
        <v>31.32</v>
      </c>
      <c r="U107">
        <f t="shared" si="72"/>
        <v>408</v>
      </c>
      <c r="V107">
        <f t="shared" si="72"/>
        <v>2.3833333333333333</v>
      </c>
      <c r="W107">
        <f t="shared" si="72"/>
        <v>20.696666666666669</v>
      </c>
    </row>
    <row r="108" spans="1:23" x14ac:dyDescent="0.2">
      <c r="A108" s="2">
        <v>0</v>
      </c>
      <c r="B108" s="2">
        <v>0</v>
      </c>
      <c r="C108" s="2">
        <v>1</v>
      </c>
      <c r="L108" s="2">
        <v>360</v>
      </c>
      <c r="M108" s="2">
        <v>1.72</v>
      </c>
      <c r="N108" s="2">
        <v>29.4</v>
      </c>
      <c r="Q108">
        <v>936</v>
      </c>
      <c r="R108">
        <v>3.76</v>
      </c>
      <c r="S108">
        <v>34.83</v>
      </c>
      <c r="U108">
        <f t="shared" si="72"/>
        <v>432</v>
      </c>
      <c r="V108">
        <f t="shared" si="72"/>
        <v>1.8266666666666664</v>
      </c>
      <c r="W108">
        <f t="shared" si="72"/>
        <v>21.743333333333329</v>
      </c>
    </row>
    <row r="109" spans="1:23" x14ac:dyDescent="0.2">
      <c r="A109" s="2">
        <v>0</v>
      </c>
      <c r="B109" s="2">
        <v>0</v>
      </c>
      <c r="C109" s="2">
        <v>1</v>
      </c>
      <c r="L109" s="2">
        <v>288</v>
      </c>
      <c r="M109" s="2">
        <v>1.41</v>
      </c>
      <c r="N109" s="2">
        <v>28.53</v>
      </c>
      <c r="Q109">
        <v>936</v>
      </c>
      <c r="R109">
        <v>3.82</v>
      </c>
      <c r="S109">
        <v>34.17</v>
      </c>
      <c r="U109">
        <f t="shared" si="72"/>
        <v>408</v>
      </c>
      <c r="V109">
        <f t="shared" si="72"/>
        <v>1.7433333333333332</v>
      </c>
      <c r="W109">
        <f t="shared" si="72"/>
        <v>21.233333333333334</v>
      </c>
    </row>
    <row r="110" spans="1:23" x14ac:dyDescent="0.2">
      <c r="A110" s="2">
        <v>0</v>
      </c>
      <c r="B110" s="2">
        <v>0</v>
      </c>
      <c r="C110" s="2">
        <v>1</v>
      </c>
      <c r="L110" s="2">
        <v>216</v>
      </c>
      <c r="M110" s="2">
        <v>1.02</v>
      </c>
      <c r="N110" s="2">
        <v>29.48</v>
      </c>
      <c r="Q110">
        <v>1080</v>
      </c>
      <c r="R110">
        <v>4.54</v>
      </c>
      <c r="S110">
        <v>33.369999999999997</v>
      </c>
      <c r="U110">
        <f t="shared" si="72"/>
        <v>432</v>
      </c>
      <c r="V110">
        <f t="shared" si="72"/>
        <v>1.8533333333333335</v>
      </c>
      <c r="W110">
        <f t="shared" si="72"/>
        <v>21.283333333333331</v>
      </c>
    </row>
    <row r="111" spans="1:23" x14ac:dyDescent="0.2">
      <c r="A111" s="2">
        <v>0</v>
      </c>
      <c r="B111" s="2">
        <v>0</v>
      </c>
      <c r="C111" s="2">
        <v>1</v>
      </c>
      <c r="L111" s="2">
        <v>360</v>
      </c>
      <c r="M111" s="2">
        <v>1.74</v>
      </c>
      <c r="N111" s="2">
        <v>28.99</v>
      </c>
      <c r="Q111">
        <v>864</v>
      </c>
      <c r="R111">
        <v>3.59</v>
      </c>
      <c r="S111">
        <v>33.590000000000003</v>
      </c>
      <c r="U111">
        <f t="shared" si="72"/>
        <v>408</v>
      </c>
      <c r="V111">
        <f t="shared" si="72"/>
        <v>1.7766666666666666</v>
      </c>
      <c r="W111">
        <f t="shared" si="72"/>
        <v>21.193333333333332</v>
      </c>
    </row>
    <row r="112" spans="1:23" x14ac:dyDescent="0.2">
      <c r="A112" s="2">
        <v>0</v>
      </c>
      <c r="B112" s="2">
        <v>0</v>
      </c>
      <c r="C112" s="2">
        <v>1</v>
      </c>
      <c r="L112" s="2">
        <v>360</v>
      </c>
      <c r="M112" s="2">
        <v>1.74</v>
      </c>
      <c r="N112" s="2">
        <v>28.89</v>
      </c>
      <c r="Q112">
        <v>1008</v>
      </c>
      <c r="R112">
        <v>4.22</v>
      </c>
      <c r="S112">
        <v>33.369999999999997</v>
      </c>
      <c r="U112">
        <f t="shared" si="72"/>
        <v>456</v>
      </c>
      <c r="V112">
        <f t="shared" si="72"/>
        <v>1.9866666666666666</v>
      </c>
      <c r="W112">
        <f t="shared" si="72"/>
        <v>21.086666666666666</v>
      </c>
    </row>
    <row r="113" spans="1:23" x14ac:dyDescent="0.2">
      <c r="A113" s="2">
        <v>0</v>
      </c>
      <c r="B113" s="2">
        <v>0</v>
      </c>
      <c r="C113" s="2">
        <v>1</v>
      </c>
      <c r="L113" s="2">
        <v>360</v>
      </c>
      <c r="M113" s="2">
        <v>1.75</v>
      </c>
      <c r="N113" s="2">
        <v>28.82</v>
      </c>
      <c r="Q113">
        <v>792</v>
      </c>
      <c r="R113">
        <v>3.32</v>
      </c>
      <c r="S113">
        <v>33.369999999999997</v>
      </c>
      <c r="U113">
        <f t="shared" si="72"/>
        <v>384</v>
      </c>
      <c r="V113">
        <f t="shared" si="72"/>
        <v>1.6900000000000002</v>
      </c>
      <c r="W113">
        <f t="shared" si="72"/>
        <v>21.063333333333333</v>
      </c>
    </row>
    <row r="114" spans="1:23" x14ac:dyDescent="0.2">
      <c r="A114" s="2">
        <v>0</v>
      </c>
      <c r="B114" s="2">
        <v>0</v>
      </c>
      <c r="C114" s="2">
        <v>1</v>
      </c>
      <c r="L114" s="2">
        <v>216</v>
      </c>
      <c r="M114" s="2">
        <v>1.06</v>
      </c>
      <c r="N114" s="2">
        <v>28.63</v>
      </c>
      <c r="Q114">
        <v>1080</v>
      </c>
      <c r="R114">
        <v>4.57</v>
      </c>
      <c r="S114">
        <v>32.99</v>
      </c>
      <c r="U114">
        <f t="shared" si="72"/>
        <v>432</v>
      </c>
      <c r="V114">
        <f t="shared" si="72"/>
        <v>1.8766666666666669</v>
      </c>
      <c r="W114">
        <f t="shared" si="72"/>
        <v>20.873333333333335</v>
      </c>
    </row>
    <row r="115" spans="1:23" x14ac:dyDescent="0.2">
      <c r="A115" s="2">
        <v>0</v>
      </c>
      <c r="B115" s="2">
        <v>0</v>
      </c>
      <c r="C115" s="2">
        <v>1</v>
      </c>
      <c r="L115" s="2">
        <v>216</v>
      </c>
      <c r="M115" s="2">
        <v>1</v>
      </c>
      <c r="N115" s="2">
        <v>30.05</v>
      </c>
      <c r="Q115">
        <v>936</v>
      </c>
      <c r="R115">
        <v>3.99</v>
      </c>
      <c r="S115">
        <v>32.770000000000003</v>
      </c>
      <c r="U115">
        <f t="shared" si="72"/>
        <v>384</v>
      </c>
      <c r="V115">
        <f t="shared" si="72"/>
        <v>1.6633333333333333</v>
      </c>
      <c r="W115">
        <f t="shared" si="72"/>
        <v>21.273333333333337</v>
      </c>
    </row>
    <row r="116" spans="1:23" x14ac:dyDescent="0.2">
      <c r="A116" s="2">
        <v>0</v>
      </c>
      <c r="B116" s="2">
        <v>0</v>
      </c>
      <c r="C116" s="2">
        <v>1</v>
      </c>
      <c r="L116" s="2">
        <v>360</v>
      </c>
      <c r="M116" s="2">
        <v>3.44</v>
      </c>
      <c r="N116" s="2">
        <v>24.62</v>
      </c>
      <c r="Q116">
        <v>864</v>
      </c>
      <c r="R116">
        <v>3.59</v>
      </c>
      <c r="S116">
        <v>33.69</v>
      </c>
      <c r="U116">
        <f t="shared" si="72"/>
        <v>408</v>
      </c>
      <c r="V116">
        <f t="shared" si="72"/>
        <v>2.3433333333333333</v>
      </c>
      <c r="W116">
        <f t="shared" si="72"/>
        <v>19.77</v>
      </c>
    </row>
    <row r="117" spans="1:23" x14ac:dyDescent="0.2">
      <c r="A117" s="2">
        <v>0</v>
      </c>
      <c r="B117" s="2">
        <v>0</v>
      </c>
      <c r="C117" s="2">
        <v>1</v>
      </c>
      <c r="L117" s="2">
        <v>288</v>
      </c>
      <c r="M117" s="2">
        <v>1.32</v>
      </c>
      <c r="N117" s="2">
        <v>30.25</v>
      </c>
      <c r="Q117">
        <v>864</v>
      </c>
      <c r="R117">
        <v>3.61</v>
      </c>
      <c r="S117">
        <v>33.39</v>
      </c>
      <c r="U117">
        <f t="shared" si="72"/>
        <v>384</v>
      </c>
      <c r="V117">
        <f t="shared" si="72"/>
        <v>1.6433333333333333</v>
      </c>
      <c r="W117">
        <f t="shared" si="72"/>
        <v>21.546666666666667</v>
      </c>
    </row>
    <row r="118" spans="1:23" x14ac:dyDescent="0.2">
      <c r="A118" s="2">
        <v>0</v>
      </c>
      <c r="B118" s="2">
        <v>0</v>
      </c>
      <c r="C118" s="2">
        <v>1</v>
      </c>
      <c r="L118" s="2">
        <v>288</v>
      </c>
      <c r="M118" s="2">
        <v>1.39</v>
      </c>
      <c r="N118" s="2">
        <v>28.92</v>
      </c>
      <c r="Q118">
        <v>864</v>
      </c>
      <c r="R118">
        <v>3.59</v>
      </c>
      <c r="S118">
        <v>33.6</v>
      </c>
      <c r="U118">
        <f t="shared" si="72"/>
        <v>384</v>
      </c>
      <c r="V118">
        <f t="shared" si="72"/>
        <v>1.66</v>
      </c>
      <c r="W118">
        <f t="shared" si="72"/>
        <v>21.173333333333336</v>
      </c>
    </row>
    <row r="119" spans="1:23" x14ac:dyDescent="0.2">
      <c r="A119" s="2">
        <v>0</v>
      </c>
      <c r="B119" s="2">
        <v>0</v>
      </c>
      <c r="C119" s="2">
        <v>1</v>
      </c>
      <c r="L119" s="2">
        <v>432</v>
      </c>
      <c r="M119" s="2">
        <v>2.02</v>
      </c>
      <c r="N119" s="2">
        <v>29.87</v>
      </c>
      <c r="Q119">
        <v>1008</v>
      </c>
      <c r="R119">
        <v>4.2300000000000004</v>
      </c>
      <c r="S119">
        <v>33.31</v>
      </c>
      <c r="U119">
        <f t="shared" si="72"/>
        <v>480</v>
      </c>
      <c r="V119">
        <f t="shared" si="72"/>
        <v>2.0833333333333335</v>
      </c>
      <c r="W119">
        <f t="shared" si="72"/>
        <v>21.393333333333334</v>
      </c>
    </row>
    <row r="120" spans="1:23" x14ac:dyDescent="0.2">
      <c r="A120" s="2">
        <v>0</v>
      </c>
      <c r="B120" s="2">
        <v>0</v>
      </c>
      <c r="C120" s="2">
        <v>1</v>
      </c>
      <c r="L120" s="2">
        <v>432</v>
      </c>
      <c r="M120" s="2">
        <v>1.96</v>
      </c>
      <c r="N120" s="2">
        <v>30.68</v>
      </c>
      <c r="Q120">
        <v>936</v>
      </c>
      <c r="R120">
        <v>3.98</v>
      </c>
      <c r="S120">
        <v>32.97</v>
      </c>
      <c r="U120">
        <f t="shared" si="72"/>
        <v>456</v>
      </c>
      <c r="V120">
        <f t="shared" si="72"/>
        <v>1.9799999999999998</v>
      </c>
      <c r="W120">
        <f t="shared" si="72"/>
        <v>21.55</v>
      </c>
    </row>
    <row r="121" spans="1:23" x14ac:dyDescent="0.2">
      <c r="A121" s="2">
        <v>0</v>
      </c>
      <c r="B121" s="2">
        <v>0</v>
      </c>
      <c r="C121" s="2">
        <v>1</v>
      </c>
      <c r="L121" s="2">
        <v>432</v>
      </c>
      <c r="M121" s="2">
        <v>2.0499999999999998</v>
      </c>
      <c r="N121" s="2">
        <v>29.51</v>
      </c>
      <c r="Q121">
        <v>936</v>
      </c>
      <c r="R121">
        <v>3.93</v>
      </c>
      <c r="S121">
        <v>33.25</v>
      </c>
      <c r="U121">
        <f t="shared" si="72"/>
        <v>456</v>
      </c>
      <c r="V121">
        <f t="shared" si="72"/>
        <v>1.9933333333333334</v>
      </c>
      <c r="W121">
        <f t="shared" si="72"/>
        <v>21.253333333333334</v>
      </c>
    </row>
    <row r="122" spans="1:23" x14ac:dyDescent="0.2">
      <c r="A122" s="2">
        <v>0</v>
      </c>
      <c r="B122" s="2">
        <v>0</v>
      </c>
      <c r="C122" s="2">
        <v>1</v>
      </c>
      <c r="L122" s="2">
        <v>360</v>
      </c>
      <c r="M122" s="2">
        <v>1.74</v>
      </c>
      <c r="N122" s="2">
        <v>28.85</v>
      </c>
      <c r="Q122">
        <v>792</v>
      </c>
      <c r="R122">
        <v>3.23</v>
      </c>
      <c r="S122">
        <v>34.200000000000003</v>
      </c>
      <c r="U122">
        <f t="shared" si="72"/>
        <v>384</v>
      </c>
      <c r="V122">
        <f t="shared" si="72"/>
        <v>1.6566666666666665</v>
      </c>
      <c r="W122">
        <f t="shared" si="72"/>
        <v>21.350000000000005</v>
      </c>
    </row>
    <row r="123" spans="1:23" x14ac:dyDescent="0.2">
      <c r="A123" s="2">
        <v>0</v>
      </c>
      <c r="B123" s="2">
        <v>0</v>
      </c>
      <c r="C123" s="2">
        <v>1</v>
      </c>
      <c r="L123" s="2">
        <v>360</v>
      </c>
      <c r="M123" s="2">
        <v>1.75</v>
      </c>
      <c r="N123" s="2">
        <v>28.68</v>
      </c>
      <c r="Q123">
        <v>936</v>
      </c>
      <c r="R123">
        <v>3.94</v>
      </c>
      <c r="S123">
        <v>33.33</v>
      </c>
      <c r="U123">
        <f t="shared" si="72"/>
        <v>432</v>
      </c>
      <c r="V123">
        <f t="shared" si="72"/>
        <v>1.8966666666666665</v>
      </c>
      <c r="W123">
        <f t="shared" si="72"/>
        <v>21.003333333333334</v>
      </c>
    </row>
    <row r="124" spans="1:23" x14ac:dyDescent="0.2">
      <c r="A124" s="2">
        <v>0</v>
      </c>
      <c r="B124" s="2">
        <v>0</v>
      </c>
      <c r="C124" s="2">
        <v>1</v>
      </c>
      <c r="L124" s="2">
        <v>216</v>
      </c>
      <c r="M124" s="2">
        <v>1.07</v>
      </c>
      <c r="N124" s="2">
        <v>28.07</v>
      </c>
      <c r="Q124">
        <v>1008</v>
      </c>
      <c r="R124">
        <v>6.05</v>
      </c>
      <c r="S124">
        <v>32.130000000000003</v>
      </c>
      <c r="U124">
        <f t="shared" si="72"/>
        <v>408</v>
      </c>
      <c r="V124">
        <f t="shared" si="72"/>
        <v>2.3733333333333335</v>
      </c>
      <c r="W124">
        <f t="shared" si="72"/>
        <v>20.400000000000002</v>
      </c>
    </row>
    <row r="125" spans="1:23" x14ac:dyDescent="0.2">
      <c r="A125" s="2">
        <v>0</v>
      </c>
      <c r="B125" s="2">
        <v>0</v>
      </c>
      <c r="C125" s="2">
        <v>1</v>
      </c>
      <c r="L125" s="2">
        <v>144</v>
      </c>
      <c r="M125" s="2">
        <v>0.64</v>
      </c>
      <c r="N125" s="2">
        <v>31.15</v>
      </c>
      <c r="Q125">
        <v>1152</v>
      </c>
      <c r="R125">
        <v>4.88</v>
      </c>
      <c r="S125">
        <v>33.25</v>
      </c>
      <c r="U125">
        <f t="shared" si="72"/>
        <v>432</v>
      </c>
      <c r="V125">
        <f t="shared" si="72"/>
        <v>1.8399999999999999</v>
      </c>
      <c r="W125">
        <f t="shared" si="72"/>
        <v>21.8</v>
      </c>
    </row>
    <row r="126" spans="1:23" x14ac:dyDescent="0.2">
      <c r="A126" s="2">
        <v>0</v>
      </c>
      <c r="B126" s="2">
        <v>0</v>
      </c>
      <c r="C126" s="2">
        <v>1</v>
      </c>
      <c r="L126" s="2">
        <v>432</v>
      </c>
      <c r="M126" s="2">
        <v>2.0499999999999998</v>
      </c>
      <c r="N126" s="2">
        <v>29.64</v>
      </c>
      <c r="Q126">
        <v>936</v>
      </c>
      <c r="R126">
        <v>3.82</v>
      </c>
      <c r="S126">
        <v>34.28</v>
      </c>
      <c r="U126">
        <f t="shared" si="72"/>
        <v>456</v>
      </c>
      <c r="V126">
        <f t="shared" si="72"/>
        <v>1.9566666666666663</v>
      </c>
      <c r="W126">
        <f t="shared" si="72"/>
        <v>21.64</v>
      </c>
    </row>
    <row r="127" spans="1:23" x14ac:dyDescent="0.2">
      <c r="A127" s="2">
        <v>0</v>
      </c>
      <c r="B127" s="2">
        <v>0</v>
      </c>
      <c r="C127" s="2">
        <v>1</v>
      </c>
      <c r="L127" s="2">
        <v>504</v>
      </c>
      <c r="M127" s="2">
        <v>2.39</v>
      </c>
      <c r="N127" s="2">
        <v>29.66</v>
      </c>
      <c r="Q127">
        <v>864</v>
      </c>
      <c r="R127">
        <v>3.47</v>
      </c>
      <c r="S127">
        <v>34.840000000000003</v>
      </c>
      <c r="U127">
        <f t="shared" si="72"/>
        <v>456</v>
      </c>
      <c r="V127">
        <f t="shared" si="72"/>
        <v>1.9533333333333334</v>
      </c>
      <c r="W127">
        <f t="shared" si="72"/>
        <v>21.833333333333332</v>
      </c>
    </row>
    <row r="128" spans="1:23" x14ac:dyDescent="0.2">
      <c r="A128" s="2">
        <v>0</v>
      </c>
      <c r="B128" s="2">
        <v>0</v>
      </c>
      <c r="C128" s="2">
        <v>1</v>
      </c>
      <c r="L128" s="2">
        <v>360</v>
      </c>
      <c r="M128" s="2">
        <v>1.72</v>
      </c>
      <c r="N128" s="2">
        <v>29.49</v>
      </c>
      <c r="Q128">
        <v>1008</v>
      </c>
      <c r="R128">
        <v>4.16</v>
      </c>
      <c r="S128">
        <v>33.880000000000003</v>
      </c>
      <c r="U128">
        <f t="shared" si="72"/>
        <v>456</v>
      </c>
      <c r="V128">
        <f t="shared" si="72"/>
        <v>1.96</v>
      </c>
      <c r="W128">
        <f t="shared" si="72"/>
        <v>21.456666666666667</v>
      </c>
    </row>
    <row r="129" spans="1:23" x14ac:dyDescent="0.2">
      <c r="A129" s="2">
        <v>0</v>
      </c>
      <c r="B129" s="2">
        <v>0</v>
      </c>
      <c r="C129" s="2">
        <v>1</v>
      </c>
      <c r="L129" s="2">
        <v>432</v>
      </c>
      <c r="M129" s="2">
        <v>2.0099999999999998</v>
      </c>
      <c r="N129" s="2">
        <v>30.29</v>
      </c>
      <c r="Q129">
        <v>864</v>
      </c>
      <c r="R129">
        <v>3.58</v>
      </c>
      <c r="S129">
        <v>33.74</v>
      </c>
      <c r="U129">
        <f t="shared" si="72"/>
        <v>432</v>
      </c>
      <c r="V129">
        <f t="shared" si="72"/>
        <v>1.8633333333333333</v>
      </c>
      <c r="W129">
        <f t="shared" si="72"/>
        <v>21.676666666666666</v>
      </c>
    </row>
    <row r="130" spans="1:23" x14ac:dyDescent="0.2">
      <c r="A130" s="2">
        <v>0</v>
      </c>
      <c r="B130" s="2">
        <v>0</v>
      </c>
      <c r="C130" s="2">
        <v>1</v>
      </c>
      <c r="L130" s="2">
        <v>504</v>
      </c>
      <c r="M130" s="2">
        <v>2.4</v>
      </c>
      <c r="N130" s="2">
        <v>29.3</v>
      </c>
      <c r="Q130">
        <v>936</v>
      </c>
      <c r="R130">
        <v>3.93</v>
      </c>
      <c r="S130">
        <v>33.32</v>
      </c>
      <c r="U130">
        <f t="shared" si="72"/>
        <v>480</v>
      </c>
      <c r="V130">
        <f t="shared" si="72"/>
        <v>2.11</v>
      </c>
      <c r="W130">
        <f t="shared" si="72"/>
        <v>21.206666666666667</v>
      </c>
    </row>
    <row r="131" spans="1:23" x14ac:dyDescent="0.2">
      <c r="A131" s="2">
        <v>0</v>
      </c>
      <c r="B131" s="2">
        <v>0</v>
      </c>
      <c r="C131" s="2">
        <v>1</v>
      </c>
      <c r="L131" s="2">
        <v>504</v>
      </c>
      <c r="M131" s="2">
        <v>2.34</v>
      </c>
      <c r="N131" s="2">
        <v>30.02</v>
      </c>
      <c r="Q131">
        <v>576</v>
      </c>
      <c r="R131">
        <v>2.35</v>
      </c>
      <c r="S131">
        <v>34.22</v>
      </c>
      <c r="U131">
        <f t="shared" ref="U131:W194" si="112">SUM(A131+L131+Q131)/3</f>
        <v>360</v>
      </c>
      <c r="V131">
        <f t="shared" si="112"/>
        <v>1.5633333333333332</v>
      </c>
      <c r="W131">
        <f t="shared" si="112"/>
        <v>21.746666666666666</v>
      </c>
    </row>
    <row r="132" spans="1:23" x14ac:dyDescent="0.2">
      <c r="A132" s="2">
        <v>0</v>
      </c>
      <c r="B132" s="2">
        <v>0</v>
      </c>
      <c r="C132" s="2">
        <v>1</v>
      </c>
      <c r="L132" s="2">
        <v>504</v>
      </c>
      <c r="M132" s="2">
        <v>2.37</v>
      </c>
      <c r="N132" s="2">
        <v>29.66</v>
      </c>
      <c r="Q132">
        <v>648</v>
      </c>
      <c r="R132">
        <v>2.7</v>
      </c>
      <c r="S132">
        <v>33.590000000000003</v>
      </c>
      <c r="U132">
        <f t="shared" si="112"/>
        <v>384</v>
      </c>
      <c r="V132">
        <f t="shared" si="112"/>
        <v>1.6900000000000002</v>
      </c>
      <c r="W132">
        <f t="shared" si="112"/>
        <v>21.416666666666668</v>
      </c>
    </row>
    <row r="133" spans="1:23" x14ac:dyDescent="0.2">
      <c r="A133" s="2">
        <v>0</v>
      </c>
      <c r="B133" s="2">
        <v>0</v>
      </c>
      <c r="C133" s="2">
        <v>1</v>
      </c>
      <c r="L133" s="2">
        <v>648</v>
      </c>
      <c r="M133" s="2">
        <v>2.97</v>
      </c>
      <c r="N133" s="2">
        <v>30.43</v>
      </c>
      <c r="Q133">
        <v>504</v>
      </c>
      <c r="R133">
        <v>1.99</v>
      </c>
      <c r="S133">
        <v>35.32</v>
      </c>
      <c r="U133">
        <f t="shared" si="112"/>
        <v>384</v>
      </c>
      <c r="V133">
        <f t="shared" si="112"/>
        <v>1.6533333333333333</v>
      </c>
      <c r="W133">
        <f t="shared" si="112"/>
        <v>22.25</v>
      </c>
    </row>
    <row r="134" spans="1:23" x14ac:dyDescent="0.2">
      <c r="A134" s="2">
        <v>0</v>
      </c>
      <c r="B134" s="2">
        <v>0</v>
      </c>
      <c r="C134" s="2">
        <v>1</v>
      </c>
      <c r="L134" s="2">
        <v>576</v>
      </c>
      <c r="M134" s="2">
        <v>2.66</v>
      </c>
      <c r="N134" s="2">
        <v>30.21</v>
      </c>
      <c r="Q134">
        <v>432</v>
      </c>
      <c r="R134">
        <v>1.74</v>
      </c>
      <c r="S134">
        <v>34.71</v>
      </c>
      <c r="U134">
        <f t="shared" si="112"/>
        <v>336</v>
      </c>
      <c r="V134">
        <f t="shared" si="112"/>
        <v>1.4666666666666668</v>
      </c>
      <c r="W134">
        <f t="shared" si="112"/>
        <v>21.973333333333333</v>
      </c>
    </row>
    <row r="135" spans="1:23" x14ac:dyDescent="0.2">
      <c r="A135" s="2">
        <v>72</v>
      </c>
      <c r="B135" s="2">
        <v>0.36</v>
      </c>
      <c r="C135" s="2">
        <v>27.93</v>
      </c>
      <c r="L135" s="2">
        <v>648</v>
      </c>
      <c r="M135" s="2">
        <v>4.78</v>
      </c>
      <c r="N135" s="2">
        <v>27.2</v>
      </c>
      <c r="Q135">
        <v>504</v>
      </c>
      <c r="R135">
        <v>2.0099999999999998</v>
      </c>
      <c r="S135">
        <v>35.159999999999997</v>
      </c>
      <c r="U135">
        <f t="shared" si="112"/>
        <v>408</v>
      </c>
      <c r="V135">
        <f t="shared" si="112"/>
        <v>2.3833333333333333</v>
      </c>
      <c r="W135">
        <f t="shared" si="112"/>
        <v>30.096666666666664</v>
      </c>
    </row>
    <row r="136" spans="1:23" x14ac:dyDescent="0.2">
      <c r="A136" s="2">
        <v>288</v>
      </c>
      <c r="B136" s="2">
        <v>1.53</v>
      </c>
      <c r="C136" s="2">
        <v>26.09</v>
      </c>
      <c r="L136" s="2">
        <v>360</v>
      </c>
      <c r="M136" s="2">
        <v>1.62</v>
      </c>
      <c r="N136" s="2">
        <v>30.9</v>
      </c>
      <c r="Q136">
        <v>360</v>
      </c>
      <c r="R136">
        <v>1.34</v>
      </c>
      <c r="S136">
        <v>37.29</v>
      </c>
      <c r="U136">
        <f t="shared" si="112"/>
        <v>336</v>
      </c>
      <c r="V136">
        <f t="shared" si="112"/>
        <v>1.4966666666666668</v>
      </c>
      <c r="W136">
        <f t="shared" si="112"/>
        <v>31.426666666666666</v>
      </c>
    </row>
    <row r="137" spans="1:23" x14ac:dyDescent="0.2">
      <c r="A137" s="2">
        <v>288</v>
      </c>
      <c r="B137" s="2">
        <v>1.55</v>
      </c>
      <c r="C137" s="2">
        <v>25.77</v>
      </c>
      <c r="L137" s="2">
        <v>360</v>
      </c>
      <c r="M137" s="2">
        <v>1.6</v>
      </c>
      <c r="N137" s="2">
        <v>31.18</v>
      </c>
      <c r="Q137">
        <v>432</v>
      </c>
      <c r="R137">
        <v>1.61</v>
      </c>
      <c r="S137">
        <v>37.24</v>
      </c>
      <c r="U137">
        <f t="shared" si="112"/>
        <v>360</v>
      </c>
      <c r="V137">
        <f t="shared" si="112"/>
        <v>1.5866666666666669</v>
      </c>
      <c r="W137">
        <f t="shared" si="112"/>
        <v>31.396666666666665</v>
      </c>
    </row>
    <row r="138" spans="1:23" x14ac:dyDescent="0.2">
      <c r="A138" s="2">
        <v>432</v>
      </c>
      <c r="B138" s="2">
        <v>3.22</v>
      </c>
      <c r="C138" s="2">
        <v>18.649999999999999</v>
      </c>
      <c r="L138" s="2">
        <v>432</v>
      </c>
      <c r="M138" s="2">
        <v>2.25</v>
      </c>
      <c r="N138" s="2">
        <v>26.7</v>
      </c>
      <c r="Q138">
        <v>432</v>
      </c>
      <c r="R138">
        <v>1.83</v>
      </c>
      <c r="S138">
        <v>32.86</v>
      </c>
      <c r="U138">
        <f t="shared" si="112"/>
        <v>432</v>
      </c>
      <c r="V138">
        <f t="shared" si="112"/>
        <v>2.4333333333333336</v>
      </c>
      <c r="W138">
        <f t="shared" si="112"/>
        <v>26.069999999999997</v>
      </c>
    </row>
    <row r="139" spans="1:23" x14ac:dyDescent="0.2">
      <c r="A139" s="2">
        <v>144</v>
      </c>
      <c r="B139" s="2">
        <v>0.77</v>
      </c>
      <c r="C139" s="2">
        <v>26.06</v>
      </c>
      <c r="L139" s="2">
        <v>720</v>
      </c>
      <c r="M139" s="2">
        <v>3.34</v>
      </c>
      <c r="N139" s="2">
        <v>30.12</v>
      </c>
      <c r="Q139">
        <v>432</v>
      </c>
      <c r="R139">
        <v>1.61</v>
      </c>
      <c r="S139">
        <v>37.26</v>
      </c>
      <c r="U139">
        <f t="shared" si="112"/>
        <v>432</v>
      </c>
      <c r="V139">
        <f t="shared" si="112"/>
        <v>1.9066666666666665</v>
      </c>
      <c r="W139">
        <f t="shared" si="112"/>
        <v>31.146666666666665</v>
      </c>
    </row>
    <row r="140" spans="1:23" x14ac:dyDescent="0.2">
      <c r="A140" s="2">
        <v>0</v>
      </c>
      <c r="B140" s="2">
        <v>0</v>
      </c>
      <c r="C140" s="2">
        <v>1</v>
      </c>
      <c r="L140" s="2">
        <v>432</v>
      </c>
      <c r="M140" s="2">
        <v>1.9</v>
      </c>
      <c r="N140" s="2">
        <v>31.68</v>
      </c>
      <c r="Q140">
        <v>864</v>
      </c>
      <c r="R140">
        <v>3.59</v>
      </c>
      <c r="S140">
        <v>33.86</v>
      </c>
      <c r="U140">
        <f t="shared" si="112"/>
        <v>432</v>
      </c>
      <c r="V140">
        <f t="shared" si="112"/>
        <v>1.83</v>
      </c>
      <c r="W140">
        <f t="shared" si="112"/>
        <v>22.179999999999996</v>
      </c>
    </row>
    <row r="141" spans="1:23" x14ac:dyDescent="0.2">
      <c r="A141" s="2">
        <v>0</v>
      </c>
      <c r="B141" s="2">
        <v>0</v>
      </c>
      <c r="C141" s="2">
        <v>1</v>
      </c>
      <c r="L141" s="2">
        <v>216</v>
      </c>
      <c r="M141" s="2">
        <v>0.97</v>
      </c>
      <c r="N141" s="2">
        <v>31.32</v>
      </c>
      <c r="Q141">
        <v>1080</v>
      </c>
      <c r="R141">
        <v>4.51</v>
      </c>
      <c r="S141">
        <v>33.520000000000003</v>
      </c>
      <c r="U141">
        <f t="shared" si="112"/>
        <v>432</v>
      </c>
      <c r="V141">
        <f t="shared" si="112"/>
        <v>1.8266666666666664</v>
      </c>
      <c r="W141">
        <f t="shared" si="112"/>
        <v>21.946666666666669</v>
      </c>
    </row>
    <row r="142" spans="1:23" x14ac:dyDescent="0.2">
      <c r="A142" s="2">
        <v>0</v>
      </c>
      <c r="B142" s="2">
        <v>0</v>
      </c>
      <c r="C142" s="2">
        <v>1</v>
      </c>
      <c r="L142" s="2">
        <v>360</v>
      </c>
      <c r="M142" s="2">
        <v>1.72</v>
      </c>
      <c r="N142" s="2">
        <v>29.4</v>
      </c>
      <c r="Q142">
        <v>864</v>
      </c>
      <c r="R142">
        <v>3.51</v>
      </c>
      <c r="S142">
        <v>34.5</v>
      </c>
      <c r="U142">
        <f t="shared" si="112"/>
        <v>408</v>
      </c>
      <c r="V142">
        <f t="shared" si="112"/>
        <v>1.7433333333333332</v>
      </c>
      <c r="W142">
        <f t="shared" si="112"/>
        <v>21.633333333333336</v>
      </c>
    </row>
    <row r="143" spans="1:23" x14ac:dyDescent="0.2">
      <c r="A143" s="2">
        <v>0</v>
      </c>
      <c r="B143" s="2">
        <v>0</v>
      </c>
      <c r="C143" s="2">
        <v>1</v>
      </c>
      <c r="L143" s="2">
        <v>360</v>
      </c>
      <c r="M143" s="2">
        <v>1.64</v>
      </c>
      <c r="N143" s="2">
        <v>30.57</v>
      </c>
      <c r="Q143">
        <v>936</v>
      </c>
      <c r="R143">
        <v>5.73</v>
      </c>
      <c r="S143">
        <v>32.31</v>
      </c>
      <c r="U143">
        <f t="shared" si="112"/>
        <v>432</v>
      </c>
      <c r="V143">
        <f t="shared" si="112"/>
        <v>2.4566666666666666</v>
      </c>
      <c r="W143">
        <f t="shared" si="112"/>
        <v>21.293333333333333</v>
      </c>
    </row>
    <row r="144" spans="1:23" x14ac:dyDescent="0.2">
      <c r="A144" s="2">
        <v>0</v>
      </c>
      <c r="B144" s="2">
        <v>0</v>
      </c>
      <c r="C144" s="2">
        <v>1</v>
      </c>
      <c r="L144" s="2">
        <v>216</v>
      </c>
      <c r="M144" s="2">
        <v>0.94</v>
      </c>
      <c r="N144" s="2">
        <v>31.94</v>
      </c>
      <c r="Q144">
        <v>1008</v>
      </c>
      <c r="R144">
        <v>4.2</v>
      </c>
      <c r="S144">
        <v>33.75</v>
      </c>
      <c r="U144">
        <f t="shared" si="112"/>
        <v>408</v>
      </c>
      <c r="V144">
        <f t="shared" si="112"/>
        <v>1.7133333333333336</v>
      </c>
      <c r="W144">
        <f t="shared" si="112"/>
        <v>22.23</v>
      </c>
    </row>
    <row r="145" spans="1:23" x14ac:dyDescent="0.2">
      <c r="A145" s="2">
        <v>0</v>
      </c>
      <c r="B145" s="2">
        <v>0</v>
      </c>
      <c r="C145" s="2">
        <v>1</v>
      </c>
      <c r="L145" s="2">
        <v>288</v>
      </c>
      <c r="M145" s="2">
        <v>1.34</v>
      </c>
      <c r="N145" s="2">
        <v>30.18</v>
      </c>
      <c r="Q145">
        <v>936</v>
      </c>
      <c r="R145">
        <v>3.79</v>
      </c>
      <c r="S145">
        <v>34.450000000000003</v>
      </c>
      <c r="U145">
        <f t="shared" si="112"/>
        <v>408</v>
      </c>
      <c r="V145">
        <f t="shared" si="112"/>
        <v>1.71</v>
      </c>
      <c r="W145">
        <f t="shared" si="112"/>
        <v>21.876666666666665</v>
      </c>
    </row>
    <row r="146" spans="1:23" x14ac:dyDescent="0.2">
      <c r="A146" s="2">
        <v>0</v>
      </c>
      <c r="B146" s="2">
        <v>0</v>
      </c>
      <c r="C146" s="2">
        <v>1</v>
      </c>
      <c r="L146" s="2">
        <v>360</v>
      </c>
      <c r="M146" s="2">
        <v>1.74</v>
      </c>
      <c r="N146" s="2">
        <v>28.84</v>
      </c>
      <c r="Q146">
        <v>936</v>
      </c>
      <c r="R146">
        <v>3.78</v>
      </c>
      <c r="S146">
        <v>34.54</v>
      </c>
      <c r="U146">
        <f t="shared" si="112"/>
        <v>432</v>
      </c>
      <c r="V146">
        <f t="shared" si="112"/>
        <v>1.8399999999999999</v>
      </c>
      <c r="W146">
        <f t="shared" si="112"/>
        <v>21.459999999999997</v>
      </c>
    </row>
    <row r="147" spans="1:23" x14ac:dyDescent="0.2">
      <c r="A147" s="2">
        <v>0</v>
      </c>
      <c r="B147" s="2">
        <v>0</v>
      </c>
      <c r="C147" s="2">
        <v>1</v>
      </c>
      <c r="L147" s="2">
        <v>216</v>
      </c>
      <c r="M147" s="2">
        <v>1.08</v>
      </c>
      <c r="N147" s="2">
        <v>28.6</v>
      </c>
      <c r="Q147">
        <v>1008</v>
      </c>
      <c r="R147">
        <v>4.22</v>
      </c>
      <c r="S147">
        <v>33.46</v>
      </c>
      <c r="U147">
        <f t="shared" si="112"/>
        <v>408</v>
      </c>
      <c r="V147">
        <f t="shared" si="112"/>
        <v>1.7666666666666666</v>
      </c>
      <c r="W147">
        <f t="shared" si="112"/>
        <v>21.02</v>
      </c>
    </row>
    <row r="148" spans="1:23" x14ac:dyDescent="0.2">
      <c r="A148" s="2">
        <v>0</v>
      </c>
      <c r="B148" s="2">
        <v>0</v>
      </c>
      <c r="C148" s="2">
        <v>1</v>
      </c>
      <c r="L148" s="2">
        <v>216</v>
      </c>
      <c r="M148" s="2">
        <v>1.08</v>
      </c>
      <c r="N148" s="2">
        <v>27.88</v>
      </c>
      <c r="Q148">
        <v>1080</v>
      </c>
      <c r="R148">
        <v>4.53</v>
      </c>
      <c r="S148">
        <v>33.32</v>
      </c>
      <c r="U148">
        <f t="shared" si="112"/>
        <v>432</v>
      </c>
      <c r="V148">
        <f t="shared" si="112"/>
        <v>1.87</v>
      </c>
      <c r="W148">
        <f t="shared" si="112"/>
        <v>20.733333333333334</v>
      </c>
    </row>
    <row r="149" spans="1:23" x14ac:dyDescent="0.2">
      <c r="A149" s="2">
        <v>0</v>
      </c>
      <c r="B149" s="2">
        <v>0</v>
      </c>
      <c r="C149" s="2">
        <v>1</v>
      </c>
      <c r="L149" s="2">
        <v>288</v>
      </c>
      <c r="M149" s="2">
        <v>1.36</v>
      </c>
      <c r="N149" s="2">
        <v>29.39</v>
      </c>
      <c r="Q149">
        <v>936</v>
      </c>
      <c r="R149">
        <v>3.92</v>
      </c>
      <c r="S149">
        <v>33.549999999999997</v>
      </c>
      <c r="U149">
        <f t="shared" si="112"/>
        <v>408</v>
      </c>
      <c r="V149">
        <f t="shared" si="112"/>
        <v>1.76</v>
      </c>
      <c r="W149">
        <f t="shared" si="112"/>
        <v>21.313333333333333</v>
      </c>
    </row>
    <row r="150" spans="1:23" x14ac:dyDescent="0.2">
      <c r="A150" s="2">
        <v>0</v>
      </c>
      <c r="B150" s="2">
        <v>0</v>
      </c>
      <c r="C150" s="2">
        <v>1</v>
      </c>
      <c r="L150" s="2">
        <v>360</v>
      </c>
      <c r="M150" s="2">
        <v>1.77</v>
      </c>
      <c r="N150" s="2">
        <v>28.54</v>
      </c>
      <c r="Q150">
        <v>864</v>
      </c>
      <c r="R150">
        <v>3.57</v>
      </c>
      <c r="S150">
        <v>33.93</v>
      </c>
      <c r="U150">
        <f t="shared" si="112"/>
        <v>408</v>
      </c>
      <c r="V150">
        <f t="shared" si="112"/>
        <v>1.78</v>
      </c>
      <c r="W150">
        <f t="shared" si="112"/>
        <v>21.156666666666666</v>
      </c>
    </row>
    <row r="151" spans="1:23" x14ac:dyDescent="0.2">
      <c r="A151" s="2">
        <v>0</v>
      </c>
      <c r="B151" s="2">
        <v>0</v>
      </c>
      <c r="C151" s="2">
        <v>1</v>
      </c>
      <c r="L151" s="2">
        <v>288</v>
      </c>
      <c r="M151" s="2">
        <v>1.32</v>
      </c>
      <c r="N151" s="2">
        <v>30.29</v>
      </c>
      <c r="Q151">
        <v>864</v>
      </c>
      <c r="R151">
        <v>3.72</v>
      </c>
      <c r="S151">
        <v>33.4</v>
      </c>
      <c r="U151">
        <f t="shared" si="112"/>
        <v>384</v>
      </c>
      <c r="V151">
        <f t="shared" si="112"/>
        <v>1.68</v>
      </c>
      <c r="W151">
        <f t="shared" si="112"/>
        <v>21.563333333333333</v>
      </c>
    </row>
    <row r="152" spans="1:23" x14ac:dyDescent="0.2">
      <c r="A152" s="2">
        <v>0</v>
      </c>
      <c r="B152" s="2">
        <v>0</v>
      </c>
      <c r="C152" s="2">
        <v>1</v>
      </c>
      <c r="L152" s="2">
        <v>288</v>
      </c>
      <c r="M152" s="2">
        <v>1.39</v>
      </c>
      <c r="N152" s="2">
        <v>28.96</v>
      </c>
      <c r="Q152">
        <v>1008</v>
      </c>
      <c r="R152">
        <v>4.21</v>
      </c>
      <c r="S152">
        <v>33.520000000000003</v>
      </c>
      <c r="U152">
        <f t="shared" si="112"/>
        <v>432</v>
      </c>
      <c r="V152">
        <f t="shared" si="112"/>
        <v>1.8666666666666665</v>
      </c>
      <c r="W152">
        <f t="shared" si="112"/>
        <v>21.16</v>
      </c>
    </row>
    <row r="153" spans="1:23" x14ac:dyDescent="0.2">
      <c r="A153" s="2">
        <v>0</v>
      </c>
      <c r="B153" s="2">
        <v>0</v>
      </c>
      <c r="C153" s="2">
        <v>1</v>
      </c>
      <c r="L153" s="2">
        <v>360</v>
      </c>
      <c r="M153" s="2">
        <v>1.73</v>
      </c>
      <c r="N153" s="2">
        <v>29.07</v>
      </c>
      <c r="Q153">
        <v>936</v>
      </c>
      <c r="R153">
        <v>3.92</v>
      </c>
      <c r="S153">
        <v>33.43</v>
      </c>
      <c r="U153">
        <f t="shared" si="112"/>
        <v>432</v>
      </c>
      <c r="V153">
        <f t="shared" si="112"/>
        <v>1.8833333333333335</v>
      </c>
      <c r="W153">
        <f t="shared" si="112"/>
        <v>21.166666666666668</v>
      </c>
    </row>
    <row r="154" spans="1:23" x14ac:dyDescent="0.2">
      <c r="A154" s="2">
        <v>0</v>
      </c>
      <c r="B154" s="2">
        <v>0</v>
      </c>
      <c r="C154" s="2">
        <v>1</v>
      </c>
      <c r="L154" s="2">
        <v>360</v>
      </c>
      <c r="M154" s="2">
        <v>1.69</v>
      </c>
      <c r="N154" s="2">
        <v>29.89</v>
      </c>
      <c r="Q154">
        <v>1008</v>
      </c>
      <c r="R154">
        <v>4.2699999999999996</v>
      </c>
      <c r="S154">
        <v>32.96</v>
      </c>
      <c r="U154">
        <f t="shared" si="112"/>
        <v>456</v>
      </c>
      <c r="V154">
        <f t="shared" si="112"/>
        <v>1.9866666666666664</v>
      </c>
      <c r="W154">
        <f t="shared" si="112"/>
        <v>21.283333333333335</v>
      </c>
    </row>
    <row r="155" spans="1:23" x14ac:dyDescent="0.2">
      <c r="A155" s="2">
        <v>0</v>
      </c>
      <c r="B155" s="2">
        <v>0</v>
      </c>
      <c r="C155" s="2">
        <v>1</v>
      </c>
      <c r="L155" s="2">
        <v>216</v>
      </c>
      <c r="M155" s="2">
        <v>1.1000000000000001</v>
      </c>
      <c r="N155" s="2">
        <v>27.45</v>
      </c>
      <c r="Q155">
        <v>1008</v>
      </c>
      <c r="R155">
        <v>4.17</v>
      </c>
      <c r="S155">
        <v>33.72</v>
      </c>
      <c r="U155">
        <f t="shared" si="112"/>
        <v>408</v>
      </c>
      <c r="V155">
        <f t="shared" si="112"/>
        <v>1.7566666666666666</v>
      </c>
      <c r="W155">
        <f t="shared" si="112"/>
        <v>20.723333333333333</v>
      </c>
    </row>
    <row r="156" spans="1:23" x14ac:dyDescent="0.2">
      <c r="A156" s="2">
        <v>0</v>
      </c>
      <c r="B156" s="2">
        <v>0</v>
      </c>
      <c r="C156" s="2">
        <v>1</v>
      </c>
      <c r="L156" s="2">
        <v>504</v>
      </c>
      <c r="M156" s="2">
        <v>2.38</v>
      </c>
      <c r="N156" s="2">
        <v>29.61</v>
      </c>
      <c r="Q156">
        <v>936</v>
      </c>
      <c r="R156">
        <v>3.86</v>
      </c>
      <c r="S156">
        <v>33.96</v>
      </c>
      <c r="U156">
        <f t="shared" si="112"/>
        <v>480</v>
      </c>
      <c r="V156">
        <f t="shared" si="112"/>
        <v>2.08</v>
      </c>
      <c r="W156">
        <f t="shared" si="112"/>
        <v>21.52333333333333</v>
      </c>
    </row>
    <row r="157" spans="1:23" x14ac:dyDescent="0.2">
      <c r="A157" s="2">
        <v>0</v>
      </c>
      <c r="B157" s="2">
        <v>0</v>
      </c>
      <c r="C157" s="2">
        <v>1</v>
      </c>
      <c r="L157" s="2">
        <v>432</v>
      </c>
      <c r="M157" s="2">
        <v>1.98</v>
      </c>
      <c r="N157" s="2">
        <v>30.37</v>
      </c>
      <c r="Q157">
        <v>792</v>
      </c>
      <c r="R157">
        <v>3.27</v>
      </c>
      <c r="S157">
        <v>33.85</v>
      </c>
      <c r="U157">
        <f t="shared" si="112"/>
        <v>408</v>
      </c>
      <c r="V157">
        <f t="shared" si="112"/>
        <v>1.75</v>
      </c>
      <c r="W157">
        <f t="shared" si="112"/>
        <v>21.74</v>
      </c>
    </row>
    <row r="158" spans="1:23" x14ac:dyDescent="0.2">
      <c r="A158" s="2">
        <v>0</v>
      </c>
      <c r="B158" s="2">
        <v>0</v>
      </c>
      <c r="C158" s="2">
        <v>1</v>
      </c>
      <c r="L158" s="2">
        <v>504</v>
      </c>
      <c r="M158" s="2">
        <v>2.34</v>
      </c>
      <c r="N158" s="2">
        <v>29.88</v>
      </c>
      <c r="Q158">
        <v>720</v>
      </c>
      <c r="R158">
        <v>2.91</v>
      </c>
      <c r="S158">
        <v>34.549999999999997</v>
      </c>
      <c r="U158">
        <f t="shared" si="112"/>
        <v>408</v>
      </c>
      <c r="V158">
        <f t="shared" si="112"/>
        <v>1.75</v>
      </c>
      <c r="W158">
        <f t="shared" si="112"/>
        <v>21.81</v>
      </c>
    </row>
    <row r="159" spans="1:23" x14ac:dyDescent="0.2">
      <c r="A159" s="2">
        <v>0</v>
      </c>
      <c r="B159" s="2">
        <v>0</v>
      </c>
      <c r="C159" s="2">
        <v>1</v>
      </c>
      <c r="L159" s="2">
        <v>432</v>
      </c>
      <c r="M159" s="2">
        <v>2.02</v>
      </c>
      <c r="N159" s="2">
        <v>29.67</v>
      </c>
      <c r="Q159">
        <v>792</v>
      </c>
      <c r="R159">
        <v>3.22</v>
      </c>
      <c r="S159">
        <v>34.39</v>
      </c>
      <c r="U159">
        <f t="shared" si="112"/>
        <v>408</v>
      </c>
      <c r="V159">
        <f t="shared" si="112"/>
        <v>1.7466666666666668</v>
      </c>
      <c r="W159">
        <f t="shared" si="112"/>
        <v>21.686666666666667</v>
      </c>
    </row>
    <row r="160" spans="1:23" x14ac:dyDescent="0.2">
      <c r="A160" s="2">
        <v>0</v>
      </c>
      <c r="B160" s="2">
        <v>0</v>
      </c>
      <c r="C160" s="2">
        <v>1</v>
      </c>
      <c r="L160" s="2">
        <v>432</v>
      </c>
      <c r="M160" s="2">
        <v>2.02</v>
      </c>
      <c r="N160" s="2">
        <v>29.66</v>
      </c>
      <c r="Q160">
        <v>792</v>
      </c>
      <c r="R160">
        <v>3.16</v>
      </c>
      <c r="S160">
        <v>35.020000000000003</v>
      </c>
      <c r="U160">
        <f t="shared" si="112"/>
        <v>408</v>
      </c>
      <c r="V160">
        <f t="shared" si="112"/>
        <v>1.7266666666666666</v>
      </c>
      <c r="W160">
        <f t="shared" si="112"/>
        <v>21.893333333333334</v>
      </c>
    </row>
    <row r="161" spans="1:23" x14ac:dyDescent="0.2">
      <c r="A161" s="2">
        <v>0</v>
      </c>
      <c r="B161" s="2">
        <v>0</v>
      </c>
      <c r="C161" s="2">
        <v>1</v>
      </c>
      <c r="L161" s="2">
        <v>432</v>
      </c>
      <c r="M161" s="2">
        <v>2.06</v>
      </c>
      <c r="N161" s="2">
        <v>29.19</v>
      </c>
      <c r="Q161">
        <v>720</v>
      </c>
      <c r="R161">
        <v>2.9</v>
      </c>
      <c r="S161">
        <v>34.72</v>
      </c>
      <c r="U161">
        <f t="shared" si="112"/>
        <v>384</v>
      </c>
      <c r="V161">
        <f t="shared" si="112"/>
        <v>1.6533333333333333</v>
      </c>
      <c r="W161">
        <f t="shared" si="112"/>
        <v>21.636666666666667</v>
      </c>
    </row>
    <row r="162" spans="1:23" x14ac:dyDescent="0.2">
      <c r="A162" s="2">
        <v>0</v>
      </c>
      <c r="B162" s="2">
        <v>0</v>
      </c>
      <c r="C162" s="2">
        <v>1</v>
      </c>
      <c r="L162" s="2">
        <v>360</v>
      </c>
      <c r="M162" s="2">
        <v>1.7</v>
      </c>
      <c r="N162" s="2">
        <v>29.58</v>
      </c>
      <c r="Q162">
        <v>792</v>
      </c>
      <c r="R162">
        <v>3.18</v>
      </c>
      <c r="S162">
        <v>34.79</v>
      </c>
      <c r="U162">
        <f t="shared" si="112"/>
        <v>384</v>
      </c>
      <c r="V162">
        <f t="shared" si="112"/>
        <v>1.6266666666666667</v>
      </c>
      <c r="W162">
        <f t="shared" si="112"/>
        <v>21.790000000000003</v>
      </c>
    </row>
    <row r="163" spans="1:23" x14ac:dyDescent="0.2">
      <c r="A163" s="2">
        <v>0</v>
      </c>
      <c r="B163" s="2">
        <v>0</v>
      </c>
      <c r="C163" s="2">
        <v>1</v>
      </c>
      <c r="L163" s="2">
        <v>432</v>
      </c>
      <c r="M163" s="2">
        <v>2.06</v>
      </c>
      <c r="N163" s="2">
        <v>29.24</v>
      </c>
      <c r="Q163">
        <v>792</v>
      </c>
      <c r="R163">
        <v>3.17</v>
      </c>
      <c r="S163">
        <v>34.96</v>
      </c>
      <c r="U163">
        <f t="shared" si="112"/>
        <v>408</v>
      </c>
      <c r="V163">
        <f t="shared" si="112"/>
        <v>1.7433333333333334</v>
      </c>
      <c r="W163">
        <f t="shared" si="112"/>
        <v>21.733333333333334</v>
      </c>
    </row>
    <row r="164" spans="1:23" x14ac:dyDescent="0.2">
      <c r="A164" s="2">
        <v>0</v>
      </c>
      <c r="B164" s="2">
        <v>0</v>
      </c>
      <c r="C164" s="2">
        <v>1</v>
      </c>
      <c r="L164" s="2">
        <v>504</v>
      </c>
      <c r="M164" s="2">
        <v>2.35</v>
      </c>
      <c r="N164" s="2">
        <v>29.99</v>
      </c>
      <c r="Q164">
        <v>792</v>
      </c>
      <c r="R164">
        <v>3.17</v>
      </c>
      <c r="S164">
        <v>34.83</v>
      </c>
      <c r="U164">
        <f t="shared" si="112"/>
        <v>432</v>
      </c>
      <c r="V164">
        <f t="shared" si="112"/>
        <v>1.8399999999999999</v>
      </c>
      <c r="W164">
        <f t="shared" si="112"/>
        <v>21.939999999999998</v>
      </c>
    </row>
    <row r="165" spans="1:23" x14ac:dyDescent="0.2">
      <c r="A165" s="2">
        <v>0</v>
      </c>
      <c r="B165" s="2">
        <v>0</v>
      </c>
      <c r="C165" s="2">
        <v>1</v>
      </c>
      <c r="L165" s="2">
        <v>720</v>
      </c>
      <c r="M165" s="2">
        <v>3.47</v>
      </c>
      <c r="N165" s="2">
        <v>28.97</v>
      </c>
      <c r="Q165">
        <v>792</v>
      </c>
      <c r="R165">
        <v>3.21</v>
      </c>
      <c r="S165">
        <v>34.520000000000003</v>
      </c>
      <c r="U165">
        <f t="shared" si="112"/>
        <v>504</v>
      </c>
      <c r="V165">
        <f t="shared" si="112"/>
        <v>2.2266666666666666</v>
      </c>
      <c r="W165">
        <f t="shared" si="112"/>
        <v>21.49666666666667</v>
      </c>
    </row>
    <row r="166" spans="1:23" x14ac:dyDescent="0.2">
      <c r="A166" s="2">
        <v>0</v>
      </c>
      <c r="B166" s="2">
        <v>0</v>
      </c>
      <c r="C166" s="2">
        <v>1</v>
      </c>
      <c r="L166" s="2">
        <v>648</v>
      </c>
      <c r="M166" s="2">
        <v>3.15</v>
      </c>
      <c r="N166" s="2">
        <v>28.69</v>
      </c>
      <c r="Q166">
        <v>792</v>
      </c>
      <c r="R166">
        <v>3.29</v>
      </c>
      <c r="S166">
        <v>33.700000000000003</v>
      </c>
      <c r="U166">
        <f t="shared" si="112"/>
        <v>480</v>
      </c>
      <c r="V166">
        <f t="shared" si="112"/>
        <v>2.1466666666666665</v>
      </c>
      <c r="W166">
        <f t="shared" si="112"/>
        <v>21.13</v>
      </c>
    </row>
    <row r="167" spans="1:23" x14ac:dyDescent="0.2">
      <c r="A167" s="2">
        <v>0</v>
      </c>
      <c r="B167" s="2">
        <v>0</v>
      </c>
      <c r="C167" s="2">
        <v>1</v>
      </c>
      <c r="L167" s="2">
        <v>720</v>
      </c>
      <c r="M167" s="2">
        <v>3.54</v>
      </c>
      <c r="N167" s="2">
        <v>28.37</v>
      </c>
      <c r="Q167">
        <v>648</v>
      </c>
      <c r="R167">
        <v>2.5099999999999998</v>
      </c>
      <c r="S167">
        <v>35.97</v>
      </c>
      <c r="U167">
        <f t="shared" si="112"/>
        <v>456</v>
      </c>
      <c r="V167">
        <f t="shared" si="112"/>
        <v>2.0166666666666666</v>
      </c>
      <c r="W167">
        <f t="shared" si="112"/>
        <v>21.78</v>
      </c>
    </row>
    <row r="168" spans="1:23" x14ac:dyDescent="0.2">
      <c r="A168" s="2">
        <v>72</v>
      </c>
      <c r="B168" s="2">
        <v>0.46</v>
      </c>
      <c r="C168" s="2">
        <v>21.66</v>
      </c>
      <c r="L168" s="2">
        <v>576</v>
      </c>
      <c r="M168" s="2">
        <v>2.77</v>
      </c>
      <c r="N168" s="2">
        <v>28.93</v>
      </c>
      <c r="Q168">
        <v>576</v>
      </c>
      <c r="R168">
        <v>2.2999999999999998</v>
      </c>
      <c r="S168">
        <v>34.96</v>
      </c>
      <c r="U168">
        <f t="shared" si="112"/>
        <v>408</v>
      </c>
      <c r="V168">
        <f t="shared" si="112"/>
        <v>1.843333333333333</v>
      </c>
      <c r="W168">
        <f t="shared" si="112"/>
        <v>28.516666666666669</v>
      </c>
    </row>
    <row r="169" spans="1:23" x14ac:dyDescent="0.2">
      <c r="A169" s="2">
        <v>72</v>
      </c>
      <c r="B169" s="2">
        <v>0.47</v>
      </c>
      <c r="C169" s="2">
        <v>21.49</v>
      </c>
      <c r="L169" s="2">
        <v>576</v>
      </c>
      <c r="M169" s="2">
        <v>4.5999999999999996</v>
      </c>
      <c r="N169" s="2">
        <v>26.74</v>
      </c>
      <c r="Q169">
        <v>432</v>
      </c>
      <c r="R169">
        <v>1.68</v>
      </c>
      <c r="S169">
        <v>35.840000000000003</v>
      </c>
      <c r="U169">
        <f t="shared" si="112"/>
        <v>360</v>
      </c>
      <c r="V169">
        <f t="shared" si="112"/>
        <v>2.2499999999999996</v>
      </c>
      <c r="W169">
        <f t="shared" si="112"/>
        <v>28.02333333333333</v>
      </c>
    </row>
    <row r="170" spans="1:23" x14ac:dyDescent="0.2">
      <c r="A170" s="2">
        <v>360</v>
      </c>
      <c r="B170" s="2">
        <v>2.2599999999999998</v>
      </c>
      <c r="C170" s="2">
        <v>22.23</v>
      </c>
      <c r="L170" s="2">
        <v>576</v>
      </c>
      <c r="M170" s="2">
        <v>2.78</v>
      </c>
      <c r="N170" s="2">
        <v>29.09</v>
      </c>
      <c r="Q170">
        <v>360</v>
      </c>
      <c r="R170">
        <v>1.33</v>
      </c>
      <c r="S170">
        <v>37.58</v>
      </c>
      <c r="U170">
        <f t="shared" si="112"/>
        <v>432</v>
      </c>
      <c r="V170">
        <f t="shared" si="112"/>
        <v>2.1233333333333331</v>
      </c>
      <c r="W170">
        <f t="shared" si="112"/>
        <v>29.633333333333336</v>
      </c>
    </row>
    <row r="171" spans="1:23" x14ac:dyDescent="0.2">
      <c r="A171" s="2">
        <v>432</v>
      </c>
      <c r="B171" s="2">
        <v>2.69</v>
      </c>
      <c r="C171" s="2">
        <v>22.35</v>
      </c>
      <c r="L171" s="2">
        <v>504</v>
      </c>
      <c r="M171" s="2">
        <v>2.2799999999999998</v>
      </c>
      <c r="N171" s="2">
        <v>30.97</v>
      </c>
      <c r="Q171">
        <v>360</v>
      </c>
      <c r="R171">
        <v>1.35</v>
      </c>
      <c r="S171">
        <v>37.06</v>
      </c>
      <c r="U171">
        <f t="shared" si="112"/>
        <v>432</v>
      </c>
      <c r="V171">
        <f t="shared" si="112"/>
        <v>2.1066666666666669</v>
      </c>
      <c r="W171">
        <f t="shared" si="112"/>
        <v>30.126666666666665</v>
      </c>
    </row>
    <row r="172" spans="1:23" x14ac:dyDescent="0.2">
      <c r="A172" s="2">
        <v>360</v>
      </c>
      <c r="B172" s="2">
        <v>2.71</v>
      </c>
      <c r="C172" s="2">
        <v>18.46</v>
      </c>
      <c r="L172" s="2">
        <v>432</v>
      </c>
      <c r="M172" s="2">
        <v>2.21</v>
      </c>
      <c r="N172" s="2">
        <v>27.18</v>
      </c>
      <c r="Q172">
        <v>360</v>
      </c>
      <c r="R172">
        <v>1.53</v>
      </c>
      <c r="S172">
        <v>32.590000000000003</v>
      </c>
      <c r="U172">
        <f t="shared" si="112"/>
        <v>384</v>
      </c>
      <c r="V172">
        <f t="shared" si="112"/>
        <v>2.15</v>
      </c>
      <c r="W172">
        <f t="shared" si="112"/>
        <v>26.076666666666668</v>
      </c>
    </row>
    <row r="173" spans="1:23" x14ac:dyDescent="0.2">
      <c r="A173" s="2">
        <v>0</v>
      </c>
      <c r="B173" s="2">
        <v>0</v>
      </c>
      <c r="C173" s="2">
        <v>1</v>
      </c>
      <c r="L173" s="2">
        <v>864</v>
      </c>
      <c r="M173" s="2">
        <v>4.12</v>
      </c>
      <c r="N173" s="2">
        <v>29.27</v>
      </c>
      <c r="Q173">
        <v>432</v>
      </c>
      <c r="R173">
        <v>1.61</v>
      </c>
      <c r="S173">
        <v>37.28</v>
      </c>
      <c r="U173">
        <f t="shared" si="112"/>
        <v>432</v>
      </c>
      <c r="V173">
        <f t="shared" si="112"/>
        <v>1.9100000000000001</v>
      </c>
      <c r="W173">
        <f t="shared" si="112"/>
        <v>22.516666666666666</v>
      </c>
    </row>
    <row r="174" spans="1:23" x14ac:dyDescent="0.2">
      <c r="A174" s="2">
        <v>0</v>
      </c>
      <c r="B174" s="2">
        <v>0</v>
      </c>
      <c r="C174" s="2">
        <v>1</v>
      </c>
      <c r="L174" s="2">
        <v>432</v>
      </c>
      <c r="M174" s="2">
        <v>1.94</v>
      </c>
      <c r="N174" s="2">
        <v>31.01</v>
      </c>
      <c r="Q174">
        <v>792</v>
      </c>
      <c r="R174">
        <v>4.99</v>
      </c>
      <c r="S174">
        <v>31.75</v>
      </c>
      <c r="U174">
        <f t="shared" si="112"/>
        <v>408</v>
      </c>
      <c r="V174">
        <f t="shared" si="112"/>
        <v>2.31</v>
      </c>
      <c r="W174">
        <f t="shared" si="112"/>
        <v>21.253333333333334</v>
      </c>
    </row>
    <row r="175" spans="1:23" x14ac:dyDescent="0.2">
      <c r="A175" s="2">
        <v>0</v>
      </c>
      <c r="B175" s="2">
        <v>0</v>
      </c>
      <c r="C175" s="2">
        <v>1</v>
      </c>
      <c r="L175" s="2">
        <v>144</v>
      </c>
      <c r="M175" s="2">
        <v>2.31</v>
      </c>
      <c r="N175" s="2">
        <v>19.32</v>
      </c>
      <c r="Q175">
        <v>1152</v>
      </c>
      <c r="R175">
        <v>4.83</v>
      </c>
      <c r="S175">
        <v>33.46</v>
      </c>
      <c r="U175">
        <f t="shared" si="112"/>
        <v>432</v>
      </c>
      <c r="V175">
        <f t="shared" si="112"/>
        <v>2.3800000000000003</v>
      </c>
      <c r="W175">
        <f t="shared" si="112"/>
        <v>17.926666666666666</v>
      </c>
    </row>
    <row r="176" spans="1:23" x14ac:dyDescent="0.2">
      <c r="A176" s="2">
        <v>0</v>
      </c>
      <c r="B176" s="2">
        <v>0</v>
      </c>
      <c r="C176" s="2">
        <v>1</v>
      </c>
      <c r="L176" s="2">
        <v>432</v>
      </c>
      <c r="M176" s="2">
        <v>2.0699999999999998</v>
      </c>
      <c r="N176" s="2">
        <v>29.18</v>
      </c>
      <c r="Q176">
        <v>864</v>
      </c>
      <c r="R176">
        <v>3.51</v>
      </c>
      <c r="S176">
        <v>34.409999999999997</v>
      </c>
      <c r="U176">
        <f t="shared" si="112"/>
        <v>432</v>
      </c>
      <c r="V176">
        <f t="shared" si="112"/>
        <v>1.86</v>
      </c>
      <c r="W176">
        <f t="shared" si="112"/>
        <v>21.53</v>
      </c>
    </row>
    <row r="177" spans="1:23" x14ac:dyDescent="0.2">
      <c r="A177" s="2">
        <v>0</v>
      </c>
      <c r="B177" s="2">
        <v>0</v>
      </c>
      <c r="C177" s="2">
        <v>1</v>
      </c>
      <c r="L177" s="2">
        <v>288</v>
      </c>
      <c r="M177" s="2">
        <v>1.4</v>
      </c>
      <c r="N177" s="2">
        <v>28.68</v>
      </c>
      <c r="Q177">
        <v>936</v>
      </c>
      <c r="R177">
        <v>3.79</v>
      </c>
      <c r="S177">
        <v>34.57</v>
      </c>
      <c r="U177">
        <f t="shared" si="112"/>
        <v>408</v>
      </c>
      <c r="V177">
        <f t="shared" si="112"/>
        <v>1.7299999999999998</v>
      </c>
      <c r="W177">
        <f t="shared" si="112"/>
        <v>21.416666666666668</v>
      </c>
    </row>
    <row r="178" spans="1:23" x14ac:dyDescent="0.2">
      <c r="A178" s="2">
        <v>0</v>
      </c>
      <c r="B178" s="2">
        <v>0</v>
      </c>
      <c r="C178" s="2">
        <v>1</v>
      </c>
      <c r="L178" s="2">
        <v>288</v>
      </c>
      <c r="M178" s="2">
        <v>1.4</v>
      </c>
      <c r="N178" s="2">
        <v>28.61</v>
      </c>
      <c r="Q178">
        <v>1008</v>
      </c>
      <c r="R178">
        <v>4.0999999999999996</v>
      </c>
      <c r="S178">
        <v>34.31</v>
      </c>
      <c r="U178">
        <f t="shared" si="112"/>
        <v>432</v>
      </c>
      <c r="V178">
        <f t="shared" si="112"/>
        <v>1.8333333333333333</v>
      </c>
      <c r="W178">
        <f t="shared" si="112"/>
        <v>21.306666666666668</v>
      </c>
    </row>
    <row r="179" spans="1:23" x14ac:dyDescent="0.2">
      <c r="A179" s="2">
        <v>0</v>
      </c>
      <c r="B179" s="2">
        <v>0</v>
      </c>
      <c r="C179" s="2">
        <v>1</v>
      </c>
      <c r="L179" s="2">
        <v>360</v>
      </c>
      <c r="M179" s="2">
        <v>1.68</v>
      </c>
      <c r="N179" s="2">
        <v>29.96</v>
      </c>
      <c r="Q179">
        <v>936</v>
      </c>
      <c r="R179">
        <v>3.84</v>
      </c>
      <c r="S179">
        <v>34.08</v>
      </c>
      <c r="U179">
        <f t="shared" si="112"/>
        <v>432</v>
      </c>
      <c r="V179">
        <f t="shared" si="112"/>
        <v>1.8399999999999999</v>
      </c>
      <c r="W179">
        <f t="shared" si="112"/>
        <v>21.679999999999996</v>
      </c>
    </row>
    <row r="180" spans="1:23" x14ac:dyDescent="0.2">
      <c r="A180" s="2">
        <v>0</v>
      </c>
      <c r="B180" s="2">
        <v>0</v>
      </c>
      <c r="C180" s="2">
        <v>1</v>
      </c>
      <c r="L180" s="2">
        <v>360</v>
      </c>
      <c r="M180" s="2">
        <v>1.69</v>
      </c>
      <c r="N180" s="2">
        <v>29.66</v>
      </c>
      <c r="Q180">
        <v>792</v>
      </c>
      <c r="R180">
        <v>4.9000000000000004</v>
      </c>
      <c r="S180">
        <v>32.24</v>
      </c>
      <c r="U180">
        <f t="shared" si="112"/>
        <v>384</v>
      </c>
      <c r="V180">
        <f t="shared" si="112"/>
        <v>2.1966666666666668</v>
      </c>
      <c r="W180">
        <f t="shared" si="112"/>
        <v>20.966666666666669</v>
      </c>
    </row>
    <row r="181" spans="1:23" x14ac:dyDescent="0.2">
      <c r="A181" s="2">
        <v>0</v>
      </c>
      <c r="B181" s="2">
        <v>0</v>
      </c>
      <c r="C181" s="2">
        <v>1</v>
      </c>
      <c r="L181" s="2">
        <v>432</v>
      </c>
      <c r="M181" s="2">
        <v>3.61</v>
      </c>
      <c r="N181" s="2">
        <v>26.54</v>
      </c>
      <c r="Q181">
        <v>864</v>
      </c>
      <c r="R181">
        <v>3.55</v>
      </c>
      <c r="S181">
        <v>33.979999999999997</v>
      </c>
      <c r="U181">
        <f t="shared" si="112"/>
        <v>432</v>
      </c>
      <c r="V181">
        <f t="shared" si="112"/>
        <v>2.3866666666666667</v>
      </c>
      <c r="W181">
        <f t="shared" si="112"/>
        <v>20.506666666666664</v>
      </c>
    </row>
    <row r="182" spans="1:23" x14ac:dyDescent="0.2">
      <c r="A182" s="2">
        <v>0</v>
      </c>
      <c r="B182" s="2">
        <v>0</v>
      </c>
      <c r="C182" s="2">
        <v>1</v>
      </c>
      <c r="L182" s="2">
        <v>576</v>
      </c>
      <c r="M182" s="2">
        <v>2.62</v>
      </c>
      <c r="N182" s="2">
        <v>30.67</v>
      </c>
      <c r="Q182">
        <v>720</v>
      </c>
      <c r="R182">
        <v>2.91</v>
      </c>
      <c r="S182">
        <v>34.49</v>
      </c>
      <c r="U182">
        <f t="shared" si="112"/>
        <v>432</v>
      </c>
      <c r="V182">
        <f t="shared" si="112"/>
        <v>1.8433333333333335</v>
      </c>
      <c r="W182">
        <f t="shared" si="112"/>
        <v>22.053333333333331</v>
      </c>
    </row>
    <row r="183" spans="1:23" x14ac:dyDescent="0.2">
      <c r="A183" s="2">
        <v>0</v>
      </c>
      <c r="B183" s="2">
        <v>0</v>
      </c>
      <c r="C183" s="2">
        <v>1</v>
      </c>
      <c r="L183" s="2">
        <v>504</v>
      </c>
      <c r="M183" s="2">
        <v>2.36</v>
      </c>
      <c r="N183" s="2">
        <v>29.79</v>
      </c>
      <c r="Q183">
        <v>864</v>
      </c>
      <c r="R183">
        <v>3.59</v>
      </c>
      <c r="S183">
        <v>33.549999999999997</v>
      </c>
      <c r="U183">
        <f t="shared" si="112"/>
        <v>456</v>
      </c>
      <c r="V183">
        <f t="shared" si="112"/>
        <v>1.9833333333333332</v>
      </c>
      <c r="W183">
        <f t="shared" si="112"/>
        <v>21.446666666666669</v>
      </c>
    </row>
    <row r="184" spans="1:23" x14ac:dyDescent="0.2">
      <c r="A184" s="2">
        <v>0</v>
      </c>
      <c r="B184" s="2">
        <v>0</v>
      </c>
      <c r="C184" s="2">
        <v>1</v>
      </c>
      <c r="L184" s="2">
        <v>360</v>
      </c>
      <c r="M184" s="2">
        <v>1.68</v>
      </c>
      <c r="N184" s="2">
        <v>29.98</v>
      </c>
      <c r="Q184">
        <v>936</v>
      </c>
      <c r="R184">
        <v>3.9</v>
      </c>
      <c r="S184">
        <v>33.54</v>
      </c>
      <c r="U184">
        <f t="shared" si="112"/>
        <v>432</v>
      </c>
      <c r="V184">
        <f t="shared" si="112"/>
        <v>1.86</v>
      </c>
      <c r="W184">
        <f t="shared" si="112"/>
        <v>21.506666666666664</v>
      </c>
    </row>
    <row r="185" spans="1:23" x14ac:dyDescent="0.2">
      <c r="A185" s="2">
        <v>0</v>
      </c>
      <c r="B185" s="2">
        <v>0</v>
      </c>
      <c r="C185" s="2">
        <v>1</v>
      </c>
      <c r="L185" s="2">
        <v>504</v>
      </c>
      <c r="M185" s="2">
        <v>2.39</v>
      </c>
      <c r="N185" s="2">
        <v>29.41</v>
      </c>
      <c r="Q185">
        <v>936</v>
      </c>
      <c r="R185">
        <v>3.86</v>
      </c>
      <c r="S185">
        <v>33.22</v>
      </c>
      <c r="U185">
        <f t="shared" si="112"/>
        <v>480</v>
      </c>
      <c r="V185">
        <f t="shared" si="112"/>
        <v>2.0833333333333335</v>
      </c>
      <c r="W185">
        <f t="shared" si="112"/>
        <v>21.209999999999997</v>
      </c>
    </row>
    <row r="186" spans="1:23" x14ac:dyDescent="0.2">
      <c r="A186" s="2">
        <v>0</v>
      </c>
      <c r="B186" s="2">
        <v>0</v>
      </c>
      <c r="C186" s="2">
        <v>1</v>
      </c>
      <c r="L186" s="2">
        <v>504</v>
      </c>
      <c r="M186" s="2">
        <v>2.4</v>
      </c>
      <c r="N186" s="2">
        <v>29.28</v>
      </c>
      <c r="Q186">
        <v>792</v>
      </c>
      <c r="R186">
        <v>3.29</v>
      </c>
      <c r="S186">
        <v>33.64</v>
      </c>
      <c r="U186">
        <f t="shared" si="112"/>
        <v>432</v>
      </c>
      <c r="V186">
        <f t="shared" si="112"/>
        <v>1.8966666666666665</v>
      </c>
      <c r="W186">
        <f t="shared" si="112"/>
        <v>21.306666666666668</v>
      </c>
    </row>
    <row r="187" spans="1:23" x14ac:dyDescent="0.2">
      <c r="A187" s="2">
        <v>0</v>
      </c>
      <c r="B187" s="2">
        <v>0</v>
      </c>
      <c r="C187" s="2">
        <v>1</v>
      </c>
      <c r="L187" s="2">
        <v>360</v>
      </c>
      <c r="M187" s="2">
        <v>1.71</v>
      </c>
      <c r="N187" s="2">
        <v>29.34</v>
      </c>
      <c r="Q187">
        <v>792</v>
      </c>
      <c r="R187">
        <v>3.38</v>
      </c>
      <c r="S187">
        <v>32.74</v>
      </c>
      <c r="U187">
        <f t="shared" si="112"/>
        <v>384</v>
      </c>
      <c r="V187">
        <f t="shared" si="112"/>
        <v>1.6966666666666665</v>
      </c>
      <c r="W187">
        <f t="shared" si="112"/>
        <v>21.026666666666667</v>
      </c>
    </row>
    <row r="188" spans="1:23" x14ac:dyDescent="0.2">
      <c r="A188" s="2">
        <v>0</v>
      </c>
      <c r="B188" s="2">
        <v>0</v>
      </c>
      <c r="C188" s="2">
        <v>1</v>
      </c>
      <c r="L188" s="2">
        <v>288</v>
      </c>
      <c r="M188" s="2">
        <v>3.04</v>
      </c>
      <c r="N188" s="2">
        <v>23.16</v>
      </c>
      <c r="Q188">
        <v>864</v>
      </c>
      <c r="R188">
        <v>3.66</v>
      </c>
      <c r="S188">
        <v>33.11</v>
      </c>
      <c r="U188">
        <f t="shared" si="112"/>
        <v>384</v>
      </c>
      <c r="V188">
        <f t="shared" si="112"/>
        <v>2.2333333333333334</v>
      </c>
      <c r="W188">
        <f t="shared" si="112"/>
        <v>19.09</v>
      </c>
    </row>
    <row r="189" spans="1:23" x14ac:dyDescent="0.2">
      <c r="A189" s="2">
        <v>0</v>
      </c>
      <c r="B189" s="2">
        <v>0</v>
      </c>
      <c r="C189" s="2">
        <v>1</v>
      </c>
      <c r="L189" s="2">
        <v>504</v>
      </c>
      <c r="M189" s="2">
        <v>2.31</v>
      </c>
      <c r="N189" s="2">
        <v>30.45</v>
      </c>
      <c r="Q189">
        <v>720</v>
      </c>
      <c r="R189">
        <v>3.08</v>
      </c>
      <c r="S189">
        <v>32.700000000000003</v>
      </c>
      <c r="U189">
        <f t="shared" si="112"/>
        <v>408</v>
      </c>
      <c r="V189">
        <f t="shared" si="112"/>
        <v>1.7966666666666669</v>
      </c>
      <c r="W189">
        <f t="shared" si="112"/>
        <v>21.383333333333336</v>
      </c>
    </row>
    <row r="190" spans="1:23" x14ac:dyDescent="0.2">
      <c r="A190" s="2">
        <v>0</v>
      </c>
      <c r="B190" s="2">
        <v>0</v>
      </c>
      <c r="C190" s="2">
        <v>1</v>
      </c>
      <c r="L190" s="2">
        <v>360</v>
      </c>
      <c r="M190" s="2">
        <v>1.67</v>
      </c>
      <c r="N190" s="2">
        <v>30.12</v>
      </c>
      <c r="Q190">
        <v>936</v>
      </c>
      <c r="R190">
        <v>4.03</v>
      </c>
      <c r="S190">
        <v>32.409999999999997</v>
      </c>
      <c r="U190">
        <f t="shared" si="112"/>
        <v>432</v>
      </c>
      <c r="V190">
        <f t="shared" si="112"/>
        <v>1.9000000000000001</v>
      </c>
      <c r="W190">
        <f t="shared" si="112"/>
        <v>21.176666666666666</v>
      </c>
    </row>
    <row r="191" spans="1:23" x14ac:dyDescent="0.2">
      <c r="A191" s="2">
        <v>0</v>
      </c>
      <c r="B191" s="2">
        <v>0</v>
      </c>
      <c r="C191" s="2">
        <v>1</v>
      </c>
      <c r="L191" s="2">
        <v>432</v>
      </c>
      <c r="M191" s="2">
        <v>2.08</v>
      </c>
      <c r="N191" s="2">
        <v>29.22</v>
      </c>
      <c r="Q191">
        <v>936</v>
      </c>
      <c r="R191">
        <v>3.97</v>
      </c>
      <c r="S191">
        <v>32.880000000000003</v>
      </c>
      <c r="U191">
        <f t="shared" si="112"/>
        <v>456</v>
      </c>
      <c r="V191">
        <f t="shared" si="112"/>
        <v>2.0166666666666671</v>
      </c>
      <c r="W191">
        <f t="shared" si="112"/>
        <v>21.033333333333335</v>
      </c>
    </row>
    <row r="192" spans="1:23" x14ac:dyDescent="0.2">
      <c r="A192" s="2">
        <v>0</v>
      </c>
      <c r="B192" s="2">
        <v>0</v>
      </c>
      <c r="C192" s="2">
        <v>1</v>
      </c>
      <c r="L192" s="2">
        <v>360</v>
      </c>
      <c r="M192" s="2">
        <v>1.62</v>
      </c>
      <c r="N192" s="2">
        <v>30.83</v>
      </c>
      <c r="Q192">
        <v>936</v>
      </c>
      <c r="R192">
        <v>4.0599999999999996</v>
      </c>
      <c r="S192">
        <v>32.44</v>
      </c>
      <c r="U192">
        <f t="shared" si="112"/>
        <v>432</v>
      </c>
      <c r="V192">
        <f t="shared" si="112"/>
        <v>1.8933333333333333</v>
      </c>
      <c r="W192">
        <f t="shared" si="112"/>
        <v>21.423333333333332</v>
      </c>
    </row>
    <row r="193" spans="1:23" x14ac:dyDescent="0.2">
      <c r="A193" s="2">
        <v>0</v>
      </c>
      <c r="B193" s="2">
        <v>0</v>
      </c>
      <c r="C193" s="2">
        <v>1</v>
      </c>
      <c r="L193" s="2">
        <v>432</v>
      </c>
      <c r="M193" s="2">
        <v>2.0699999999999998</v>
      </c>
      <c r="N193" s="2">
        <v>29.14</v>
      </c>
      <c r="Q193">
        <v>720</v>
      </c>
      <c r="R193">
        <v>2.97</v>
      </c>
      <c r="S193">
        <v>33.909999999999997</v>
      </c>
      <c r="U193">
        <f t="shared" si="112"/>
        <v>384</v>
      </c>
      <c r="V193">
        <f t="shared" si="112"/>
        <v>1.68</v>
      </c>
      <c r="W193">
        <f t="shared" si="112"/>
        <v>21.349999999999998</v>
      </c>
    </row>
    <row r="194" spans="1:23" x14ac:dyDescent="0.2">
      <c r="A194" s="2">
        <v>0</v>
      </c>
      <c r="B194" s="2">
        <v>0</v>
      </c>
      <c r="C194" s="2">
        <v>1</v>
      </c>
      <c r="L194" s="2">
        <v>360</v>
      </c>
      <c r="M194" s="2">
        <v>1.73</v>
      </c>
      <c r="N194" s="2">
        <v>29.12</v>
      </c>
      <c r="Q194">
        <v>720</v>
      </c>
      <c r="R194">
        <v>3.01</v>
      </c>
      <c r="S194">
        <v>33.43</v>
      </c>
      <c r="U194">
        <f t="shared" si="112"/>
        <v>360</v>
      </c>
      <c r="V194">
        <f t="shared" si="112"/>
        <v>1.58</v>
      </c>
      <c r="W194">
        <f t="shared" si="112"/>
        <v>21.183333333333334</v>
      </c>
    </row>
    <row r="195" spans="1:23" x14ac:dyDescent="0.2">
      <c r="A195" s="2">
        <v>0</v>
      </c>
      <c r="B195" s="2">
        <v>0</v>
      </c>
      <c r="C195" s="2">
        <v>1</v>
      </c>
      <c r="L195" s="2">
        <v>432</v>
      </c>
      <c r="M195" s="2">
        <v>2.06</v>
      </c>
      <c r="N195" s="2">
        <v>29.35</v>
      </c>
      <c r="Q195">
        <v>720</v>
      </c>
      <c r="R195">
        <v>2.97</v>
      </c>
      <c r="S195">
        <v>33.94</v>
      </c>
      <c r="U195">
        <f t="shared" ref="U195:W258" si="113">SUM(A195+L195+Q195)/3</f>
        <v>384</v>
      </c>
      <c r="V195">
        <f t="shared" si="113"/>
        <v>1.6766666666666667</v>
      </c>
      <c r="W195">
        <f t="shared" si="113"/>
        <v>21.429999999999996</v>
      </c>
    </row>
    <row r="196" spans="1:23" x14ac:dyDescent="0.2">
      <c r="A196" s="2">
        <v>0</v>
      </c>
      <c r="B196" s="2">
        <v>0</v>
      </c>
      <c r="C196" s="2">
        <v>1</v>
      </c>
      <c r="L196" s="2">
        <v>432</v>
      </c>
      <c r="M196" s="2">
        <v>2.15</v>
      </c>
      <c r="N196" s="2">
        <v>28.03</v>
      </c>
      <c r="Q196">
        <v>792</v>
      </c>
      <c r="R196">
        <v>3.27</v>
      </c>
      <c r="S196">
        <v>33.840000000000003</v>
      </c>
      <c r="U196">
        <f t="shared" si="113"/>
        <v>408</v>
      </c>
      <c r="V196">
        <f t="shared" si="113"/>
        <v>1.8066666666666666</v>
      </c>
      <c r="W196">
        <f t="shared" si="113"/>
        <v>20.956666666666667</v>
      </c>
    </row>
    <row r="197" spans="1:23" x14ac:dyDescent="0.2">
      <c r="A197" s="2">
        <v>0</v>
      </c>
      <c r="B197" s="2">
        <v>0</v>
      </c>
      <c r="C197" s="2">
        <v>1</v>
      </c>
      <c r="L197" s="2">
        <v>504</v>
      </c>
      <c r="M197" s="2">
        <v>2.5</v>
      </c>
      <c r="N197" s="2">
        <v>28.21</v>
      </c>
      <c r="Q197">
        <v>792</v>
      </c>
      <c r="R197">
        <v>3.19</v>
      </c>
      <c r="S197">
        <v>34.65</v>
      </c>
      <c r="U197">
        <f t="shared" si="113"/>
        <v>432</v>
      </c>
      <c r="V197">
        <f t="shared" si="113"/>
        <v>1.8966666666666665</v>
      </c>
      <c r="W197">
        <f t="shared" si="113"/>
        <v>21.286666666666665</v>
      </c>
    </row>
    <row r="198" spans="1:23" x14ac:dyDescent="0.2">
      <c r="A198" s="2">
        <v>0</v>
      </c>
      <c r="B198" s="2">
        <v>0</v>
      </c>
      <c r="C198" s="2">
        <v>1</v>
      </c>
      <c r="L198" s="2">
        <v>648</v>
      </c>
      <c r="M198" s="2">
        <v>3.13</v>
      </c>
      <c r="N198" s="2">
        <v>28.98</v>
      </c>
      <c r="Q198">
        <v>648</v>
      </c>
      <c r="R198">
        <v>2.5499999999999998</v>
      </c>
      <c r="S198">
        <v>35.35</v>
      </c>
      <c r="U198">
        <f t="shared" si="113"/>
        <v>432</v>
      </c>
      <c r="V198">
        <f t="shared" si="113"/>
        <v>1.8933333333333333</v>
      </c>
      <c r="W198">
        <f t="shared" si="113"/>
        <v>21.776666666666667</v>
      </c>
    </row>
    <row r="199" spans="1:23" x14ac:dyDescent="0.2">
      <c r="A199" s="2">
        <v>0</v>
      </c>
      <c r="B199" s="2">
        <v>0</v>
      </c>
      <c r="C199" s="2">
        <v>1</v>
      </c>
      <c r="L199" s="2">
        <v>576</v>
      </c>
      <c r="M199" s="2">
        <v>2.66</v>
      </c>
      <c r="N199" s="2">
        <v>30.19</v>
      </c>
      <c r="Q199">
        <v>648</v>
      </c>
      <c r="R199">
        <v>2.58</v>
      </c>
      <c r="S199">
        <v>35.020000000000003</v>
      </c>
      <c r="U199">
        <f t="shared" si="113"/>
        <v>408</v>
      </c>
      <c r="V199">
        <f t="shared" si="113"/>
        <v>1.7466666666666668</v>
      </c>
      <c r="W199">
        <f t="shared" si="113"/>
        <v>22.070000000000004</v>
      </c>
    </row>
    <row r="200" spans="1:23" x14ac:dyDescent="0.2">
      <c r="A200" s="2">
        <v>0</v>
      </c>
      <c r="B200" s="2">
        <v>0</v>
      </c>
      <c r="C200" s="2">
        <v>1</v>
      </c>
      <c r="L200" s="2">
        <v>576</v>
      </c>
      <c r="M200" s="2">
        <v>2.63</v>
      </c>
      <c r="N200" s="2">
        <v>30.46</v>
      </c>
      <c r="Q200">
        <v>504</v>
      </c>
      <c r="R200">
        <v>1.95</v>
      </c>
      <c r="S200">
        <v>36.04</v>
      </c>
      <c r="U200">
        <f t="shared" si="113"/>
        <v>360</v>
      </c>
      <c r="V200">
        <f t="shared" si="113"/>
        <v>1.5266666666666666</v>
      </c>
      <c r="W200">
        <f t="shared" si="113"/>
        <v>22.5</v>
      </c>
    </row>
    <row r="201" spans="1:23" x14ac:dyDescent="0.2">
      <c r="A201" s="2">
        <v>0</v>
      </c>
      <c r="B201" s="2">
        <v>0</v>
      </c>
      <c r="C201" s="2">
        <v>1</v>
      </c>
      <c r="L201" s="2">
        <v>576</v>
      </c>
      <c r="M201" s="2">
        <v>2.63</v>
      </c>
      <c r="N201" s="2">
        <v>30.5</v>
      </c>
      <c r="Q201">
        <v>576</v>
      </c>
      <c r="R201">
        <v>2.2599999999999998</v>
      </c>
      <c r="S201">
        <v>35.49</v>
      </c>
      <c r="U201">
        <f t="shared" si="113"/>
        <v>384</v>
      </c>
      <c r="V201">
        <f t="shared" si="113"/>
        <v>1.63</v>
      </c>
      <c r="W201">
        <f t="shared" si="113"/>
        <v>22.330000000000002</v>
      </c>
    </row>
    <row r="202" spans="1:23" x14ac:dyDescent="0.2">
      <c r="A202" s="2">
        <v>0</v>
      </c>
      <c r="B202" s="2">
        <v>0</v>
      </c>
      <c r="C202" s="2">
        <v>1</v>
      </c>
      <c r="L202" s="2">
        <v>648</v>
      </c>
      <c r="M202" s="2">
        <v>2.98</v>
      </c>
      <c r="N202" s="2">
        <v>30.25</v>
      </c>
      <c r="Q202">
        <v>720</v>
      </c>
      <c r="R202">
        <v>2.81</v>
      </c>
      <c r="S202">
        <v>35.68</v>
      </c>
      <c r="U202">
        <f t="shared" si="113"/>
        <v>456</v>
      </c>
      <c r="V202">
        <f t="shared" si="113"/>
        <v>1.93</v>
      </c>
      <c r="W202">
        <f t="shared" si="113"/>
        <v>22.310000000000002</v>
      </c>
    </row>
    <row r="203" spans="1:23" x14ac:dyDescent="0.2">
      <c r="A203" s="2">
        <v>0</v>
      </c>
      <c r="B203" s="2">
        <v>0</v>
      </c>
      <c r="C203" s="2">
        <v>1</v>
      </c>
      <c r="L203" s="2">
        <v>864</v>
      </c>
      <c r="M203" s="2">
        <v>6</v>
      </c>
      <c r="N203" s="2">
        <v>27.7</v>
      </c>
      <c r="Q203">
        <v>432</v>
      </c>
      <c r="R203">
        <v>1.62</v>
      </c>
      <c r="S203">
        <v>37</v>
      </c>
      <c r="U203">
        <f t="shared" si="113"/>
        <v>432</v>
      </c>
      <c r="V203">
        <f t="shared" si="113"/>
        <v>2.54</v>
      </c>
      <c r="W203">
        <f t="shared" si="113"/>
        <v>21.900000000000002</v>
      </c>
    </row>
    <row r="204" spans="1:23" x14ac:dyDescent="0.2">
      <c r="A204" s="2">
        <v>360</v>
      </c>
      <c r="B204" s="2">
        <v>2.0099999999999998</v>
      </c>
      <c r="C204" s="2">
        <v>25.02</v>
      </c>
      <c r="L204" s="2">
        <v>504</v>
      </c>
      <c r="M204" s="2">
        <v>2.38</v>
      </c>
      <c r="N204" s="2">
        <v>29.93</v>
      </c>
      <c r="Q204">
        <v>432</v>
      </c>
      <c r="R204">
        <v>1.62</v>
      </c>
      <c r="S204">
        <v>37.090000000000003</v>
      </c>
      <c r="U204">
        <f t="shared" si="113"/>
        <v>432</v>
      </c>
      <c r="V204">
        <f t="shared" si="113"/>
        <v>2.0033333333333334</v>
      </c>
      <c r="W204">
        <f t="shared" si="113"/>
        <v>30.680000000000003</v>
      </c>
    </row>
    <row r="205" spans="1:23" x14ac:dyDescent="0.2">
      <c r="A205" s="2">
        <v>360</v>
      </c>
      <c r="B205" s="2">
        <v>2.0699999999999998</v>
      </c>
      <c r="C205" s="2">
        <v>24.54</v>
      </c>
      <c r="L205" s="2">
        <v>360</v>
      </c>
      <c r="M205" s="2">
        <v>1.59</v>
      </c>
      <c r="N205" s="2">
        <v>31.52</v>
      </c>
      <c r="Q205">
        <v>432</v>
      </c>
      <c r="R205">
        <v>1.62</v>
      </c>
      <c r="S205">
        <v>37.130000000000003</v>
      </c>
      <c r="U205">
        <f t="shared" si="113"/>
        <v>384</v>
      </c>
      <c r="V205">
        <f t="shared" si="113"/>
        <v>1.76</v>
      </c>
      <c r="W205">
        <f t="shared" si="113"/>
        <v>31.063333333333333</v>
      </c>
    </row>
    <row r="206" spans="1:23" x14ac:dyDescent="0.2">
      <c r="A206" s="2">
        <v>432</v>
      </c>
      <c r="B206" s="2">
        <v>3.3</v>
      </c>
      <c r="C206" s="2">
        <v>18.21</v>
      </c>
      <c r="L206" s="2">
        <v>360</v>
      </c>
      <c r="M206" s="2">
        <v>1.86</v>
      </c>
      <c r="N206" s="2">
        <v>26.9</v>
      </c>
      <c r="Q206">
        <v>432</v>
      </c>
      <c r="R206">
        <v>1.85</v>
      </c>
      <c r="S206">
        <v>32.369999999999997</v>
      </c>
      <c r="U206">
        <f t="shared" si="113"/>
        <v>408</v>
      </c>
      <c r="V206">
        <f t="shared" si="113"/>
        <v>2.3366666666666664</v>
      </c>
      <c r="W206">
        <f t="shared" si="113"/>
        <v>25.826666666666664</v>
      </c>
    </row>
    <row r="207" spans="1:23" x14ac:dyDescent="0.2">
      <c r="A207" s="2">
        <v>0</v>
      </c>
      <c r="B207" s="2">
        <v>0</v>
      </c>
      <c r="C207" s="2">
        <v>1</v>
      </c>
      <c r="L207" s="2">
        <v>864</v>
      </c>
      <c r="M207" s="2">
        <v>4.03</v>
      </c>
      <c r="N207" s="2">
        <v>29.96</v>
      </c>
      <c r="Q207">
        <v>432</v>
      </c>
      <c r="R207">
        <v>1.61</v>
      </c>
      <c r="S207">
        <v>37.229999999999997</v>
      </c>
      <c r="U207">
        <f t="shared" si="113"/>
        <v>432</v>
      </c>
      <c r="V207">
        <f t="shared" si="113"/>
        <v>1.8800000000000001</v>
      </c>
      <c r="W207">
        <f t="shared" si="113"/>
        <v>22.73</v>
      </c>
    </row>
    <row r="208" spans="1:23" x14ac:dyDescent="0.2">
      <c r="A208" s="2">
        <v>0</v>
      </c>
      <c r="B208" s="2">
        <v>0</v>
      </c>
      <c r="C208" s="2">
        <v>1</v>
      </c>
      <c r="L208" s="2">
        <v>576</v>
      </c>
      <c r="M208" s="2">
        <v>2.7</v>
      </c>
      <c r="N208" s="2">
        <v>29.81</v>
      </c>
      <c r="Q208">
        <v>648</v>
      </c>
      <c r="R208">
        <v>6.31</v>
      </c>
      <c r="S208">
        <v>28.31</v>
      </c>
      <c r="U208">
        <f t="shared" si="113"/>
        <v>408</v>
      </c>
      <c r="V208">
        <f t="shared" si="113"/>
        <v>3.0033333333333334</v>
      </c>
      <c r="W208">
        <f t="shared" si="113"/>
        <v>19.706666666666667</v>
      </c>
    </row>
    <row r="209" spans="1:23" x14ac:dyDescent="0.2">
      <c r="A209" s="2">
        <v>0</v>
      </c>
      <c r="B209" s="2">
        <v>0</v>
      </c>
      <c r="C209" s="2">
        <v>1</v>
      </c>
      <c r="L209" s="2">
        <v>0</v>
      </c>
      <c r="M209" s="2">
        <v>0</v>
      </c>
      <c r="N209" s="2">
        <v>1</v>
      </c>
      <c r="Q209">
        <v>1224</v>
      </c>
      <c r="R209">
        <v>5.16</v>
      </c>
      <c r="S209">
        <v>33.28</v>
      </c>
      <c r="U209">
        <f t="shared" si="113"/>
        <v>408</v>
      </c>
      <c r="V209">
        <f t="shared" si="113"/>
        <v>1.72</v>
      </c>
      <c r="W209">
        <f t="shared" si="113"/>
        <v>11.76</v>
      </c>
    </row>
    <row r="210" spans="1:23" x14ac:dyDescent="0.2">
      <c r="A210" s="2">
        <v>0</v>
      </c>
      <c r="B210" s="2">
        <v>0</v>
      </c>
      <c r="C210" s="2">
        <v>1</v>
      </c>
      <c r="L210" s="2">
        <v>216</v>
      </c>
      <c r="M210" s="2">
        <v>1.08</v>
      </c>
      <c r="N210" s="2">
        <v>27.79</v>
      </c>
      <c r="Q210">
        <v>1008</v>
      </c>
      <c r="R210">
        <v>4.1399999999999997</v>
      </c>
      <c r="S210">
        <v>34.04</v>
      </c>
      <c r="U210">
        <f t="shared" si="113"/>
        <v>408</v>
      </c>
      <c r="V210">
        <f t="shared" si="113"/>
        <v>1.74</v>
      </c>
      <c r="W210">
        <f t="shared" si="113"/>
        <v>20.943333333333332</v>
      </c>
    </row>
    <row r="211" spans="1:23" x14ac:dyDescent="0.2">
      <c r="A211" s="2">
        <v>0</v>
      </c>
      <c r="B211" s="2">
        <v>0</v>
      </c>
      <c r="C211" s="2">
        <v>1</v>
      </c>
      <c r="L211" s="2">
        <v>288</v>
      </c>
      <c r="M211" s="2">
        <v>1.43</v>
      </c>
      <c r="N211" s="2">
        <v>28.07</v>
      </c>
      <c r="Q211">
        <v>1008</v>
      </c>
      <c r="R211">
        <v>4.0599999999999996</v>
      </c>
      <c r="S211">
        <v>34.6</v>
      </c>
      <c r="U211">
        <f t="shared" si="113"/>
        <v>432</v>
      </c>
      <c r="V211">
        <f t="shared" si="113"/>
        <v>1.8299999999999998</v>
      </c>
      <c r="W211">
        <f t="shared" si="113"/>
        <v>21.223333333333333</v>
      </c>
    </row>
    <row r="212" spans="1:23" x14ac:dyDescent="0.2">
      <c r="A212" s="2">
        <v>0</v>
      </c>
      <c r="B212" s="2">
        <v>0</v>
      </c>
      <c r="C212" s="2">
        <v>1</v>
      </c>
      <c r="L212" s="2">
        <v>288</v>
      </c>
      <c r="M212" s="2">
        <v>1.43</v>
      </c>
      <c r="N212" s="2">
        <v>27.97</v>
      </c>
      <c r="Q212">
        <v>1008</v>
      </c>
      <c r="R212">
        <v>4.1100000000000003</v>
      </c>
      <c r="S212">
        <v>34.270000000000003</v>
      </c>
      <c r="U212">
        <f t="shared" si="113"/>
        <v>432</v>
      </c>
      <c r="V212">
        <f t="shared" si="113"/>
        <v>1.8466666666666667</v>
      </c>
      <c r="W212">
        <f t="shared" si="113"/>
        <v>21.080000000000002</v>
      </c>
    </row>
    <row r="213" spans="1:23" x14ac:dyDescent="0.2">
      <c r="A213" s="2">
        <v>0</v>
      </c>
      <c r="B213" s="2">
        <v>0</v>
      </c>
      <c r="C213" s="2">
        <v>1</v>
      </c>
      <c r="L213" s="2">
        <v>360</v>
      </c>
      <c r="M213" s="2">
        <v>1.74</v>
      </c>
      <c r="N213" s="2">
        <v>28.81</v>
      </c>
      <c r="Q213">
        <v>936</v>
      </c>
      <c r="R213">
        <v>3.84</v>
      </c>
      <c r="S213">
        <v>34.06</v>
      </c>
      <c r="U213">
        <f t="shared" si="113"/>
        <v>432</v>
      </c>
      <c r="V213">
        <f t="shared" si="113"/>
        <v>1.86</v>
      </c>
      <c r="W213">
        <f t="shared" si="113"/>
        <v>21.290000000000003</v>
      </c>
    </row>
    <row r="214" spans="1:23" x14ac:dyDescent="0.2">
      <c r="A214" s="2">
        <v>0</v>
      </c>
      <c r="B214" s="2">
        <v>0</v>
      </c>
      <c r="C214" s="2">
        <v>1</v>
      </c>
      <c r="L214" s="2">
        <v>72</v>
      </c>
      <c r="M214" s="2">
        <v>0.39</v>
      </c>
      <c r="N214" s="2">
        <v>25.79</v>
      </c>
      <c r="Q214">
        <v>1224</v>
      </c>
      <c r="R214">
        <v>7.04</v>
      </c>
      <c r="S214">
        <v>31.34</v>
      </c>
      <c r="U214">
        <f t="shared" si="113"/>
        <v>432</v>
      </c>
      <c r="V214">
        <f t="shared" si="113"/>
        <v>2.4766666666666666</v>
      </c>
      <c r="W214">
        <f t="shared" si="113"/>
        <v>19.376666666666665</v>
      </c>
    </row>
    <row r="215" spans="1:23" x14ac:dyDescent="0.2">
      <c r="A215" s="2">
        <v>0</v>
      </c>
      <c r="B215" s="2">
        <v>0</v>
      </c>
      <c r="C215" s="2">
        <v>1</v>
      </c>
      <c r="L215" s="2">
        <v>288</v>
      </c>
      <c r="M215" s="2">
        <v>1.44</v>
      </c>
      <c r="N215" s="2">
        <v>27.9</v>
      </c>
      <c r="Q215">
        <v>1008</v>
      </c>
      <c r="R215">
        <v>4.24</v>
      </c>
      <c r="S215">
        <v>33.11</v>
      </c>
      <c r="U215">
        <f t="shared" si="113"/>
        <v>432</v>
      </c>
      <c r="V215">
        <f t="shared" si="113"/>
        <v>1.8933333333333333</v>
      </c>
      <c r="W215">
        <f t="shared" si="113"/>
        <v>20.669999999999998</v>
      </c>
    </row>
    <row r="216" spans="1:23" x14ac:dyDescent="0.2">
      <c r="A216" s="2">
        <v>0</v>
      </c>
      <c r="B216" s="2">
        <v>0</v>
      </c>
      <c r="C216" s="2">
        <v>1</v>
      </c>
      <c r="L216" s="2">
        <v>288</v>
      </c>
      <c r="M216" s="2">
        <v>1.4</v>
      </c>
      <c r="N216" s="2">
        <v>28.68</v>
      </c>
      <c r="Q216">
        <v>936</v>
      </c>
      <c r="R216">
        <v>3.93</v>
      </c>
      <c r="S216">
        <v>33.24</v>
      </c>
      <c r="U216">
        <f t="shared" si="113"/>
        <v>408</v>
      </c>
      <c r="V216">
        <f t="shared" si="113"/>
        <v>1.7766666666666666</v>
      </c>
      <c r="W216">
        <f t="shared" si="113"/>
        <v>20.973333333333333</v>
      </c>
    </row>
    <row r="217" spans="1:23" x14ac:dyDescent="0.2">
      <c r="A217" s="2">
        <v>0</v>
      </c>
      <c r="B217" s="2">
        <v>0</v>
      </c>
      <c r="C217" s="2">
        <v>1</v>
      </c>
      <c r="L217" s="2">
        <v>504</v>
      </c>
      <c r="M217" s="2">
        <v>2.39</v>
      </c>
      <c r="N217" s="2">
        <v>29.39</v>
      </c>
      <c r="Q217">
        <v>720</v>
      </c>
      <c r="R217">
        <v>2.96</v>
      </c>
      <c r="S217">
        <v>33.9</v>
      </c>
      <c r="U217">
        <f t="shared" si="113"/>
        <v>408</v>
      </c>
      <c r="V217">
        <f t="shared" si="113"/>
        <v>1.7833333333333332</v>
      </c>
      <c r="W217">
        <f t="shared" si="113"/>
        <v>21.429999999999996</v>
      </c>
    </row>
    <row r="218" spans="1:23" x14ac:dyDescent="0.2">
      <c r="A218" s="2">
        <v>0</v>
      </c>
      <c r="B218" s="2">
        <v>0</v>
      </c>
      <c r="C218" s="2">
        <v>1</v>
      </c>
      <c r="L218" s="2">
        <v>216</v>
      </c>
      <c r="M218" s="2">
        <v>1.1000000000000001</v>
      </c>
      <c r="N218" s="2">
        <v>27.46</v>
      </c>
      <c r="Q218">
        <v>936</v>
      </c>
      <c r="R218">
        <v>4.0199999999999996</v>
      </c>
      <c r="S218">
        <v>32.43</v>
      </c>
      <c r="U218">
        <f t="shared" si="113"/>
        <v>384</v>
      </c>
      <c r="V218">
        <f t="shared" si="113"/>
        <v>1.7066666666666663</v>
      </c>
      <c r="W218">
        <f t="shared" si="113"/>
        <v>20.296666666666667</v>
      </c>
    </row>
    <row r="219" spans="1:23" x14ac:dyDescent="0.2">
      <c r="A219" s="2">
        <v>0</v>
      </c>
      <c r="B219" s="2">
        <v>0</v>
      </c>
      <c r="C219" s="2">
        <v>1</v>
      </c>
      <c r="L219" s="2">
        <v>288</v>
      </c>
      <c r="M219" s="2">
        <v>1.31</v>
      </c>
      <c r="N219" s="2">
        <v>30.51</v>
      </c>
      <c r="Q219">
        <v>936</v>
      </c>
      <c r="R219">
        <v>4</v>
      </c>
      <c r="S219">
        <v>32.96</v>
      </c>
      <c r="U219">
        <f t="shared" si="113"/>
        <v>408</v>
      </c>
      <c r="V219">
        <f t="shared" si="113"/>
        <v>1.7700000000000002</v>
      </c>
      <c r="W219">
        <f t="shared" si="113"/>
        <v>21.49</v>
      </c>
    </row>
    <row r="220" spans="1:23" x14ac:dyDescent="0.2">
      <c r="A220" s="2">
        <v>0</v>
      </c>
      <c r="B220" s="2">
        <v>0</v>
      </c>
      <c r="C220" s="2">
        <v>1</v>
      </c>
      <c r="L220" s="2">
        <v>360</v>
      </c>
      <c r="M220" s="2">
        <v>1.69</v>
      </c>
      <c r="N220" s="2">
        <v>29.73</v>
      </c>
      <c r="Q220">
        <v>792</v>
      </c>
      <c r="R220">
        <v>3.26</v>
      </c>
      <c r="S220">
        <v>33.94</v>
      </c>
      <c r="U220">
        <f t="shared" si="113"/>
        <v>384</v>
      </c>
      <c r="V220">
        <f t="shared" si="113"/>
        <v>1.6499999999999997</v>
      </c>
      <c r="W220">
        <f t="shared" si="113"/>
        <v>21.556666666666668</v>
      </c>
    </row>
    <row r="221" spans="1:23" x14ac:dyDescent="0.2">
      <c r="A221" s="2">
        <v>0</v>
      </c>
      <c r="B221" s="2">
        <v>0</v>
      </c>
      <c r="C221" s="2">
        <v>1</v>
      </c>
      <c r="L221" s="2">
        <v>360</v>
      </c>
      <c r="M221" s="2">
        <v>1.68</v>
      </c>
      <c r="N221" s="2">
        <v>29.86</v>
      </c>
      <c r="Q221">
        <v>864</v>
      </c>
      <c r="R221">
        <v>3.63</v>
      </c>
      <c r="S221">
        <v>33.340000000000003</v>
      </c>
      <c r="U221">
        <f t="shared" si="113"/>
        <v>408</v>
      </c>
      <c r="V221">
        <f t="shared" si="113"/>
        <v>1.7699999999999998</v>
      </c>
      <c r="W221">
        <f t="shared" si="113"/>
        <v>21.400000000000002</v>
      </c>
    </row>
    <row r="222" spans="1:23" x14ac:dyDescent="0.2">
      <c r="A222" s="2">
        <v>0</v>
      </c>
      <c r="B222" s="2">
        <v>0</v>
      </c>
      <c r="C222" s="2">
        <v>1</v>
      </c>
      <c r="L222" s="2">
        <v>504</v>
      </c>
      <c r="M222" s="2">
        <v>2.39</v>
      </c>
      <c r="N222" s="2">
        <v>29.34</v>
      </c>
      <c r="Q222">
        <v>648</v>
      </c>
      <c r="R222">
        <v>2.58</v>
      </c>
      <c r="S222">
        <v>35.06</v>
      </c>
      <c r="U222">
        <f t="shared" si="113"/>
        <v>384</v>
      </c>
      <c r="V222">
        <f t="shared" si="113"/>
        <v>1.656666666666667</v>
      </c>
      <c r="W222">
        <f t="shared" si="113"/>
        <v>21.8</v>
      </c>
    </row>
    <row r="223" spans="1:23" x14ac:dyDescent="0.2">
      <c r="A223" s="2">
        <v>0</v>
      </c>
      <c r="B223" s="2">
        <v>0</v>
      </c>
      <c r="C223" s="2">
        <v>1</v>
      </c>
      <c r="L223" s="2">
        <v>360</v>
      </c>
      <c r="M223" s="2">
        <v>1.68</v>
      </c>
      <c r="N223" s="2">
        <v>29.8</v>
      </c>
      <c r="Q223">
        <v>864</v>
      </c>
      <c r="R223">
        <v>3.49</v>
      </c>
      <c r="S223">
        <v>34.549999999999997</v>
      </c>
      <c r="U223">
        <f t="shared" si="113"/>
        <v>408</v>
      </c>
      <c r="V223">
        <f t="shared" si="113"/>
        <v>1.7233333333333334</v>
      </c>
      <c r="W223">
        <f t="shared" si="113"/>
        <v>21.783333333333331</v>
      </c>
    </row>
    <row r="224" spans="1:23" x14ac:dyDescent="0.2">
      <c r="A224" s="2">
        <v>0</v>
      </c>
      <c r="B224" s="2">
        <v>0</v>
      </c>
      <c r="C224" s="2">
        <v>1</v>
      </c>
      <c r="L224" s="2">
        <v>216</v>
      </c>
      <c r="M224" s="2">
        <v>1.01</v>
      </c>
      <c r="N224" s="2">
        <v>29.73</v>
      </c>
      <c r="Q224">
        <v>1008</v>
      </c>
      <c r="R224">
        <v>4.1500000000000004</v>
      </c>
      <c r="S224">
        <v>33.93</v>
      </c>
      <c r="U224">
        <f t="shared" si="113"/>
        <v>408</v>
      </c>
      <c r="V224">
        <f t="shared" si="113"/>
        <v>1.72</v>
      </c>
      <c r="W224">
        <f t="shared" si="113"/>
        <v>21.553333333333331</v>
      </c>
    </row>
    <row r="225" spans="1:23" x14ac:dyDescent="0.2">
      <c r="A225" s="2">
        <v>0</v>
      </c>
      <c r="B225" s="2">
        <v>0</v>
      </c>
      <c r="C225" s="2">
        <v>1</v>
      </c>
      <c r="L225" s="2">
        <v>288</v>
      </c>
      <c r="M225" s="2">
        <v>1.35</v>
      </c>
      <c r="N225" s="2">
        <v>29.67</v>
      </c>
      <c r="Q225">
        <v>936</v>
      </c>
      <c r="R225">
        <v>3.81</v>
      </c>
      <c r="S225">
        <v>34.380000000000003</v>
      </c>
      <c r="U225">
        <f t="shared" si="113"/>
        <v>408</v>
      </c>
      <c r="V225">
        <f t="shared" si="113"/>
        <v>1.72</v>
      </c>
      <c r="W225">
        <f t="shared" si="113"/>
        <v>21.683333333333337</v>
      </c>
    </row>
    <row r="226" spans="1:23" x14ac:dyDescent="0.2">
      <c r="A226" s="2">
        <v>0</v>
      </c>
      <c r="B226" s="2">
        <v>0</v>
      </c>
      <c r="C226" s="2">
        <v>1</v>
      </c>
      <c r="L226" s="2">
        <v>432</v>
      </c>
      <c r="M226" s="2">
        <v>2.0299999999999998</v>
      </c>
      <c r="N226" s="2">
        <v>29.58</v>
      </c>
      <c r="Q226">
        <v>1008</v>
      </c>
      <c r="R226">
        <v>4.1500000000000004</v>
      </c>
      <c r="S226">
        <v>33.94</v>
      </c>
      <c r="U226">
        <f t="shared" si="113"/>
        <v>480</v>
      </c>
      <c r="V226">
        <f t="shared" si="113"/>
        <v>2.06</v>
      </c>
      <c r="W226">
        <f t="shared" si="113"/>
        <v>21.506666666666664</v>
      </c>
    </row>
    <row r="227" spans="1:23" x14ac:dyDescent="0.2">
      <c r="A227" s="2">
        <v>0</v>
      </c>
      <c r="B227" s="2">
        <v>0</v>
      </c>
      <c r="C227" s="2">
        <v>1</v>
      </c>
      <c r="L227" s="2">
        <v>360</v>
      </c>
      <c r="M227" s="2">
        <v>1.71</v>
      </c>
      <c r="N227" s="2">
        <v>29.35</v>
      </c>
      <c r="Q227">
        <v>1080</v>
      </c>
      <c r="R227">
        <v>4.53</v>
      </c>
      <c r="S227">
        <v>33.340000000000003</v>
      </c>
      <c r="U227">
        <f t="shared" si="113"/>
        <v>480</v>
      </c>
      <c r="V227">
        <f t="shared" si="113"/>
        <v>2.08</v>
      </c>
      <c r="W227">
        <f t="shared" si="113"/>
        <v>21.23</v>
      </c>
    </row>
    <row r="228" spans="1:23" x14ac:dyDescent="0.2">
      <c r="A228" s="2">
        <v>0</v>
      </c>
      <c r="B228" s="2">
        <v>0</v>
      </c>
      <c r="C228" s="2">
        <v>1</v>
      </c>
      <c r="L228" s="2">
        <v>504</v>
      </c>
      <c r="M228" s="2">
        <v>2.4300000000000002</v>
      </c>
      <c r="N228" s="2">
        <v>28.84</v>
      </c>
      <c r="Q228">
        <v>936</v>
      </c>
      <c r="R228">
        <v>3.81</v>
      </c>
      <c r="S228">
        <v>34.36</v>
      </c>
      <c r="U228">
        <f t="shared" si="113"/>
        <v>480</v>
      </c>
      <c r="V228">
        <f t="shared" si="113"/>
        <v>2.08</v>
      </c>
      <c r="W228">
        <f t="shared" si="113"/>
        <v>21.400000000000002</v>
      </c>
    </row>
    <row r="229" spans="1:23" x14ac:dyDescent="0.2">
      <c r="A229" s="2">
        <v>0</v>
      </c>
      <c r="B229" s="2">
        <v>0</v>
      </c>
      <c r="C229" s="2">
        <v>1</v>
      </c>
      <c r="L229" s="2">
        <v>576</v>
      </c>
      <c r="M229" s="2">
        <v>2.77</v>
      </c>
      <c r="N229" s="2">
        <v>29.02</v>
      </c>
      <c r="Q229">
        <v>864</v>
      </c>
      <c r="R229">
        <v>3.55</v>
      </c>
      <c r="S229">
        <v>34.049999999999997</v>
      </c>
      <c r="U229">
        <f t="shared" si="113"/>
        <v>480</v>
      </c>
      <c r="V229">
        <f t="shared" si="113"/>
        <v>2.1066666666666669</v>
      </c>
      <c r="W229">
        <f t="shared" si="113"/>
        <v>21.356666666666666</v>
      </c>
    </row>
    <row r="230" spans="1:23" x14ac:dyDescent="0.2">
      <c r="A230" s="2">
        <v>0</v>
      </c>
      <c r="B230" s="2">
        <v>0</v>
      </c>
      <c r="C230" s="2">
        <v>1</v>
      </c>
      <c r="L230" s="2">
        <v>504</v>
      </c>
      <c r="M230" s="2">
        <v>2.39</v>
      </c>
      <c r="N230" s="2">
        <v>29.38</v>
      </c>
      <c r="Q230">
        <v>864</v>
      </c>
      <c r="R230">
        <v>3.57</v>
      </c>
      <c r="S230">
        <v>33.94</v>
      </c>
      <c r="U230">
        <f t="shared" si="113"/>
        <v>456</v>
      </c>
      <c r="V230">
        <f t="shared" si="113"/>
        <v>1.9866666666666666</v>
      </c>
      <c r="W230">
        <f t="shared" si="113"/>
        <v>21.439999999999998</v>
      </c>
    </row>
    <row r="231" spans="1:23" x14ac:dyDescent="0.2">
      <c r="A231" s="2">
        <v>0</v>
      </c>
      <c r="B231" s="2">
        <v>0</v>
      </c>
      <c r="C231" s="2">
        <v>1</v>
      </c>
      <c r="L231" s="2">
        <v>432</v>
      </c>
      <c r="M231" s="2">
        <v>2.0699999999999998</v>
      </c>
      <c r="N231" s="2">
        <v>29.11</v>
      </c>
      <c r="Q231">
        <v>864</v>
      </c>
      <c r="R231">
        <v>3.6</v>
      </c>
      <c r="S231">
        <v>33.57</v>
      </c>
      <c r="U231">
        <f t="shared" si="113"/>
        <v>432</v>
      </c>
      <c r="V231">
        <f t="shared" si="113"/>
        <v>1.89</v>
      </c>
      <c r="W231">
        <f t="shared" si="113"/>
        <v>21.226666666666667</v>
      </c>
    </row>
    <row r="232" spans="1:23" x14ac:dyDescent="0.2">
      <c r="A232" s="2">
        <v>0</v>
      </c>
      <c r="B232" s="2">
        <v>0</v>
      </c>
      <c r="C232" s="2">
        <v>1</v>
      </c>
      <c r="L232" s="2">
        <v>360</v>
      </c>
      <c r="M232" s="2">
        <v>1.72</v>
      </c>
      <c r="N232" s="2">
        <v>29.22</v>
      </c>
      <c r="Q232">
        <v>792</v>
      </c>
      <c r="R232">
        <v>3.34</v>
      </c>
      <c r="S232">
        <v>33.049999999999997</v>
      </c>
      <c r="U232">
        <f t="shared" si="113"/>
        <v>384</v>
      </c>
      <c r="V232">
        <f t="shared" si="113"/>
        <v>1.6866666666666665</v>
      </c>
      <c r="W232">
        <f t="shared" si="113"/>
        <v>21.09</v>
      </c>
    </row>
    <row r="233" spans="1:23" x14ac:dyDescent="0.2">
      <c r="A233" s="2">
        <v>0</v>
      </c>
      <c r="B233" s="2">
        <v>0</v>
      </c>
      <c r="C233" s="2">
        <v>1</v>
      </c>
      <c r="L233" s="2">
        <v>576</v>
      </c>
      <c r="M233" s="2">
        <v>2.83</v>
      </c>
      <c r="N233" s="2">
        <v>28.44</v>
      </c>
      <c r="Q233">
        <v>720</v>
      </c>
      <c r="R233">
        <v>3.04</v>
      </c>
      <c r="S233">
        <v>33.020000000000003</v>
      </c>
      <c r="U233">
        <f t="shared" si="113"/>
        <v>432</v>
      </c>
      <c r="V233">
        <f t="shared" si="113"/>
        <v>1.9566666666666668</v>
      </c>
      <c r="W233">
        <f t="shared" si="113"/>
        <v>20.820000000000004</v>
      </c>
    </row>
    <row r="234" spans="1:23" x14ac:dyDescent="0.2">
      <c r="A234" s="2">
        <v>0</v>
      </c>
      <c r="B234" s="2">
        <v>0</v>
      </c>
      <c r="C234" s="2">
        <v>1</v>
      </c>
      <c r="L234" s="2">
        <v>720</v>
      </c>
      <c r="M234" s="2">
        <v>3.52</v>
      </c>
      <c r="N234" s="2">
        <v>28.67</v>
      </c>
      <c r="Q234">
        <v>720</v>
      </c>
      <c r="R234">
        <v>2.97</v>
      </c>
      <c r="S234">
        <v>33.78</v>
      </c>
      <c r="U234">
        <f t="shared" si="113"/>
        <v>480</v>
      </c>
      <c r="V234">
        <f t="shared" si="113"/>
        <v>2.1633333333333336</v>
      </c>
      <c r="W234">
        <f t="shared" si="113"/>
        <v>21.150000000000002</v>
      </c>
    </row>
    <row r="235" spans="1:23" x14ac:dyDescent="0.2">
      <c r="A235" s="2">
        <v>0</v>
      </c>
      <c r="B235" s="2">
        <v>0</v>
      </c>
      <c r="C235" s="2">
        <v>1</v>
      </c>
      <c r="L235" s="2">
        <v>792</v>
      </c>
      <c r="M235" s="2">
        <v>3.86</v>
      </c>
      <c r="N235" s="2">
        <v>28.8</v>
      </c>
      <c r="Q235">
        <v>576</v>
      </c>
      <c r="R235">
        <v>2.5099999999999998</v>
      </c>
      <c r="S235">
        <v>32.46</v>
      </c>
      <c r="U235">
        <f t="shared" si="113"/>
        <v>456</v>
      </c>
      <c r="V235">
        <f t="shared" si="113"/>
        <v>2.1233333333333331</v>
      </c>
      <c r="W235">
        <f t="shared" si="113"/>
        <v>20.753333333333334</v>
      </c>
    </row>
    <row r="236" spans="1:23" x14ac:dyDescent="0.2">
      <c r="A236" s="2">
        <v>0</v>
      </c>
      <c r="B236" s="2">
        <v>0</v>
      </c>
      <c r="C236" s="2">
        <v>1</v>
      </c>
      <c r="L236" s="2">
        <v>864</v>
      </c>
      <c r="M236" s="2">
        <v>4.25</v>
      </c>
      <c r="N236" s="2">
        <v>28.44</v>
      </c>
      <c r="Q236">
        <v>432</v>
      </c>
      <c r="R236">
        <v>1.62</v>
      </c>
      <c r="S236">
        <v>36.979999999999997</v>
      </c>
      <c r="U236">
        <f t="shared" si="113"/>
        <v>432</v>
      </c>
      <c r="V236">
        <f t="shared" si="113"/>
        <v>1.9566666666666668</v>
      </c>
      <c r="W236">
        <f t="shared" si="113"/>
        <v>22.14</v>
      </c>
    </row>
    <row r="237" spans="1:23" x14ac:dyDescent="0.2">
      <c r="A237" s="2">
        <v>0</v>
      </c>
      <c r="B237" s="2">
        <v>0</v>
      </c>
      <c r="C237" s="2">
        <v>1</v>
      </c>
      <c r="L237" s="2">
        <v>720</v>
      </c>
      <c r="M237" s="2">
        <v>3.46</v>
      </c>
      <c r="N237" s="2">
        <v>29.17</v>
      </c>
      <c r="Q237">
        <v>432</v>
      </c>
      <c r="R237">
        <v>1.66</v>
      </c>
      <c r="S237">
        <v>36.25</v>
      </c>
      <c r="U237">
        <f t="shared" si="113"/>
        <v>384</v>
      </c>
      <c r="V237">
        <f t="shared" si="113"/>
        <v>1.7066666666666668</v>
      </c>
      <c r="W237">
        <f t="shared" si="113"/>
        <v>22.14</v>
      </c>
    </row>
    <row r="238" spans="1:23" x14ac:dyDescent="0.2">
      <c r="A238" s="2">
        <v>360</v>
      </c>
      <c r="B238" s="2">
        <v>2.11</v>
      </c>
      <c r="C238" s="2">
        <v>23.79</v>
      </c>
      <c r="L238" s="2">
        <v>360</v>
      </c>
      <c r="M238" s="2">
        <v>1.57</v>
      </c>
      <c r="N238" s="2">
        <v>31.94</v>
      </c>
      <c r="Q238">
        <v>360</v>
      </c>
      <c r="R238">
        <v>1.35</v>
      </c>
      <c r="S238">
        <v>36.909999999999997</v>
      </c>
      <c r="U238">
        <f t="shared" si="113"/>
        <v>360</v>
      </c>
      <c r="V238">
        <f t="shared" si="113"/>
        <v>1.6766666666666665</v>
      </c>
      <c r="W238">
        <f t="shared" si="113"/>
        <v>30.88</v>
      </c>
    </row>
    <row r="239" spans="1:23" x14ac:dyDescent="0.2">
      <c r="A239" s="2">
        <v>432</v>
      </c>
      <c r="B239" s="2">
        <v>2.5499999999999998</v>
      </c>
      <c r="C239" s="2">
        <v>23.64</v>
      </c>
      <c r="L239" s="2">
        <v>360</v>
      </c>
      <c r="M239" s="2">
        <v>1.57</v>
      </c>
      <c r="N239" s="2">
        <v>31.96</v>
      </c>
      <c r="Q239">
        <v>360</v>
      </c>
      <c r="R239">
        <v>1.34</v>
      </c>
      <c r="S239">
        <v>37.19</v>
      </c>
      <c r="U239">
        <f t="shared" si="113"/>
        <v>384</v>
      </c>
      <c r="V239">
        <f t="shared" si="113"/>
        <v>1.82</v>
      </c>
      <c r="W239">
        <f t="shared" si="113"/>
        <v>30.929999999999996</v>
      </c>
    </row>
    <row r="240" spans="1:23" x14ac:dyDescent="0.2">
      <c r="A240" s="2">
        <v>432</v>
      </c>
      <c r="B240" s="2">
        <v>3.24</v>
      </c>
      <c r="C240" s="2">
        <v>18.53</v>
      </c>
      <c r="L240" s="2">
        <v>432</v>
      </c>
      <c r="M240" s="2">
        <v>2.2400000000000002</v>
      </c>
      <c r="N240" s="2">
        <v>26.74</v>
      </c>
      <c r="Q240">
        <v>432</v>
      </c>
      <c r="R240">
        <v>1.86</v>
      </c>
      <c r="S240">
        <v>32.18</v>
      </c>
      <c r="U240">
        <f t="shared" si="113"/>
        <v>432</v>
      </c>
      <c r="V240">
        <f t="shared" si="113"/>
        <v>2.4466666666666668</v>
      </c>
      <c r="W240">
        <f t="shared" si="113"/>
        <v>25.816666666666663</v>
      </c>
    </row>
    <row r="241" spans="1:23" x14ac:dyDescent="0.2">
      <c r="A241" s="2">
        <v>0</v>
      </c>
      <c r="B241" s="2">
        <v>0</v>
      </c>
      <c r="C241" s="2">
        <v>1</v>
      </c>
      <c r="L241" s="2">
        <v>792</v>
      </c>
      <c r="M241" s="2">
        <v>5.67</v>
      </c>
      <c r="N241" s="2">
        <v>26.97</v>
      </c>
      <c r="Q241">
        <v>432</v>
      </c>
      <c r="R241">
        <v>1.6</v>
      </c>
      <c r="S241">
        <v>37.450000000000003</v>
      </c>
      <c r="U241">
        <f t="shared" si="113"/>
        <v>408</v>
      </c>
      <c r="V241">
        <f t="shared" si="113"/>
        <v>2.4233333333333333</v>
      </c>
      <c r="W241">
        <f t="shared" si="113"/>
        <v>21.806666666666668</v>
      </c>
    </row>
    <row r="242" spans="1:23" x14ac:dyDescent="0.2">
      <c r="A242" s="2">
        <v>0</v>
      </c>
      <c r="B242" s="2">
        <v>0</v>
      </c>
      <c r="C242" s="2">
        <v>1</v>
      </c>
      <c r="L242" s="2">
        <v>360</v>
      </c>
      <c r="M242" s="2">
        <v>1.6</v>
      </c>
      <c r="N242" s="2">
        <v>31.37</v>
      </c>
      <c r="Q242">
        <v>936</v>
      </c>
      <c r="R242">
        <v>3.93</v>
      </c>
      <c r="S242">
        <v>33.53</v>
      </c>
      <c r="U242">
        <f t="shared" si="113"/>
        <v>432</v>
      </c>
      <c r="V242">
        <f t="shared" si="113"/>
        <v>1.8433333333333335</v>
      </c>
      <c r="W242">
        <f t="shared" si="113"/>
        <v>21.966666666666669</v>
      </c>
    </row>
    <row r="243" spans="1:23" x14ac:dyDescent="0.2">
      <c r="A243" s="2">
        <v>0</v>
      </c>
      <c r="B243" s="2">
        <v>0</v>
      </c>
      <c r="C243" s="2">
        <v>1</v>
      </c>
      <c r="L243" s="2">
        <v>144</v>
      </c>
      <c r="M243" s="2">
        <v>0.72</v>
      </c>
      <c r="N243" s="2">
        <v>28.71</v>
      </c>
      <c r="Q243">
        <v>1152</v>
      </c>
      <c r="R243">
        <v>4.78</v>
      </c>
      <c r="S243">
        <v>33.71</v>
      </c>
      <c r="U243">
        <f t="shared" si="113"/>
        <v>432</v>
      </c>
      <c r="V243">
        <f t="shared" si="113"/>
        <v>1.8333333333333333</v>
      </c>
      <c r="W243">
        <f t="shared" si="113"/>
        <v>21.14</v>
      </c>
    </row>
    <row r="244" spans="1:23" x14ac:dyDescent="0.2">
      <c r="A244" s="2">
        <v>0</v>
      </c>
      <c r="B244" s="2">
        <v>0</v>
      </c>
      <c r="C244" s="2">
        <v>1</v>
      </c>
      <c r="L244" s="2">
        <v>216</v>
      </c>
      <c r="M244" s="2">
        <v>1.06</v>
      </c>
      <c r="N244" s="2">
        <v>28.9</v>
      </c>
      <c r="Q244">
        <v>1080</v>
      </c>
      <c r="R244">
        <v>4.46</v>
      </c>
      <c r="S244">
        <v>33.92</v>
      </c>
      <c r="U244">
        <f t="shared" si="113"/>
        <v>432</v>
      </c>
      <c r="V244">
        <f t="shared" si="113"/>
        <v>1.8399999999999999</v>
      </c>
      <c r="W244">
        <f t="shared" si="113"/>
        <v>21.273333333333333</v>
      </c>
    </row>
    <row r="245" spans="1:23" x14ac:dyDescent="0.2">
      <c r="A245" s="2">
        <v>0</v>
      </c>
      <c r="B245" s="2">
        <v>0</v>
      </c>
      <c r="C245" s="2">
        <v>1</v>
      </c>
      <c r="L245" s="2">
        <v>360</v>
      </c>
      <c r="M245" s="2">
        <v>1.79</v>
      </c>
      <c r="N245" s="2">
        <v>28.1</v>
      </c>
      <c r="Q245">
        <v>864</v>
      </c>
      <c r="R245">
        <v>3.48</v>
      </c>
      <c r="S245">
        <v>34.68</v>
      </c>
      <c r="U245">
        <f t="shared" si="113"/>
        <v>408</v>
      </c>
      <c r="V245">
        <f t="shared" si="113"/>
        <v>1.7566666666666666</v>
      </c>
      <c r="W245">
        <f t="shared" si="113"/>
        <v>21.26</v>
      </c>
    </row>
    <row r="246" spans="1:23" x14ac:dyDescent="0.2">
      <c r="A246" s="2">
        <v>0</v>
      </c>
      <c r="B246" s="2">
        <v>0</v>
      </c>
      <c r="C246" s="2">
        <v>1</v>
      </c>
      <c r="L246" s="2">
        <v>216</v>
      </c>
      <c r="M246" s="2">
        <v>1.1000000000000001</v>
      </c>
      <c r="N246" s="2">
        <v>27.7</v>
      </c>
      <c r="Q246">
        <v>1008</v>
      </c>
      <c r="R246">
        <v>4.1900000000000004</v>
      </c>
      <c r="S246">
        <v>33.72</v>
      </c>
      <c r="U246">
        <f t="shared" si="113"/>
        <v>408</v>
      </c>
      <c r="V246">
        <f t="shared" si="113"/>
        <v>1.7633333333333336</v>
      </c>
      <c r="W246">
        <f t="shared" si="113"/>
        <v>20.806666666666668</v>
      </c>
    </row>
    <row r="247" spans="1:23" x14ac:dyDescent="0.2">
      <c r="A247" s="2">
        <v>0</v>
      </c>
      <c r="B247" s="2">
        <v>0</v>
      </c>
      <c r="C247" s="2">
        <v>1</v>
      </c>
      <c r="L247" s="2">
        <v>216</v>
      </c>
      <c r="M247" s="2">
        <v>1.05</v>
      </c>
      <c r="N247" s="2">
        <v>28.61</v>
      </c>
      <c r="Q247">
        <v>936</v>
      </c>
      <c r="R247">
        <v>3.77</v>
      </c>
      <c r="S247">
        <v>34.69</v>
      </c>
      <c r="U247">
        <f t="shared" si="113"/>
        <v>384</v>
      </c>
      <c r="V247">
        <f t="shared" si="113"/>
        <v>1.6066666666666667</v>
      </c>
      <c r="W247">
        <f t="shared" si="113"/>
        <v>21.433333333333334</v>
      </c>
    </row>
    <row r="248" spans="1:23" x14ac:dyDescent="0.2">
      <c r="A248" s="2">
        <v>0</v>
      </c>
      <c r="B248" s="2">
        <v>0</v>
      </c>
      <c r="C248" s="2">
        <v>1</v>
      </c>
      <c r="L248" s="2">
        <v>288</v>
      </c>
      <c r="M248" s="2">
        <v>1.37</v>
      </c>
      <c r="N248" s="2">
        <v>29.3</v>
      </c>
      <c r="Q248">
        <v>936</v>
      </c>
      <c r="R248">
        <v>3.86</v>
      </c>
      <c r="S248">
        <v>33.93</v>
      </c>
      <c r="U248">
        <f t="shared" si="113"/>
        <v>408</v>
      </c>
      <c r="V248">
        <f t="shared" si="113"/>
        <v>1.7433333333333334</v>
      </c>
      <c r="W248">
        <f t="shared" si="113"/>
        <v>21.41</v>
      </c>
    </row>
    <row r="249" spans="1:23" x14ac:dyDescent="0.2">
      <c r="A249" s="2">
        <v>0</v>
      </c>
      <c r="B249" s="2">
        <v>0</v>
      </c>
      <c r="C249" s="2">
        <v>1</v>
      </c>
      <c r="L249" s="2">
        <v>360</v>
      </c>
      <c r="M249" s="2">
        <v>1.69</v>
      </c>
      <c r="N249" s="2">
        <v>29.68</v>
      </c>
      <c r="Q249">
        <v>936</v>
      </c>
      <c r="R249">
        <v>3.81</v>
      </c>
      <c r="S249">
        <v>34.200000000000003</v>
      </c>
      <c r="U249">
        <f t="shared" si="113"/>
        <v>432</v>
      </c>
      <c r="V249">
        <f t="shared" si="113"/>
        <v>1.8333333333333333</v>
      </c>
      <c r="W249">
        <f t="shared" si="113"/>
        <v>21.626666666666665</v>
      </c>
    </row>
    <row r="250" spans="1:23" x14ac:dyDescent="0.2">
      <c r="A250" s="2">
        <v>0</v>
      </c>
      <c r="B250" s="2">
        <v>0</v>
      </c>
      <c r="C250" s="2">
        <v>1</v>
      </c>
      <c r="L250" s="2">
        <v>216</v>
      </c>
      <c r="M250" s="2">
        <v>1.22</v>
      </c>
      <c r="N250" s="2">
        <v>29.82</v>
      </c>
      <c r="Q250">
        <v>1008</v>
      </c>
      <c r="R250">
        <v>4.2300000000000004</v>
      </c>
      <c r="S250">
        <v>33.229999999999997</v>
      </c>
      <c r="U250">
        <f t="shared" si="113"/>
        <v>408</v>
      </c>
      <c r="V250">
        <f t="shared" si="113"/>
        <v>1.8166666666666667</v>
      </c>
      <c r="W250">
        <f t="shared" si="113"/>
        <v>21.349999999999998</v>
      </c>
    </row>
    <row r="251" spans="1:23" x14ac:dyDescent="0.2">
      <c r="A251" s="2">
        <v>0</v>
      </c>
      <c r="B251" s="2">
        <v>0</v>
      </c>
      <c r="C251" s="2">
        <v>1</v>
      </c>
      <c r="L251" s="2">
        <v>288</v>
      </c>
      <c r="M251" s="2">
        <v>1.4</v>
      </c>
      <c r="N251" s="2">
        <v>28.81</v>
      </c>
      <c r="Q251">
        <v>1080</v>
      </c>
      <c r="R251">
        <v>4.53</v>
      </c>
      <c r="S251">
        <v>33.28</v>
      </c>
      <c r="U251">
        <f t="shared" si="113"/>
        <v>456</v>
      </c>
      <c r="V251">
        <f t="shared" si="113"/>
        <v>1.9766666666666666</v>
      </c>
      <c r="W251">
        <f t="shared" si="113"/>
        <v>21.03</v>
      </c>
    </row>
    <row r="252" spans="1:23" x14ac:dyDescent="0.2">
      <c r="A252" s="2">
        <v>0</v>
      </c>
      <c r="B252" s="2">
        <v>0</v>
      </c>
      <c r="C252" s="2">
        <v>1</v>
      </c>
      <c r="L252" s="2">
        <v>432</v>
      </c>
      <c r="M252" s="2">
        <v>3.83</v>
      </c>
      <c r="N252" s="2">
        <v>24.87</v>
      </c>
      <c r="Q252">
        <v>1008</v>
      </c>
      <c r="R252">
        <v>4.25</v>
      </c>
      <c r="S252">
        <v>33.06</v>
      </c>
      <c r="U252">
        <f t="shared" si="113"/>
        <v>480</v>
      </c>
      <c r="V252">
        <f t="shared" si="113"/>
        <v>2.6933333333333334</v>
      </c>
      <c r="W252">
        <f t="shared" si="113"/>
        <v>19.643333333333334</v>
      </c>
    </row>
    <row r="253" spans="1:23" x14ac:dyDescent="0.2">
      <c r="A253" s="2">
        <v>0</v>
      </c>
      <c r="B253" s="2">
        <v>0</v>
      </c>
      <c r="C253" s="2">
        <v>1</v>
      </c>
      <c r="L253" s="2">
        <v>360</v>
      </c>
      <c r="M253" s="2">
        <v>1.73</v>
      </c>
      <c r="N253" s="2">
        <v>29.03</v>
      </c>
      <c r="Q253">
        <v>864</v>
      </c>
      <c r="R253">
        <v>3.6</v>
      </c>
      <c r="S253">
        <v>33.520000000000003</v>
      </c>
      <c r="U253">
        <f t="shared" si="113"/>
        <v>408</v>
      </c>
      <c r="V253">
        <f t="shared" si="113"/>
        <v>1.7766666666666666</v>
      </c>
      <c r="W253">
        <f t="shared" si="113"/>
        <v>21.183333333333334</v>
      </c>
    </row>
    <row r="254" spans="1:23" x14ac:dyDescent="0.2">
      <c r="A254" s="2">
        <v>0</v>
      </c>
      <c r="B254" s="2">
        <v>0</v>
      </c>
      <c r="C254" s="2">
        <v>1</v>
      </c>
      <c r="L254" s="2">
        <v>144</v>
      </c>
      <c r="M254" s="2">
        <v>0.7</v>
      </c>
      <c r="N254" s="2">
        <v>28.8</v>
      </c>
      <c r="Q254">
        <v>1080</v>
      </c>
      <c r="R254">
        <v>4.6100000000000003</v>
      </c>
      <c r="S254">
        <v>32.76</v>
      </c>
      <c r="U254">
        <f t="shared" si="113"/>
        <v>408</v>
      </c>
      <c r="V254">
        <f t="shared" si="113"/>
        <v>1.7700000000000002</v>
      </c>
      <c r="W254">
        <f t="shared" si="113"/>
        <v>20.853333333333335</v>
      </c>
    </row>
    <row r="255" spans="1:23" x14ac:dyDescent="0.2">
      <c r="A255" s="2">
        <v>0</v>
      </c>
      <c r="B255" s="2">
        <v>0</v>
      </c>
      <c r="C255" s="2">
        <v>1</v>
      </c>
      <c r="L255" s="2">
        <v>288</v>
      </c>
      <c r="M255" s="2">
        <v>1.38</v>
      </c>
      <c r="N255" s="2">
        <v>29.11</v>
      </c>
      <c r="Q255">
        <v>1008</v>
      </c>
      <c r="R255">
        <v>4.22</v>
      </c>
      <c r="S255">
        <v>33.4</v>
      </c>
      <c r="U255">
        <f t="shared" si="113"/>
        <v>432</v>
      </c>
      <c r="V255">
        <f t="shared" si="113"/>
        <v>1.8666666666666665</v>
      </c>
      <c r="W255">
        <f t="shared" si="113"/>
        <v>21.169999999999998</v>
      </c>
    </row>
    <row r="256" spans="1:23" x14ac:dyDescent="0.2">
      <c r="A256" s="2">
        <v>0</v>
      </c>
      <c r="B256" s="2">
        <v>0</v>
      </c>
      <c r="C256" s="2">
        <v>1</v>
      </c>
      <c r="L256" s="2">
        <v>216</v>
      </c>
      <c r="M256" s="2">
        <v>1.05</v>
      </c>
      <c r="N256" s="2">
        <v>28.66</v>
      </c>
      <c r="Q256">
        <v>1224</v>
      </c>
      <c r="R256">
        <v>5.17</v>
      </c>
      <c r="S256">
        <v>33.08</v>
      </c>
      <c r="U256">
        <f t="shared" si="113"/>
        <v>480</v>
      </c>
      <c r="V256">
        <f t="shared" si="113"/>
        <v>2.0733333333333333</v>
      </c>
      <c r="W256">
        <f t="shared" si="113"/>
        <v>20.91333333333333</v>
      </c>
    </row>
    <row r="257" spans="1:23" x14ac:dyDescent="0.2">
      <c r="A257" s="2">
        <v>0</v>
      </c>
      <c r="B257" s="2">
        <v>0</v>
      </c>
      <c r="C257" s="2">
        <v>1</v>
      </c>
      <c r="L257" s="2">
        <v>360</v>
      </c>
      <c r="M257" s="2">
        <v>1.74</v>
      </c>
      <c r="N257" s="2">
        <v>28.91</v>
      </c>
      <c r="Q257">
        <v>1008</v>
      </c>
      <c r="R257">
        <v>4.2699999999999996</v>
      </c>
      <c r="S257">
        <v>33.020000000000003</v>
      </c>
      <c r="U257">
        <f t="shared" si="113"/>
        <v>456</v>
      </c>
      <c r="V257">
        <f t="shared" si="113"/>
        <v>2.0033333333333334</v>
      </c>
      <c r="W257">
        <f t="shared" si="113"/>
        <v>20.97666666666667</v>
      </c>
    </row>
    <row r="258" spans="1:23" x14ac:dyDescent="0.2">
      <c r="A258" s="2">
        <v>0</v>
      </c>
      <c r="B258" s="2">
        <v>0</v>
      </c>
      <c r="C258" s="2">
        <v>1</v>
      </c>
      <c r="L258" s="2">
        <v>360</v>
      </c>
      <c r="M258" s="2">
        <v>1.69</v>
      </c>
      <c r="N258" s="2">
        <v>29.65</v>
      </c>
      <c r="Q258">
        <v>864</v>
      </c>
      <c r="R258">
        <v>3.8</v>
      </c>
      <c r="S258">
        <v>31.79</v>
      </c>
      <c r="U258">
        <f t="shared" si="113"/>
        <v>408</v>
      </c>
      <c r="V258">
        <f t="shared" si="113"/>
        <v>1.83</v>
      </c>
      <c r="W258">
        <f t="shared" si="113"/>
        <v>20.813333333333333</v>
      </c>
    </row>
    <row r="259" spans="1:23" x14ac:dyDescent="0.2">
      <c r="A259" s="2">
        <v>0</v>
      </c>
      <c r="B259" s="2">
        <v>0</v>
      </c>
      <c r="C259" s="2">
        <v>1</v>
      </c>
      <c r="L259" s="2">
        <v>360</v>
      </c>
      <c r="M259" s="2">
        <v>1.77</v>
      </c>
      <c r="N259" s="2">
        <v>28.34</v>
      </c>
      <c r="Q259">
        <v>936</v>
      </c>
      <c r="R259">
        <v>4</v>
      </c>
      <c r="S259">
        <v>32.65</v>
      </c>
      <c r="U259">
        <f t="shared" ref="U259:W322" si="114">SUM(A259+L259+Q259)/3</f>
        <v>432</v>
      </c>
      <c r="V259">
        <f t="shared" si="114"/>
        <v>1.9233333333333331</v>
      </c>
      <c r="W259">
        <f t="shared" si="114"/>
        <v>20.66333333333333</v>
      </c>
    </row>
    <row r="260" spans="1:23" x14ac:dyDescent="0.2">
      <c r="A260" s="2">
        <v>0</v>
      </c>
      <c r="B260" s="2">
        <v>0</v>
      </c>
      <c r="C260" s="2">
        <v>1</v>
      </c>
      <c r="L260" s="2">
        <v>432</v>
      </c>
      <c r="M260" s="2">
        <v>2.08</v>
      </c>
      <c r="N260" s="2">
        <v>28.95</v>
      </c>
      <c r="Q260">
        <v>792</v>
      </c>
      <c r="R260">
        <v>3.41</v>
      </c>
      <c r="S260">
        <v>32.58</v>
      </c>
      <c r="U260">
        <f t="shared" si="114"/>
        <v>408</v>
      </c>
      <c r="V260">
        <f t="shared" si="114"/>
        <v>1.83</v>
      </c>
      <c r="W260">
        <f t="shared" si="114"/>
        <v>20.843333333333334</v>
      </c>
    </row>
    <row r="261" spans="1:23" x14ac:dyDescent="0.2">
      <c r="A261" s="2">
        <v>0</v>
      </c>
      <c r="B261" s="2">
        <v>0</v>
      </c>
      <c r="C261" s="2">
        <v>1</v>
      </c>
      <c r="L261" s="2">
        <v>504</v>
      </c>
      <c r="M261" s="2">
        <v>2.41</v>
      </c>
      <c r="N261" s="2">
        <v>29.25</v>
      </c>
      <c r="Q261">
        <v>792</v>
      </c>
      <c r="R261">
        <v>3.26</v>
      </c>
      <c r="S261">
        <v>33.94</v>
      </c>
      <c r="U261">
        <f t="shared" si="114"/>
        <v>432</v>
      </c>
      <c r="V261">
        <f t="shared" si="114"/>
        <v>1.89</v>
      </c>
      <c r="W261">
        <f t="shared" si="114"/>
        <v>21.396666666666665</v>
      </c>
    </row>
    <row r="262" spans="1:23" x14ac:dyDescent="0.2">
      <c r="A262" s="2">
        <v>0</v>
      </c>
      <c r="B262" s="2">
        <v>0</v>
      </c>
      <c r="C262" s="2">
        <v>1</v>
      </c>
      <c r="L262" s="2">
        <v>504</v>
      </c>
      <c r="M262" s="2">
        <v>2.39</v>
      </c>
      <c r="N262" s="2">
        <v>29.43</v>
      </c>
      <c r="Q262">
        <v>648</v>
      </c>
      <c r="R262">
        <v>2.67</v>
      </c>
      <c r="S262">
        <v>34</v>
      </c>
      <c r="U262">
        <f t="shared" si="114"/>
        <v>384</v>
      </c>
      <c r="V262">
        <f t="shared" si="114"/>
        <v>1.6866666666666668</v>
      </c>
      <c r="W262">
        <f t="shared" si="114"/>
        <v>21.47666666666667</v>
      </c>
    </row>
    <row r="263" spans="1:23" x14ac:dyDescent="0.2">
      <c r="A263" s="2">
        <v>0</v>
      </c>
      <c r="B263" s="2">
        <v>0</v>
      </c>
      <c r="C263" s="2">
        <v>1</v>
      </c>
      <c r="L263" s="2">
        <v>432</v>
      </c>
      <c r="M263" s="2">
        <v>2.0299999999999998</v>
      </c>
      <c r="N263" s="2">
        <v>29.67</v>
      </c>
      <c r="Q263">
        <v>720</v>
      </c>
      <c r="R263">
        <v>2.96</v>
      </c>
      <c r="S263">
        <v>34.11</v>
      </c>
      <c r="U263">
        <f t="shared" si="114"/>
        <v>384</v>
      </c>
      <c r="V263">
        <f t="shared" si="114"/>
        <v>1.6633333333333333</v>
      </c>
      <c r="W263">
        <f t="shared" si="114"/>
        <v>21.593333333333334</v>
      </c>
    </row>
    <row r="264" spans="1:23" x14ac:dyDescent="0.2">
      <c r="A264" s="2">
        <v>0</v>
      </c>
      <c r="B264" s="2">
        <v>0</v>
      </c>
      <c r="C264" s="2">
        <v>1</v>
      </c>
      <c r="L264" s="2">
        <v>432</v>
      </c>
      <c r="M264" s="2">
        <v>2.04</v>
      </c>
      <c r="N264" s="2">
        <v>29.55</v>
      </c>
      <c r="Q264">
        <v>792</v>
      </c>
      <c r="R264">
        <v>3.22</v>
      </c>
      <c r="S264">
        <v>34.43</v>
      </c>
      <c r="U264">
        <f t="shared" si="114"/>
        <v>408</v>
      </c>
      <c r="V264">
        <f t="shared" si="114"/>
        <v>1.7533333333333332</v>
      </c>
      <c r="W264">
        <f t="shared" si="114"/>
        <v>21.66</v>
      </c>
    </row>
    <row r="265" spans="1:23" x14ac:dyDescent="0.2">
      <c r="A265" s="2">
        <v>0</v>
      </c>
      <c r="B265" s="2">
        <v>0</v>
      </c>
      <c r="C265" s="2">
        <v>1</v>
      </c>
      <c r="L265" s="2">
        <v>360</v>
      </c>
      <c r="M265" s="2">
        <v>1.66</v>
      </c>
      <c r="N265" s="2">
        <v>30.14</v>
      </c>
      <c r="Q265">
        <v>720</v>
      </c>
      <c r="R265">
        <v>2.95</v>
      </c>
      <c r="S265">
        <v>34.11</v>
      </c>
      <c r="U265">
        <f t="shared" si="114"/>
        <v>360</v>
      </c>
      <c r="V265">
        <f t="shared" si="114"/>
        <v>1.5366666666666668</v>
      </c>
      <c r="W265">
        <f t="shared" si="114"/>
        <v>21.75</v>
      </c>
    </row>
    <row r="266" spans="1:23" x14ac:dyDescent="0.2">
      <c r="A266" s="2">
        <v>0</v>
      </c>
      <c r="B266" s="2">
        <v>0</v>
      </c>
      <c r="C266" s="2">
        <v>1</v>
      </c>
      <c r="L266" s="2">
        <v>504</v>
      </c>
      <c r="M266" s="2">
        <v>2.31</v>
      </c>
      <c r="N266" s="2">
        <v>30.38</v>
      </c>
      <c r="Q266">
        <v>648</v>
      </c>
      <c r="R266">
        <v>2.56</v>
      </c>
      <c r="S266">
        <v>35.39</v>
      </c>
      <c r="U266">
        <f t="shared" si="114"/>
        <v>384</v>
      </c>
      <c r="V266">
        <f t="shared" si="114"/>
        <v>1.6233333333333333</v>
      </c>
      <c r="W266">
        <f t="shared" si="114"/>
        <v>22.256666666666664</v>
      </c>
    </row>
    <row r="267" spans="1:23" x14ac:dyDescent="0.2">
      <c r="A267" s="2">
        <v>0</v>
      </c>
      <c r="B267" s="2">
        <v>0</v>
      </c>
      <c r="C267" s="2">
        <v>1</v>
      </c>
      <c r="L267" s="2">
        <v>504</v>
      </c>
      <c r="M267" s="2">
        <v>2.33</v>
      </c>
      <c r="N267" s="2">
        <v>30.07</v>
      </c>
      <c r="Q267">
        <v>576</v>
      </c>
      <c r="R267">
        <v>2.3199999999999998</v>
      </c>
      <c r="S267">
        <v>34.6</v>
      </c>
      <c r="U267">
        <f t="shared" si="114"/>
        <v>360</v>
      </c>
      <c r="V267">
        <f t="shared" si="114"/>
        <v>1.55</v>
      </c>
      <c r="W267">
        <f t="shared" si="114"/>
        <v>21.89</v>
      </c>
    </row>
    <row r="268" spans="1:23" x14ac:dyDescent="0.2">
      <c r="A268" s="2">
        <v>0</v>
      </c>
      <c r="B268" s="2">
        <v>0</v>
      </c>
      <c r="C268" s="2">
        <v>1</v>
      </c>
      <c r="L268" s="2">
        <v>576</v>
      </c>
      <c r="M268" s="2">
        <v>2.65</v>
      </c>
      <c r="N268" s="2">
        <v>30.17</v>
      </c>
      <c r="Q268">
        <v>648</v>
      </c>
      <c r="R268">
        <v>2.64</v>
      </c>
      <c r="S268">
        <v>34.14</v>
      </c>
      <c r="U268">
        <f t="shared" si="114"/>
        <v>408</v>
      </c>
      <c r="V268">
        <f t="shared" si="114"/>
        <v>1.7633333333333334</v>
      </c>
      <c r="W268">
        <f t="shared" si="114"/>
        <v>21.77</v>
      </c>
    </row>
    <row r="269" spans="1:23" x14ac:dyDescent="0.2">
      <c r="A269" s="2">
        <v>0</v>
      </c>
      <c r="B269" s="2">
        <v>0</v>
      </c>
      <c r="C269" s="2">
        <v>1</v>
      </c>
      <c r="L269" s="2">
        <v>648</v>
      </c>
      <c r="M269" s="2">
        <v>3.01</v>
      </c>
      <c r="N269" s="2">
        <v>29.92</v>
      </c>
      <c r="Q269">
        <v>576</v>
      </c>
      <c r="R269">
        <v>2.36</v>
      </c>
      <c r="S269">
        <v>35.25</v>
      </c>
      <c r="U269">
        <f t="shared" si="114"/>
        <v>408</v>
      </c>
      <c r="V269">
        <f t="shared" si="114"/>
        <v>1.7899999999999998</v>
      </c>
      <c r="W269">
        <f t="shared" si="114"/>
        <v>22.056666666666668</v>
      </c>
    </row>
    <row r="270" spans="1:23" x14ac:dyDescent="0.2">
      <c r="A270" s="2">
        <v>0</v>
      </c>
      <c r="B270" s="2">
        <v>0</v>
      </c>
      <c r="C270" s="2">
        <v>1</v>
      </c>
      <c r="L270" s="2">
        <v>720</v>
      </c>
      <c r="M270" s="2">
        <v>3.39</v>
      </c>
      <c r="N270" s="2">
        <v>29.55</v>
      </c>
      <c r="Q270">
        <v>504</v>
      </c>
      <c r="R270">
        <v>1.93</v>
      </c>
      <c r="S270">
        <v>36.28</v>
      </c>
      <c r="U270">
        <f t="shared" si="114"/>
        <v>408</v>
      </c>
      <c r="V270">
        <f t="shared" si="114"/>
        <v>1.7733333333333334</v>
      </c>
      <c r="W270">
        <f t="shared" si="114"/>
        <v>22.276666666666667</v>
      </c>
    </row>
    <row r="271" spans="1:23" x14ac:dyDescent="0.2">
      <c r="A271" s="2">
        <v>0</v>
      </c>
      <c r="B271" s="2">
        <v>0</v>
      </c>
      <c r="C271" s="2">
        <v>1</v>
      </c>
      <c r="L271" s="2">
        <v>936</v>
      </c>
      <c r="M271" s="2">
        <v>4.34</v>
      </c>
      <c r="N271" s="2">
        <v>30.16</v>
      </c>
      <c r="Q271">
        <v>504</v>
      </c>
      <c r="R271">
        <v>1.88</v>
      </c>
      <c r="S271">
        <v>37.229999999999997</v>
      </c>
      <c r="U271">
        <f t="shared" si="114"/>
        <v>480</v>
      </c>
      <c r="V271">
        <f t="shared" si="114"/>
        <v>2.0733333333333333</v>
      </c>
      <c r="W271">
        <f t="shared" si="114"/>
        <v>22.796666666666667</v>
      </c>
    </row>
    <row r="272" spans="1:23" x14ac:dyDescent="0.2">
      <c r="A272" s="2">
        <v>504</v>
      </c>
      <c r="B272" s="2">
        <v>4.5</v>
      </c>
      <c r="C272" s="2">
        <v>21.8</v>
      </c>
      <c r="L272" s="2">
        <v>432</v>
      </c>
      <c r="M272" s="2">
        <v>1.96</v>
      </c>
      <c r="N272" s="2">
        <v>30.84</v>
      </c>
      <c r="Q272">
        <v>576</v>
      </c>
      <c r="R272">
        <v>2.15</v>
      </c>
      <c r="S272">
        <v>37.21</v>
      </c>
      <c r="U272">
        <f t="shared" si="114"/>
        <v>504</v>
      </c>
      <c r="V272">
        <f t="shared" si="114"/>
        <v>2.8699999999999997</v>
      </c>
      <c r="W272">
        <f t="shared" si="114"/>
        <v>29.95</v>
      </c>
    </row>
    <row r="273" spans="1:23" x14ac:dyDescent="0.2">
      <c r="A273" s="2">
        <v>504</v>
      </c>
      <c r="B273" s="2">
        <v>2.96</v>
      </c>
      <c r="C273" s="2">
        <v>23.86</v>
      </c>
      <c r="L273" s="2">
        <v>504</v>
      </c>
      <c r="M273" s="2">
        <v>2.2599999999999998</v>
      </c>
      <c r="N273" s="2">
        <v>31.13</v>
      </c>
      <c r="Q273">
        <v>576</v>
      </c>
      <c r="R273">
        <v>2.15</v>
      </c>
      <c r="S273">
        <v>37.130000000000003</v>
      </c>
      <c r="U273">
        <f t="shared" si="114"/>
        <v>528</v>
      </c>
      <c r="V273">
        <f t="shared" si="114"/>
        <v>2.4566666666666666</v>
      </c>
      <c r="W273">
        <f t="shared" si="114"/>
        <v>30.706666666666667</v>
      </c>
    </row>
    <row r="274" spans="1:23" x14ac:dyDescent="0.2">
      <c r="A274" s="2">
        <v>432</v>
      </c>
      <c r="B274" s="2">
        <v>3.25</v>
      </c>
      <c r="C274" s="2">
        <v>18.48</v>
      </c>
      <c r="L274" s="2">
        <v>432</v>
      </c>
      <c r="M274" s="2">
        <v>2.2200000000000002</v>
      </c>
      <c r="N274" s="2">
        <v>26.98</v>
      </c>
      <c r="Q274">
        <v>432</v>
      </c>
      <c r="R274">
        <v>1.85</v>
      </c>
      <c r="S274">
        <v>32.43</v>
      </c>
      <c r="U274">
        <f t="shared" si="114"/>
        <v>432</v>
      </c>
      <c r="V274">
        <f t="shared" si="114"/>
        <v>2.44</v>
      </c>
      <c r="W274">
        <f t="shared" si="114"/>
        <v>25.963333333333335</v>
      </c>
    </row>
    <row r="275" spans="1:23" x14ac:dyDescent="0.2">
      <c r="A275" s="2">
        <v>72</v>
      </c>
      <c r="B275" s="2">
        <v>0.39</v>
      </c>
      <c r="C275" s="2">
        <v>25.85</v>
      </c>
      <c r="L275" s="2">
        <v>792</v>
      </c>
      <c r="M275" s="2">
        <v>3.73</v>
      </c>
      <c r="N275" s="2">
        <v>29.69</v>
      </c>
      <c r="Q275">
        <v>432</v>
      </c>
      <c r="R275">
        <v>1.61</v>
      </c>
      <c r="S275">
        <v>37.35</v>
      </c>
      <c r="U275">
        <f t="shared" si="114"/>
        <v>432</v>
      </c>
      <c r="V275">
        <f t="shared" si="114"/>
        <v>1.9100000000000001</v>
      </c>
      <c r="W275">
        <f t="shared" si="114"/>
        <v>30.963333333333338</v>
      </c>
    </row>
    <row r="276" spans="1:23" x14ac:dyDescent="0.2">
      <c r="A276" s="2">
        <v>0</v>
      </c>
      <c r="B276" s="2">
        <v>0</v>
      </c>
      <c r="C276" s="2">
        <v>1</v>
      </c>
      <c r="L276" s="2">
        <v>360</v>
      </c>
      <c r="M276" s="2">
        <v>1.66</v>
      </c>
      <c r="N276" s="2">
        <v>30.3</v>
      </c>
      <c r="Q276">
        <v>936</v>
      </c>
      <c r="R276">
        <v>7.27</v>
      </c>
      <c r="S276">
        <v>29.81</v>
      </c>
      <c r="U276">
        <f t="shared" si="114"/>
        <v>432</v>
      </c>
      <c r="V276">
        <f t="shared" si="114"/>
        <v>2.9766666666666666</v>
      </c>
      <c r="W276">
        <f t="shared" si="114"/>
        <v>20.37</v>
      </c>
    </row>
    <row r="277" spans="1:23" x14ac:dyDescent="0.2">
      <c r="A277" s="2">
        <v>0</v>
      </c>
      <c r="B277" s="2">
        <v>0</v>
      </c>
      <c r="C277" s="2">
        <v>1</v>
      </c>
      <c r="L277" s="2">
        <v>72</v>
      </c>
      <c r="M277" s="2">
        <v>0.3</v>
      </c>
      <c r="N277" s="2">
        <v>33.75</v>
      </c>
      <c r="Q277">
        <v>1152</v>
      </c>
      <c r="R277">
        <v>4.9000000000000004</v>
      </c>
      <c r="S277">
        <v>32.94</v>
      </c>
      <c r="U277">
        <f t="shared" si="114"/>
        <v>408</v>
      </c>
      <c r="V277">
        <f t="shared" si="114"/>
        <v>1.7333333333333334</v>
      </c>
      <c r="W277">
        <f t="shared" si="114"/>
        <v>22.563333333333333</v>
      </c>
    </row>
    <row r="278" spans="1:23" x14ac:dyDescent="0.2">
      <c r="A278" s="2">
        <v>0</v>
      </c>
      <c r="B278" s="2">
        <v>0</v>
      </c>
      <c r="C278" s="2">
        <v>1</v>
      </c>
      <c r="L278" s="2">
        <v>360</v>
      </c>
      <c r="M278" s="2">
        <v>1.73</v>
      </c>
      <c r="N278" s="2">
        <v>29.02</v>
      </c>
      <c r="Q278">
        <v>936</v>
      </c>
      <c r="R278">
        <v>3.88</v>
      </c>
      <c r="S278">
        <v>33.81</v>
      </c>
      <c r="U278">
        <f t="shared" si="114"/>
        <v>432</v>
      </c>
      <c r="V278">
        <f t="shared" si="114"/>
        <v>1.8699999999999999</v>
      </c>
      <c r="W278">
        <f t="shared" si="114"/>
        <v>21.276666666666667</v>
      </c>
    </row>
    <row r="279" spans="1:23" x14ac:dyDescent="0.2">
      <c r="A279" s="2">
        <v>0</v>
      </c>
      <c r="B279" s="2">
        <v>0</v>
      </c>
      <c r="C279" s="2">
        <v>1</v>
      </c>
      <c r="L279" s="2">
        <v>360</v>
      </c>
      <c r="M279" s="2">
        <v>1.75</v>
      </c>
      <c r="N279" s="2">
        <v>28.64</v>
      </c>
      <c r="Q279">
        <v>936</v>
      </c>
      <c r="R279">
        <v>3.88</v>
      </c>
      <c r="S279">
        <v>33.840000000000003</v>
      </c>
      <c r="U279">
        <f t="shared" si="114"/>
        <v>432</v>
      </c>
      <c r="V279">
        <f t="shared" si="114"/>
        <v>1.8766666666666667</v>
      </c>
      <c r="W279">
        <f t="shared" si="114"/>
        <v>21.16</v>
      </c>
    </row>
    <row r="280" spans="1:23" x14ac:dyDescent="0.2">
      <c r="A280" s="2">
        <v>0</v>
      </c>
      <c r="B280" s="2">
        <v>0</v>
      </c>
      <c r="C280" s="2">
        <v>1</v>
      </c>
      <c r="L280" s="2">
        <v>144</v>
      </c>
      <c r="M280" s="2">
        <v>0.68</v>
      </c>
      <c r="N280" s="2">
        <v>29.38</v>
      </c>
      <c r="Q280">
        <v>1080</v>
      </c>
      <c r="R280">
        <v>4.54</v>
      </c>
      <c r="S280">
        <v>33.33</v>
      </c>
      <c r="U280">
        <f t="shared" si="114"/>
        <v>408</v>
      </c>
      <c r="V280">
        <f t="shared" si="114"/>
        <v>1.74</v>
      </c>
      <c r="W280">
        <f t="shared" si="114"/>
        <v>21.236666666666665</v>
      </c>
    </row>
    <row r="281" spans="1:23" x14ac:dyDescent="0.2">
      <c r="A281" s="2">
        <v>0</v>
      </c>
      <c r="B281" s="2">
        <v>0</v>
      </c>
      <c r="C281" s="2">
        <v>1</v>
      </c>
      <c r="L281" s="2">
        <v>360</v>
      </c>
      <c r="M281" s="2">
        <v>1.79</v>
      </c>
      <c r="N281" s="2">
        <v>28.06</v>
      </c>
      <c r="Q281">
        <v>1008</v>
      </c>
      <c r="R281">
        <v>4.24</v>
      </c>
      <c r="S281">
        <v>33.229999999999997</v>
      </c>
      <c r="U281">
        <f t="shared" si="114"/>
        <v>456</v>
      </c>
      <c r="V281">
        <f t="shared" si="114"/>
        <v>2.0100000000000002</v>
      </c>
      <c r="W281">
        <f t="shared" si="114"/>
        <v>20.763333333333332</v>
      </c>
    </row>
    <row r="282" spans="1:23" x14ac:dyDescent="0.2">
      <c r="A282" s="2">
        <v>0</v>
      </c>
      <c r="B282" s="2">
        <v>0</v>
      </c>
      <c r="C282" s="2">
        <v>1</v>
      </c>
      <c r="L282" s="2">
        <v>360</v>
      </c>
      <c r="M282" s="2">
        <v>1.73</v>
      </c>
      <c r="N282" s="2">
        <v>28.96</v>
      </c>
      <c r="Q282">
        <v>864</v>
      </c>
      <c r="R282">
        <v>3.58</v>
      </c>
      <c r="S282">
        <v>33.89</v>
      </c>
      <c r="U282">
        <f t="shared" si="114"/>
        <v>408</v>
      </c>
      <c r="V282">
        <f t="shared" si="114"/>
        <v>1.7700000000000002</v>
      </c>
      <c r="W282">
        <f t="shared" si="114"/>
        <v>21.283333333333335</v>
      </c>
    </row>
    <row r="283" spans="1:23" x14ac:dyDescent="0.2">
      <c r="A283" s="2">
        <v>0</v>
      </c>
      <c r="B283" s="2">
        <v>0</v>
      </c>
      <c r="C283" s="2">
        <v>1</v>
      </c>
      <c r="L283" s="2">
        <v>432</v>
      </c>
      <c r="M283" s="2">
        <v>2.11</v>
      </c>
      <c r="N283" s="2">
        <v>28.58</v>
      </c>
      <c r="Q283">
        <v>792</v>
      </c>
      <c r="R283">
        <v>3.24</v>
      </c>
      <c r="S283">
        <v>34.14</v>
      </c>
      <c r="U283">
        <f t="shared" si="114"/>
        <v>408</v>
      </c>
      <c r="V283">
        <f t="shared" si="114"/>
        <v>1.7833333333333332</v>
      </c>
      <c r="W283">
        <f t="shared" si="114"/>
        <v>21.24</v>
      </c>
    </row>
    <row r="284" spans="1:23" x14ac:dyDescent="0.2">
      <c r="A284" s="2">
        <v>0</v>
      </c>
      <c r="B284" s="2">
        <v>0</v>
      </c>
      <c r="C284" s="2">
        <v>1</v>
      </c>
      <c r="L284" s="2">
        <v>432</v>
      </c>
      <c r="M284" s="2">
        <v>1.86</v>
      </c>
      <c r="N284" s="2">
        <v>29.22</v>
      </c>
      <c r="Q284">
        <v>864</v>
      </c>
      <c r="R284">
        <v>3.64</v>
      </c>
      <c r="S284">
        <v>33.21</v>
      </c>
      <c r="U284">
        <f t="shared" si="114"/>
        <v>432</v>
      </c>
      <c r="V284">
        <f t="shared" si="114"/>
        <v>1.8333333333333333</v>
      </c>
      <c r="W284">
        <f t="shared" si="114"/>
        <v>21.143333333333334</v>
      </c>
    </row>
    <row r="285" spans="1:23" x14ac:dyDescent="0.2">
      <c r="A285" s="2">
        <v>0</v>
      </c>
      <c r="B285" s="2">
        <v>0</v>
      </c>
      <c r="C285" s="2">
        <v>1</v>
      </c>
      <c r="L285" s="2">
        <v>432</v>
      </c>
      <c r="M285" s="2">
        <v>2.08</v>
      </c>
      <c r="N285" s="2">
        <v>29.02</v>
      </c>
      <c r="Q285">
        <v>864</v>
      </c>
      <c r="R285">
        <v>3.59</v>
      </c>
      <c r="S285">
        <v>33.619999999999997</v>
      </c>
      <c r="U285">
        <f t="shared" si="114"/>
        <v>432</v>
      </c>
      <c r="V285">
        <f t="shared" si="114"/>
        <v>1.89</v>
      </c>
      <c r="W285">
        <f t="shared" si="114"/>
        <v>21.213333333333335</v>
      </c>
    </row>
    <row r="286" spans="1:23" x14ac:dyDescent="0.2">
      <c r="A286" s="2">
        <v>0</v>
      </c>
      <c r="B286" s="2">
        <v>0</v>
      </c>
      <c r="C286" s="2">
        <v>1</v>
      </c>
      <c r="L286" s="2">
        <v>216</v>
      </c>
      <c r="M286" s="2">
        <v>1.07</v>
      </c>
      <c r="N286" s="2">
        <v>28.45</v>
      </c>
      <c r="Q286">
        <v>936</v>
      </c>
      <c r="R286">
        <v>5.84</v>
      </c>
      <c r="S286">
        <v>30.74</v>
      </c>
      <c r="U286">
        <f t="shared" si="114"/>
        <v>384</v>
      </c>
      <c r="V286">
        <f t="shared" si="114"/>
        <v>2.3033333333333332</v>
      </c>
      <c r="W286">
        <f t="shared" si="114"/>
        <v>20.063333333333333</v>
      </c>
    </row>
    <row r="287" spans="1:23" x14ac:dyDescent="0.2">
      <c r="A287" s="2">
        <v>0</v>
      </c>
      <c r="B287" s="2">
        <v>0</v>
      </c>
      <c r="C287" s="2">
        <v>1</v>
      </c>
      <c r="L287" s="2">
        <v>432</v>
      </c>
      <c r="M287" s="2">
        <v>2.1</v>
      </c>
      <c r="N287" s="2">
        <v>28.84</v>
      </c>
      <c r="Q287">
        <v>936</v>
      </c>
      <c r="R287">
        <v>3.93</v>
      </c>
      <c r="S287">
        <v>33.200000000000003</v>
      </c>
      <c r="U287">
        <f t="shared" si="114"/>
        <v>456</v>
      </c>
      <c r="V287">
        <f t="shared" si="114"/>
        <v>2.0100000000000002</v>
      </c>
      <c r="W287">
        <f t="shared" si="114"/>
        <v>21.013333333333335</v>
      </c>
    </row>
    <row r="288" spans="1:23" x14ac:dyDescent="0.2">
      <c r="A288" s="2">
        <v>0</v>
      </c>
      <c r="B288" s="2">
        <v>0</v>
      </c>
      <c r="C288" s="2">
        <v>1</v>
      </c>
      <c r="L288" s="2">
        <v>504</v>
      </c>
      <c r="M288" s="2">
        <v>2.48</v>
      </c>
      <c r="N288" s="2">
        <v>28.4</v>
      </c>
      <c r="Q288">
        <v>864</v>
      </c>
      <c r="R288">
        <v>3.58</v>
      </c>
      <c r="S288">
        <v>33.68</v>
      </c>
      <c r="U288">
        <f t="shared" si="114"/>
        <v>456</v>
      </c>
      <c r="V288">
        <f t="shared" si="114"/>
        <v>2.02</v>
      </c>
      <c r="W288">
        <f t="shared" si="114"/>
        <v>21.026666666666667</v>
      </c>
    </row>
    <row r="289" spans="1:23" x14ac:dyDescent="0.2">
      <c r="A289" s="2">
        <v>0</v>
      </c>
      <c r="B289" s="2">
        <v>0</v>
      </c>
      <c r="C289" s="2">
        <v>1</v>
      </c>
      <c r="L289" s="2">
        <v>216</v>
      </c>
      <c r="M289" s="2">
        <v>1.21</v>
      </c>
      <c r="N289" s="2">
        <v>29.8</v>
      </c>
      <c r="Q289">
        <v>864</v>
      </c>
      <c r="R289">
        <v>3.64</v>
      </c>
      <c r="S289">
        <v>33.200000000000003</v>
      </c>
      <c r="U289">
        <f t="shared" si="114"/>
        <v>360</v>
      </c>
      <c r="V289">
        <f t="shared" si="114"/>
        <v>1.6166666666666665</v>
      </c>
      <c r="W289">
        <f t="shared" si="114"/>
        <v>21.333333333333332</v>
      </c>
    </row>
    <row r="290" spans="1:23" x14ac:dyDescent="0.2">
      <c r="A290" s="2">
        <v>0</v>
      </c>
      <c r="B290" s="2">
        <v>0</v>
      </c>
      <c r="C290" s="2">
        <v>1</v>
      </c>
      <c r="L290" s="2">
        <v>360</v>
      </c>
      <c r="M290" s="2">
        <v>1.72</v>
      </c>
      <c r="N290" s="2">
        <v>29.08</v>
      </c>
      <c r="Q290">
        <v>720</v>
      </c>
      <c r="R290">
        <v>2.96</v>
      </c>
      <c r="S290">
        <v>33.979999999999997</v>
      </c>
      <c r="U290">
        <f t="shared" si="114"/>
        <v>360</v>
      </c>
      <c r="V290">
        <f t="shared" si="114"/>
        <v>1.5599999999999998</v>
      </c>
      <c r="W290">
        <f t="shared" si="114"/>
        <v>21.353333333333335</v>
      </c>
    </row>
    <row r="291" spans="1:23" x14ac:dyDescent="0.2">
      <c r="A291" s="2">
        <v>0</v>
      </c>
      <c r="B291" s="2">
        <v>0</v>
      </c>
      <c r="C291" s="2">
        <v>1</v>
      </c>
      <c r="L291" s="2">
        <v>216</v>
      </c>
      <c r="M291" s="2">
        <v>1.04</v>
      </c>
      <c r="N291" s="2">
        <v>28.96</v>
      </c>
      <c r="Q291">
        <v>792</v>
      </c>
      <c r="R291">
        <v>3.26</v>
      </c>
      <c r="S291">
        <v>33.89</v>
      </c>
      <c r="U291">
        <f t="shared" si="114"/>
        <v>336</v>
      </c>
      <c r="V291">
        <f t="shared" si="114"/>
        <v>1.4333333333333333</v>
      </c>
      <c r="W291">
        <f t="shared" si="114"/>
        <v>21.283333333333335</v>
      </c>
    </row>
    <row r="292" spans="1:23" x14ac:dyDescent="0.2">
      <c r="A292" s="2">
        <v>0</v>
      </c>
      <c r="B292" s="2">
        <v>0</v>
      </c>
      <c r="C292" s="2">
        <v>1</v>
      </c>
      <c r="L292" s="2">
        <v>288</v>
      </c>
      <c r="M292" s="2">
        <v>1.38</v>
      </c>
      <c r="N292" s="2">
        <v>29.05</v>
      </c>
      <c r="Q292">
        <v>936</v>
      </c>
      <c r="R292">
        <v>3.88</v>
      </c>
      <c r="S292">
        <v>33.61</v>
      </c>
      <c r="U292">
        <f t="shared" si="114"/>
        <v>408</v>
      </c>
      <c r="V292">
        <f t="shared" si="114"/>
        <v>1.7533333333333332</v>
      </c>
      <c r="W292">
        <f t="shared" si="114"/>
        <v>21.22</v>
      </c>
    </row>
    <row r="293" spans="1:23" x14ac:dyDescent="0.2">
      <c r="A293" s="2">
        <v>0</v>
      </c>
      <c r="B293" s="2">
        <v>0</v>
      </c>
      <c r="C293" s="2">
        <v>1</v>
      </c>
      <c r="L293" s="2">
        <v>288</v>
      </c>
      <c r="M293" s="2">
        <v>1.37</v>
      </c>
      <c r="N293" s="2">
        <v>29.43</v>
      </c>
      <c r="Q293">
        <v>936</v>
      </c>
      <c r="R293">
        <v>3.88</v>
      </c>
      <c r="S293">
        <v>33.65</v>
      </c>
      <c r="U293">
        <f t="shared" si="114"/>
        <v>408</v>
      </c>
      <c r="V293">
        <f t="shared" si="114"/>
        <v>1.75</v>
      </c>
      <c r="W293">
        <f t="shared" si="114"/>
        <v>21.36</v>
      </c>
    </row>
    <row r="294" spans="1:23" x14ac:dyDescent="0.2">
      <c r="A294" s="2">
        <v>0</v>
      </c>
      <c r="B294" s="2">
        <v>0</v>
      </c>
      <c r="C294" s="2">
        <v>1</v>
      </c>
      <c r="L294" s="2">
        <v>504</v>
      </c>
      <c r="M294" s="2">
        <v>2.33</v>
      </c>
      <c r="N294" s="2">
        <v>30.21</v>
      </c>
      <c r="Q294">
        <v>792</v>
      </c>
      <c r="R294">
        <v>3.27</v>
      </c>
      <c r="S294">
        <v>33.840000000000003</v>
      </c>
      <c r="U294">
        <f t="shared" si="114"/>
        <v>432</v>
      </c>
      <c r="V294">
        <f t="shared" si="114"/>
        <v>1.8666666666666665</v>
      </c>
      <c r="W294">
        <f t="shared" si="114"/>
        <v>21.683333333333337</v>
      </c>
    </row>
    <row r="295" spans="1:23" x14ac:dyDescent="0.2">
      <c r="A295" s="2">
        <v>0</v>
      </c>
      <c r="B295" s="2">
        <v>0</v>
      </c>
      <c r="C295" s="2">
        <v>1</v>
      </c>
      <c r="L295" s="2">
        <v>432</v>
      </c>
      <c r="M295" s="2">
        <v>2.0299999999999998</v>
      </c>
      <c r="N295" s="2">
        <v>29.66</v>
      </c>
      <c r="Q295">
        <v>864</v>
      </c>
      <c r="R295">
        <v>3.65</v>
      </c>
      <c r="S295">
        <v>32.979999999999997</v>
      </c>
      <c r="U295">
        <f t="shared" si="114"/>
        <v>432</v>
      </c>
      <c r="V295">
        <f t="shared" si="114"/>
        <v>1.8933333333333333</v>
      </c>
      <c r="W295">
        <f t="shared" si="114"/>
        <v>21.213333333333335</v>
      </c>
    </row>
    <row r="296" spans="1:23" x14ac:dyDescent="0.2">
      <c r="A296" s="2">
        <v>0</v>
      </c>
      <c r="B296" s="2">
        <v>0</v>
      </c>
      <c r="C296" s="2">
        <v>1</v>
      </c>
      <c r="L296" s="2">
        <v>504</v>
      </c>
      <c r="M296" s="2">
        <v>2.34</v>
      </c>
      <c r="N296" s="2">
        <v>30.01</v>
      </c>
      <c r="Q296">
        <v>936</v>
      </c>
      <c r="R296">
        <v>3.92</v>
      </c>
      <c r="S296">
        <v>33.340000000000003</v>
      </c>
      <c r="U296">
        <f t="shared" si="114"/>
        <v>480</v>
      </c>
      <c r="V296">
        <f t="shared" si="114"/>
        <v>2.0866666666666664</v>
      </c>
      <c r="W296">
        <f t="shared" si="114"/>
        <v>21.450000000000003</v>
      </c>
    </row>
    <row r="297" spans="1:23" x14ac:dyDescent="0.2">
      <c r="A297" s="2">
        <v>0</v>
      </c>
      <c r="B297" s="2">
        <v>0</v>
      </c>
      <c r="C297" s="2">
        <v>1</v>
      </c>
      <c r="L297" s="2">
        <v>648</v>
      </c>
      <c r="M297" s="2">
        <v>3.05</v>
      </c>
      <c r="N297" s="2">
        <v>29.69</v>
      </c>
      <c r="Q297">
        <v>720</v>
      </c>
      <c r="R297">
        <v>4.84</v>
      </c>
      <c r="S297">
        <v>31.62</v>
      </c>
      <c r="U297">
        <f t="shared" si="114"/>
        <v>456</v>
      </c>
      <c r="V297">
        <f t="shared" si="114"/>
        <v>2.63</v>
      </c>
      <c r="W297">
        <f t="shared" si="114"/>
        <v>20.77</v>
      </c>
    </row>
    <row r="298" spans="1:23" x14ac:dyDescent="0.2">
      <c r="A298" s="2">
        <v>0</v>
      </c>
      <c r="B298" s="2">
        <v>0</v>
      </c>
      <c r="C298" s="2">
        <v>1</v>
      </c>
      <c r="L298" s="2">
        <v>576</v>
      </c>
      <c r="M298" s="2">
        <v>2.69</v>
      </c>
      <c r="N298" s="2">
        <v>29.86</v>
      </c>
      <c r="Q298">
        <v>576</v>
      </c>
      <c r="R298">
        <v>2.3199999999999998</v>
      </c>
      <c r="S298">
        <v>34.700000000000003</v>
      </c>
      <c r="U298">
        <f t="shared" si="114"/>
        <v>384</v>
      </c>
      <c r="V298">
        <f t="shared" si="114"/>
        <v>1.67</v>
      </c>
      <c r="W298">
        <f t="shared" si="114"/>
        <v>21.853333333333335</v>
      </c>
    </row>
    <row r="299" spans="1:23" x14ac:dyDescent="0.2">
      <c r="A299" s="2">
        <v>0</v>
      </c>
      <c r="B299" s="2">
        <v>0</v>
      </c>
      <c r="C299" s="2">
        <v>1</v>
      </c>
      <c r="L299" s="2">
        <v>720</v>
      </c>
      <c r="M299" s="2">
        <v>3.46</v>
      </c>
      <c r="N299" s="2">
        <v>29.15</v>
      </c>
      <c r="Q299">
        <v>576</v>
      </c>
      <c r="R299">
        <v>2.31</v>
      </c>
      <c r="S299">
        <v>34.89</v>
      </c>
      <c r="U299">
        <f t="shared" si="114"/>
        <v>432</v>
      </c>
      <c r="V299">
        <f t="shared" si="114"/>
        <v>1.9233333333333331</v>
      </c>
      <c r="W299">
        <f t="shared" si="114"/>
        <v>21.679999999999996</v>
      </c>
    </row>
    <row r="300" spans="1:23" x14ac:dyDescent="0.2">
      <c r="A300" s="2">
        <v>0</v>
      </c>
      <c r="B300" s="2">
        <v>0</v>
      </c>
      <c r="C300" s="2">
        <v>1</v>
      </c>
      <c r="L300" s="2">
        <v>792</v>
      </c>
      <c r="M300" s="2">
        <v>3.82</v>
      </c>
      <c r="N300" s="2">
        <v>28.95</v>
      </c>
      <c r="Q300">
        <v>576</v>
      </c>
      <c r="R300">
        <v>2.36</v>
      </c>
      <c r="S300">
        <v>34.119999999999997</v>
      </c>
      <c r="U300">
        <f t="shared" si="114"/>
        <v>456</v>
      </c>
      <c r="V300">
        <f t="shared" si="114"/>
        <v>2.06</v>
      </c>
      <c r="W300">
        <f t="shared" si="114"/>
        <v>21.356666666666666</v>
      </c>
    </row>
    <row r="301" spans="1:23" x14ac:dyDescent="0.2">
      <c r="A301" s="2">
        <v>0</v>
      </c>
      <c r="B301" s="2">
        <v>0</v>
      </c>
      <c r="C301" s="2">
        <v>1</v>
      </c>
      <c r="L301" s="2">
        <v>720</v>
      </c>
      <c r="M301" s="2">
        <v>3.5</v>
      </c>
      <c r="N301" s="2">
        <v>28.8</v>
      </c>
      <c r="Q301">
        <v>720</v>
      </c>
      <c r="R301">
        <v>2.93</v>
      </c>
      <c r="S301">
        <v>34.450000000000003</v>
      </c>
      <c r="U301">
        <f t="shared" si="114"/>
        <v>480</v>
      </c>
      <c r="V301">
        <f t="shared" si="114"/>
        <v>2.1433333333333331</v>
      </c>
      <c r="W301">
        <f t="shared" si="114"/>
        <v>21.416666666666668</v>
      </c>
    </row>
    <row r="302" spans="1:23" x14ac:dyDescent="0.2">
      <c r="A302" s="2">
        <v>0</v>
      </c>
      <c r="B302" s="2">
        <v>0</v>
      </c>
      <c r="C302" s="2">
        <v>1</v>
      </c>
      <c r="L302" s="2">
        <v>720</v>
      </c>
      <c r="M302" s="2">
        <v>3.49</v>
      </c>
      <c r="N302" s="2">
        <v>28.79</v>
      </c>
      <c r="Q302">
        <v>576</v>
      </c>
      <c r="R302">
        <v>2.2599999999999998</v>
      </c>
      <c r="S302">
        <v>35.479999999999997</v>
      </c>
      <c r="U302">
        <f t="shared" si="114"/>
        <v>432</v>
      </c>
      <c r="V302">
        <f t="shared" si="114"/>
        <v>1.9166666666666667</v>
      </c>
      <c r="W302">
        <f t="shared" si="114"/>
        <v>21.756666666666664</v>
      </c>
    </row>
    <row r="303" spans="1:23" x14ac:dyDescent="0.2">
      <c r="A303" s="2">
        <v>0</v>
      </c>
      <c r="B303" s="2">
        <v>0</v>
      </c>
      <c r="C303" s="2">
        <v>1</v>
      </c>
      <c r="L303" s="2">
        <v>792</v>
      </c>
      <c r="M303" s="2">
        <v>3.84</v>
      </c>
      <c r="N303" s="2">
        <v>28.86</v>
      </c>
      <c r="Q303">
        <v>576</v>
      </c>
      <c r="R303">
        <v>2.1800000000000002</v>
      </c>
      <c r="S303">
        <v>35.520000000000003</v>
      </c>
      <c r="U303">
        <f t="shared" si="114"/>
        <v>456</v>
      </c>
      <c r="V303">
        <f t="shared" si="114"/>
        <v>2.0066666666666664</v>
      </c>
      <c r="W303">
        <f t="shared" si="114"/>
        <v>21.793333333333333</v>
      </c>
    </row>
    <row r="304" spans="1:23" x14ac:dyDescent="0.2">
      <c r="A304" s="2">
        <v>0</v>
      </c>
      <c r="B304" s="2">
        <v>0</v>
      </c>
      <c r="C304" s="2">
        <v>1</v>
      </c>
      <c r="L304" s="2">
        <v>720</v>
      </c>
      <c r="M304" s="2">
        <v>3.51</v>
      </c>
      <c r="N304" s="2">
        <v>28.74</v>
      </c>
      <c r="Q304">
        <v>576</v>
      </c>
      <c r="R304">
        <v>2.25</v>
      </c>
      <c r="S304">
        <v>35.659999999999997</v>
      </c>
      <c r="U304">
        <f t="shared" si="114"/>
        <v>432</v>
      </c>
      <c r="V304">
        <f t="shared" si="114"/>
        <v>1.92</v>
      </c>
      <c r="W304">
        <f t="shared" si="114"/>
        <v>21.799999999999997</v>
      </c>
    </row>
    <row r="305" spans="1:23" x14ac:dyDescent="0.2">
      <c r="A305" s="2">
        <v>72</v>
      </c>
      <c r="B305" s="2">
        <v>0.37</v>
      </c>
      <c r="C305" s="2">
        <v>27.06</v>
      </c>
      <c r="L305" s="2">
        <v>720</v>
      </c>
      <c r="M305" s="2">
        <v>3.47</v>
      </c>
      <c r="N305" s="2">
        <v>29.03</v>
      </c>
      <c r="Q305">
        <v>432</v>
      </c>
      <c r="R305">
        <v>1.62</v>
      </c>
      <c r="S305">
        <v>37.08</v>
      </c>
      <c r="U305">
        <f t="shared" si="114"/>
        <v>408</v>
      </c>
      <c r="V305">
        <f t="shared" si="114"/>
        <v>1.8200000000000003</v>
      </c>
      <c r="W305">
        <f t="shared" si="114"/>
        <v>31.056666666666668</v>
      </c>
    </row>
    <row r="306" spans="1:23" x14ac:dyDescent="0.2">
      <c r="A306" s="2">
        <v>288</v>
      </c>
      <c r="B306" s="2">
        <v>1.69</v>
      </c>
      <c r="C306" s="2">
        <v>23.79</v>
      </c>
      <c r="L306" s="2">
        <v>432</v>
      </c>
      <c r="M306" s="2">
        <v>2.11</v>
      </c>
      <c r="N306" s="2">
        <v>29.04</v>
      </c>
      <c r="Q306">
        <v>360</v>
      </c>
      <c r="R306">
        <v>1.35</v>
      </c>
      <c r="S306">
        <v>37.130000000000003</v>
      </c>
      <c r="U306">
        <f t="shared" si="114"/>
        <v>360</v>
      </c>
      <c r="V306">
        <f t="shared" si="114"/>
        <v>1.7166666666666668</v>
      </c>
      <c r="W306">
        <f t="shared" si="114"/>
        <v>29.986666666666668</v>
      </c>
    </row>
    <row r="307" spans="1:23" x14ac:dyDescent="0.2">
      <c r="A307" s="2">
        <v>288</v>
      </c>
      <c r="B307" s="2">
        <v>1.67</v>
      </c>
      <c r="C307" s="2">
        <v>24.1</v>
      </c>
      <c r="L307" s="2">
        <v>360</v>
      </c>
      <c r="M307" s="2">
        <v>1.63</v>
      </c>
      <c r="N307" s="2">
        <v>30.78</v>
      </c>
      <c r="Q307">
        <v>288</v>
      </c>
      <c r="R307">
        <v>1.07</v>
      </c>
      <c r="S307">
        <v>37.29</v>
      </c>
      <c r="U307">
        <f t="shared" si="114"/>
        <v>312</v>
      </c>
      <c r="V307">
        <f t="shared" si="114"/>
        <v>1.4566666666666668</v>
      </c>
      <c r="W307">
        <f t="shared" si="114"/>
        <v>30.723333333333333</v>
      </c>
    </row>
    <row r="308" spans="1:23" x14ac:dyDescent="0.2">
      <c r="A308" s="2">
        <v>432</v>
      </c>
      <c r="B308" s="2">
        <v>3.24</v>
      </c>
      <c r="C308" s="2">
        <v>18.55</v>
      </c>
      <c r="L308" s="2">
        <v>432</v>
      </c>
      <c r="M308" s="2">
        <v>2.23</v>
      </c>
      <c r="N308" s="2">
        <v>26.94</v>
      </c>
      <c r="Q308">
        <v>432</v>
      </c>
      <c r="R308">
        <v>1.86</v>
      </c>
      <c r="S308">
        <v>32.19</v>
      </c>
      <c r="U308">
        <f t="shared" si="114"/>
        <v>432</v>
      </c>
      <c r="V308">
        <f t="shared" si="114"/>
        <v>2.4433333333333338</v>
      </c>
      <c r="W308">
        <f t="shared" si="114"/>
        <v>25.893333333333334</v>
      </c>
    </row>
    <row r="309" spans="1:23" x14ac:dyDescent="0.2">
      <c r="A309" s="2">
        <v>144</v>
      </c>
      <c r="B309" s="2">
        <v>0.75</v>
      </c>
      <c r="C309" s="2">
        <v>26.72</v>
      </c>
      <c r="L309" s="2">
        <v>648</v>
      </c>
      <c r="M309" s="2">
        <v>3.12</v>
      </c>
      <c r="N309" s="2">
        <v>29.06</v>
      </c>
      <c r="Q309">
        <v>360</v>
      </c>
      <c r="R309">
        <v>1.34</v>
      </c>
      <c r="S309">
        <v>37.19</v>
      </c>
      <c r="U309">
        <f t="shared" si="114"/>
        <v>384</v>
      </c>
      <c r="V309">
        <f t="shared" si="114"/>
        <v>1.7366666666666666</v>
      </c>
      <c r="W309">
        <f t="shared" si="114"/>
        <v>30.99</v>
      </c>
    </row>
    <row r="310" spans="1:23" x14ac:dyDescent="0.2">
      <c r="A310" s="2">
        <v>0</v>
      </c>
      <c r="B310" s="2">
        <v>0</v>
      </c>
      <c r="C310" s="2">
        <v>1</v>
      </c>
      <c r="L310" s="2">
        <v>432</v>
      </c>
      <c r="M310" s="2">
        <v>1.9</v>
      </c>
      <c r="N310" s="2">
        <v>31.83</v>
      </c>
      <c r="Q310">
        <v>792</v>
      </c>
      <c r="R310">
        <v>3.28</v>
      </c>
      <c r="S310">
        <v>33.97</v>
      </c>
      <c r="U310">
        <f t="shared" si="114"/>
        <v>408</v>
      </c>
      <c r="V310">
        <f t="shared" si="114"/>
        <v>1.7266666666666666</v>
      </c>
      <c r="W310">
        <f t="shared" si="114"/>
        <v>22.266666666666666</v>
      </c>
    </row>
    <row r="311" spans="1:23" x14ac:dyDescent="0.2">
      <c r="A311" s="2">
        <v>0</v>
      </c>
      <c r="B311" s="2">
        <v>0</v>
      </c>
      <c r="C311" s="2">
        <v>1</v>
      </c>
      <c r="L311" s="2">
        <v>288</v>
      </c>
      <c r="M311" s="2">
        <v>1.3</v>
      </c>
      <c r="N311" s="2">
        <v>31.08</v>
      </c>
      <c r="Q311">
        <v>936</v>
      </c>
      <c r="R311">
        <v>3.93</v>
      </c>
      <c r="S311">
        <v>33.380000000000003</v>
      </c>
      <c r="U311">
        <f t="shared" si="114"/>
        <v>408</v>
      </c>
      <c r="V311">
        <f t="shared" si="114"/>
        <v>1.7433333333333334</v>
      </c>
      <c r="W311">
        <f t="shared" si="114"/>
        <v>21.820000000000004</v>
      </c>
    </row>
    <row r="312" spans="1:23" x14ac:dyDescent="0.2">
      <c r="A312" s="2">
        <v>0</v>
      </c>
      <c r="B312" s="2">
        <v>0</v>
      </c>
      <c r="C312" s="2">
        <v>1</v>
      </c>
      <c r="L312" s="2">
        <v>360</v>
      </c>
      <c r="M312" s="2">
        <v>1.65</v>
      </c>
      <c r="N312" s="2">
        <v>30.67</v>
      </c>
      <c r="Q312">
        <v>864</v>
      </c>
      <c r="R312">
        <v>3.51</v>
      </c>
      <c r="S312">
        <v>34.369999999999997</v>
      </c>
      <c r="U312">
        <f t="shared" si="114"/>
        <v>408</v>
      </c>
      <c r="V312">
        <f t="shared" si="114"/>
        <v>1.72</v>
      </c>
      <c r="W312">
        <f t="shared" si="114"/>
        <v>22.013333333333332</v>
      </c>
    </row>
    <row r="313" spans="1:23" x14ac:dyDescent="0.2">
      <c r="A313" s="2">
        <v>0</v>
      </c>
      <c r="B313" s="2">
        <v>0</v>
      </c>
      <c r="C313" s="2">
        <v>1</v>
      </c>
      <c r="L313" s="2">
        <v>216</v>
      </c>
      <c r="M313" s="2">
        <v>0.94</v>
      </c>
      <c r="N313" s="2">
        <v>32.01</v>
      </c>
      <c r="Q313">
        <v>1080</v>
      </c>
      <c r="R313">
        <v>4.58</v>
      </c>
      <c r="S313">
        <v>33.1</v>
      </c>
      <c r="U313">
        <f t="shared" si="114"/>
        <v>432</v>
      </c>
      <c r="V313">
        <f t="shared" si="114"/>
        <v>1.8399999999999999</v>
      </c>
      <c r="W313">
        <f t="shared" si="114"/>
        <v>22.036666666666665</v>
      </c>
    </row>
    <row r="314" spans="1:23" x14ac:dyDescent="0.2">
      <c r="A314" s="2">
        <v>0</v>
      </c>
      <c r="B314" s="2">
        <v>0</v>
      </c>
      <c r="C314" s="2">
        <v>1</v>
      </c>
      <c r="L314" s="2">
        <v>432</v>
      </c>
      <c r="M314" s="2">
        <v>2.02</v>
      </c>
      <c r="N314" s="2">
        <v>30.02</v>
      </c>
      <c r="Q314">
        <v>792</v>
      </c>
      <c r="R314">
        <v>3.2</v>
      </c>
      <c r="S314">
        <v>34.58</v>
      </c>
      <c r="U314">
        <f t="shared" si="114"/>
        <v>408</v>
      </c>
      <c r="V314">
        <f t="shared" si="114"/>
        <v>1.7400000000000002</v>
      </c>
      <c r="W314">
        <f t="shared" si="114"/>
        <v>21.866666666666664</v>
      </c>
    </row>
    <row r="315" spans="1:23" x14ac:dyDescent="0.2">
      <c r="A315" s="2">
        <v>0</v>
      </c>
      <c r="B315" s="2">
        <v>0</v>
      </c>
      <c r="C315" s="2">
        <v>1</v>
      </c>
      <c r="L315" s="2">
        <v>360</v>
      </c>
      <c r="M315" s="2">
        <v>1.68</v>
      </c>
      <c r="N315" s="2">
        <v>30.02</v>
      </c>
      <c r="Q315">
        <v>864</v>
      </c>
      <c r="R315">
        <v>3.78</v>
      </c>
      <c r="S315">
        <v>33.56</v>
      </c>
      <c r="U315">
        <f t="shared" si="114"/>
        <v>408</v>
      </c>
      <c r="V315">
        <f t="shared" si="114"/>
        <v>1.82</v>
      </c>
      <c r="W315">
        <f t="shared" si="114"/>
        <v>21.526666666666667</v>
      </c>
    </row>
    <row r="316" spans="1:23" x14ac:dyDescent="0.2">
      <c r="A316" s="2">
        <v>0</v>
      </c>
      <c r="B316" s="2">
        <v>0</v>
      </c>
      <c r="C316" s="2">
        <v>1</v>
      </c>
      <c r="L316" s="2">
        <v>432</v>
      </c>
      <c r="M316" s="2">
        <v>2.02</v>
      </c>
      <c r="N316" s="2">
        <v>29.79</v>
      </c>
      <c r="Q316">
        <v>792</v>
      </c>
      <c r="R316">
        <v>4.9400000000000004</v>
      </c>
      <c r="S316">
        <v>32.53</v>
      </c>
      <c r="U316">
        <f t="shared" si="114"/>
        <v>408</v>
      </c>
      <c r="V316">
        <f t="shared" si="114"/>
        <v>2.3200000000000003</v>
      </c>
      <c r="W316">
        <f t="shared" si="114"/>
        <v>21.106666666666666</v>
      </c>
    </row>
    <row r="317" spans="1:23" x14ac:dyDescent="0.2">
      <c r="A317" s="2">
        <v>0</v>
      </c>
      <c r="B317" s="2">
        <v>0</v>
      </c>
      <c r="C317" s="2">
        <v>1</v>
      </c>
      <c r="L317" s="2">
        <v>360</v>
      </c>
      <c r="M317" s="2">
        <v>1.64</v>
      </c>
      <c r="N317" s="2">
        <v>30.58</v>
      </c>
      <c r="Q317">
        <v>936</v>
      </c>
      <c r="R317">
        <v>3.87</v>
      </c>
      <c r="S317">
        <v>33.79</v>
      </c>
      <c r="U317">
        <f t="shared" si="114"/>
        <v>432</v>
      </c>
      <c r="V317">
        <f t="shared" si="114"/>
        <v>1.8366666666666667</v>
      </c>
      <c r="W317">
        <f t="shared" si="114"/>
        <v>21.790000000000003</v>
      </c>
    </row>
    <row r="318" spans="1:23" x14ac:dyDescent="0.2">
      <c r="A318" s="2">
        <v>0</v>
      </c>
      <c r="B318" s="2">
        <v>0</v>
      </c>
      <c r="C318" s="2">
        <v>1</v>
      </c>
      <c r="L318" s="2">
        <v>432</v>
      </c>
      <c r="M318" s="2">
        <v>2</v>
      </c>
      <c r="N318" s="2">
        <v>30.12</v>
      </c>
      <c r="Q318">
        <v>864</v>
      </c>
      <c r="R318">
        <v>3.61</v>
      </c>
      <c r="S318">
        <v>33.49</v>
      </c>
      <c r="U318">
        <f t="shared" si="114"/>
        <v>432</v>
      </c>
      <c r="V318">
        <f t="shared" si="114"/>
        <v>1.8699999999999999</v>
      </c>
      <c r="W318">
        <f t="shared" si="114"/>
        <v>21.536666666666665</v>
      </c>
    </row>
    <row r="319" spans="1:23" x14ac:dyDescent="0.2">
      <c r="A319" s="2">
        <v>0</v>
      </c>
      <c r="B319" s="2">
        <v>0</v>
      </c>
      <c r="C319" s="2">
        <v>1</v>
      </c>
      <c r="L319" s="2">
        <v>504</v>
      </c>
      <c r="M319" s="2">
        <v>2.41</v>
      </c>
      <c r="N319" s="2">
        <v>29.1</v>
      </c>
      <c r="Q319">
        <v>792</v>
      </c>
      <c r="R319">
        <v>3.23</v>
      </c>
      <c r="S319">
        <v>34.18</v>
      </c>
      <c r="U319">
        <f t="shared" si="114"/>
        <v>432</v>
      </c>
      <c r="V319">
        <f t="shared" si="114"/>
        <v>1.8800000000000001</v>
      </c>
      <c r="W319">
        <f t="shared" si="114"/>
        <v>21.426666666666666</v>
      </c>
    </row>
    <row r="320" spans="1:23" x14ac:dyDescent="0.2">
      <c r="A320" s="2">
        <v>0</v>
      </c>
      <c r="B320" s="2">
        <v>0</v>
      </c>
      <c r="C320" s="2">
        <v>1</v>
      </c>
      <c r="L320" s="2">
        <v>288</v>
      </c>
      <c r="M320" s="2">
        <v>3.21</v>
      </c>
      <c r="N320" s="2">
        <v>22.58</v>
      </c>
      <c r="Q320">
        <v>1080</v>
      </c>
      <c r="R320">
        <v>4.5199999999999996</v>
      </c>
      <c r="S320">
        <v>33.409999999999997</v>
      </c>
      <c r="U320">
        <f t="shared" si="114"/>
        <v>456</v>
      </c>
      <c r="V320">
        <f t="shared" si="114"/>
        <v>2.5766666666666667</v>
      </c>
      <c r="W320">
        <f t="shared" si="114"/>
        <v>18.996666666666666</v>
      </c>
    </row>
    <row r="321" spans="1:23" x14ac:dyDescent="0.2">
      <c r="A321" s="2">
        <v>0</v>
      </c>
      <c r="B321" s="2">
        <v>0</v>
      </c>
      <c r="C321" s="2">
        <v>1</v>
      </c>
      <c r="L321" s="2">
        <v>144</v>
      </c>
      <c r="M321" s="2">
        <v>0.69</v>
      </c>
      <c r="N321" s="2">
        <v>28.91</v>
      </c>
      <c r="Q321">
        <v>1008</v>
      </c>
      <c r="R321">
        <v>4.3</v>
      </c>
      <c r="S321">
        <v>32.82</v>
      </c>
      <c r="U321">
        <f t="shared" si="114"/>
        <v>384</v>
      </c>
      <c r="V321">
        <f t="shared" si="114"/>
        <v>1.6633333333333333</v>
      </c>
      <c r="W321">
        <f t="shared" si="114"/>
        <v>20.91</v>
      </c>
    </row>
    <row r="322" spans="1:23" x14ac:dyDescent="0.2">
      <c r="A322" s="2">
        <v>0</v>
      </c>
      <c r="B322" s="2">
        <v>0</v>
      </c>
      <c r="C322" s="2">
        <v>1</v>
      </c>
      <c r="L322" s="2">
        <v>216</v>
      </c>
      <c r="M322" s="2">
        <v>1.08</v>
      </c>
      <c r="N322" s="2">
        <v>27.86</v>
      </c>
      <c r="Q322">
        <v>1080</v>
      </c>
      <c r="R322">
        <v>4.54</v>
      </c>
      <c r="S322">
        <v>33.299999999999997</v>
      </c>
      <c r="U322">
        <f t="shared" si="114"/>
        <v>432</v>
      </c>
      <c r="V322">
        <f t="shared" si="114"/>
        <v>1.8733333333333333</v>
      </c>
      <c r="W322">
        <f t="shared" si="114"/>
        <v>20.72</v>
      </c>
    </row>
    <row r="323" spans="1:23" x14ac:dyDescent="0.2">
      <c r="A323" s="2">
        <v>0</v>
      </c>
      <c r="B323" s="2">
        <v>0</v>
      </c>
      <c r="C323" s="2">
        <v>1</v>
      </c>
      <c r="L323" s="2">
        <v>504</v>
      </c>
      <c r="M323" s="2">
        <v>2.31</v>
      </c>
      <c r="N323" s="2">
        <v>27.95</v>
      </c>
      <c r="Q323">
        <v>864</v>
      </c>
      <c r="R323">
        <v>3.55</v>
      </c>
      <c r="S323">
        <v>34</v>
      </c>
      <c r="U323">
        <f t="shared" ref="U323:W386" si="115">SUM(A323+L323+Q323)/3</f>
        <v>456</v>
      </c>
      <c r="V323">
        <f t="shared" si="115"/>
        <v>1.9533333333333331</v>
      </c>
      <c r="W323">
        <f t="shared" si="115"/>
        <v>20.983333333333334</v>
      </c>
    </row>
    <row r="324" spans="1:23" x14ac:dyDescent="0.2">
      <c r="A324" s="2">
        <v>0</v>
      </c>
      <c r="B324" s="2">
        <v>0</v>
      </c>
      <c r="C324" s="2">
        <v>1</v>
      </c>
      <c r="L324" s="2">
        <v>360</v>
      </c>
      <c r="M324" s="2">
        <v>1.79</v>
      </c>
      <c r="N324" s="2">
        <v>28.23</v>
      </c>
      <c r="Q324">
        <v>936</v>
      </c>
      <c r="R324">
        <v>3.89</v>
      </c>
      <c r="S324">
        <v>33.65</v>
      </c>
      <c r="U324">
        <f t="shared" si="115"/>
        <v>432</v>
      </c>
      <c r="V324">
        <f t="shared" si="115"/>
        <v>1.8933333333333333</v>
      </c>
      <c r="W324">
        <f t="shared" si="115"/>
        <v>20.959999999999997</v>
      </c>
    </row>
    <row r="325" spans="1:23" x14ac:dyDescent="0.2">
      <c r="A325" s="2">
        <v>0</v>
      </c>
      <c r="B325" s="2">
        <v>0</v>
      </c>
      <c r="C325" s="2">
        <v>1</v>
      </c>
      <c r="L325" s="2">
        <v>360</v>
      </c>
      <c r="M325" s="2">
        <v>1.71</v>
      </c>
      <c r="N325" s="2">
        <v>29.3</v>
      </c>
      <c r="Q325">
        <v>1080</v>
      </c>
      <c r="R325">
        <v>4.62</v>
      </c>
      <c r="S325">
        <v>32.86</v>
      </c>
      <c r="U325">
        <f t="shared" si="115"/>
        <v>480</v>
      </c>
      <c r="V325">
        <f t="shared" si="115"/>
        <v>2.11</v>
      </c>
      <c r="W325">
        <f t="shared" si="115"/>
        <v>21.053333333333331</v>
      </c>
    </row>
    <row r="326" spans="1:23" x14ac:dyDescent="0.2">
      <c r="A326" s="2">
        <v>0</v>
      </c>
      <c r="B326" s="2">
        <v>0</v>
      </c>
      <c r="C326" s="2">
        <v>1</v>
      </c>
      <c r="L326" s="2">
        <v>288</v>
      </c>
      <c r="M326" s="2">
        <v>1.41</v>
      </c>
      <c r="N326" s="2">
        <v>28.73</v>
      </c>
      <c r="Q326">
        <v>936</v>
      </c>
      <c r="R326">
        <v>3.95</v>
      </c>
      <c r="S326">
        <v>33.1</v>
      </c>
      <c r="U326">
        <f t="shared" si="115"/>
        <v>408</v>
      </c>
      <c r="V326">
        <f t="shared" si="115"/>
        <v>1.7866666666666668</v>
      </c>
      <c r="W326">
        <f t="shared" si="115"/>
        <v>20.943333333333332</v>
      </c>
    </row>
    <row r="327" spans="1:23" x14ac:dyDescent="0.2">
      <c r="A327" s="2">
        <v>0</v>
      </c>
      <c r="B327" s="2">
        <v>0</v>
      </c>
      <c r="C327" s="2">
        <v>1</v>
      </c>
      <c r="L327" s="2">
        <v>216</v>
      </c>
      <c r="M327" s="2">
        <v>1.08</v>
      </c>
      <c r="N327" s="2">
        <v>28.07</v>
      </c>
      <c r="Q327">
        <v>1008</v>
      </c>
      <c r="R327">
        <v>4.3499999999999996</v>
      </c>
      <c r="S327">
        <v>32.4</v>
      </c>
      <c r="U327">
        <f t="shared" si="115"/>
        <v>408</v>
      </c>
      <c r="V327">
        <f t="shared" si="115"/>
        <v>1.8099999999999998</v>
      </c>
      <c r="W327">
        <f t="shared" si="115"/>
        <v>20.49</v>
      </c>
    </row>
    <row r="328" spans="1:23" x14ac:dyDescent="0.2">
      <c r="A328" s="2">
        <v>0</v>
      </c>
      <c r="B328" s="2">
        <v>0</v>
      </c>
      <c r="C328" s="2">
        <v>1</v>
      </c>
      <c r="L328" s="2">
        <v>288</v>
      </c>
      <c r="M328" s="2">
        <v>1.41</v>
      </c>
      <c r="N328" s="2">
        <v>28.6</v>
      </c>
      <c r="Q328">
        <v>864</v>
      </c>
      <c r="R328">
        <v>3.63</v>
      </c>
      <c r="S328">
        <v>33.25</v>
      </c>
      <c r="U328">
        <f t="shared" si="115"/>
        <v>384</v>
      </c>
      <c r="V328">
        <f t="shared" si="115"/>
        <v>1.68</v>
      </c>
      <c r="W328">
        <f t="shared" si="115"/>
        <v>20.95</v>
      </c>
    </row>
    <row r="329" spans="1:23" x14ac:dyDescent="0.2">
      <c r="A329" s="2">
        <v>0</v>
      </c>
      <c r="B329" s="2">
        <v>0</v>
      </c>
      <c r="C329" s="2">
        <v>1</v>
      </c>
      <c r="L329" s="2">
        <v>504</v>
      </c>
      <c r="M329" s="2">
        <v>2.42</v>
      </c>
      <c r="N329" s="2">
        <v>29.2</v>
      </c>
      <c r="Q329">
        <v>792</v>
      </c>
      <c r="R329">
        <v>3.31</v>
      </c>
      <c r="S329">
        <v>33.5</v>
      </c>
      <c r="U329">
        <f t="shared" si="115"/>
        <v>432</v>
      </c>
      <c r="V329">
        <f t="shared" si="115"/>
        <v>1.9100000000000001</v>
      </c>
      <c r="W329">
        <f t="shared" si="115"/>
        <v>21.233333333333334</v>
      </c>
    </row>
    <row r="330" spans="1:23" x14ac:dyDescent="0.2">
      <c r="A330" s="2">
        <v>0</v>
      </c>
      <c r="B330" s="2">
        <v>0</v>
      </c>
      <c r="C330" s="2">
        <v>1</v>
      </c>
      <c r="L330" s="2">
        <v>288</v>
      </c>
      <c r="M330" s="2">
        <v>1.31</v>
      </c>
      <c r="N330" s="2">
        <v>30.54</v>
      </c>
      <c r="Q330">
        <v>936</v>
      </c>
      <c r="R330">
        <v>4.01</v>
      </c>
      <c r="S330">
        <v>32.81</v>
      </c>
      <c r="U330">
        <f t="shared" si="115"/>
        <v>408</v>
      </c>
      <c r="V330">
        <f t="shared" si="115"/>
        <v>1.7733333333333334</v>
      </c>
      <c r="W330">
        <f t="shared" si="115"/>
        <v>21.45</v>
      </c>
    </row>
    <row r="331" spans="1:23" x14ac:dyDescent="0.2">
      <c r="A331" s="2">
        <v>0</v>
      </c>
      <c r="B331" s="2">
        <v>0</v>
      </c>
      <c r="C331" s="2">
        <v>1</v>
      </c>
      <c r="L331" s="2">
        <v>360</v>
      </c>
      <c r="M331" s="2">
        <v>3.54</v>
      </c>
      <c r="N331" s="2">
        <v>24.57</v>
      </c>
      <c r="Q331">
        <v>864</v>
      </c>
      <c r="R331">
        <v>3.6</v>
      </c>
      <c r="S331">
        <v>33.54</v>
      </c>
      <c r="U331">
        <f t="shared" si="115"/>
        <v>408</v>
      </c>
      <c r="V331">
        <f t="shared" si="115"/>
        <v>2.3800000000000003</v>
      </c>
      <c r="W331">
        <f t="shared" si="115"/>
        <v>19.703333333333333</v>
      </c>
    </row>
    <row r="332" spans="1:23" x14ac:dyDescent="0.2">
      <c r="A332" s="2">
        <v>0</v>
      </c>
      <c r="B332" s="2">
        <v>0</v>
      </c>
      <c r="C332" s="2">
        <v>1</v>
      </c>
      <c r="L332" s="2">
        <v>576</v>
      </c>
      <c r="M332" s="2">
        <v>2.69</v>
      </c>
      <c r="N332" s="2">
        <v>29.79</v>
      </c>
      <c r="Q332">
        <v>720</v>
      </c>
      <c r="R332">
        <v>2.91</v>
      </c>
      <c r="S332">
        <v>34.57</v>
      </c>
      <c r="U332">
        <f t="shared" si="115"/>
        <v>432</v>
      </c>
      <c r="V332">
        <f t="shared" si="115"/>
        <v>1.8666666666666665</v>
      </c>
      <c r="W332">
        <f t="shared" si="115"/>
        <v>21.786666666666665</v>
      </c>
    </row>
    <row r="333" spans="1:23" x14ac:dyDescent="0.2">
      <c r="A333" s="2">
        <v>0</v>
      </c>
      <c r="B333" s="2">
        <v>0</v>
      </c>
      <c r="C333" s="2">
        <v>1</v>
      </c>
      <c r="L333" s="2">
        <v>648</v>
      </c>
      <c r="M333" s="2">
        <v>2.98</v>
      </c>
      <c r="N333" s="2">
        <v>30.34</v>
      </c>
      <c r="Q333">
        <v>504</v>
      </c>
      <c r="R333">
        <v>1.99</v>
      </c>
      <c r="S333">
        <v>35.42</v>
      </c>
      <c r="U333">
        <f t="shared" si="115"/>
        <v>384</v>
      </c>
      <c r="V333">
        <f t="shared" si="115"/>
        <v>1.6566666666666665</v>
      </c>
      <c r="W333">
        <f t="shared" si="115"/>
        <v>22.253333333333334</v>
      </c>
    </row>
    <row r="334" spans="1:23" x14ac:dyDescent="0.2">
      <c r="A334" s="2">
        <v>0</v>
      </c>
      <c r="B334" s="2">
        <v>0</v>
      </c>
      <c r="C334" s="2">
        <v>1</v>
      </c>
      <c r="L334" s="2">
        <v>648</v>
      </c>
      <c r="M334" s="2">
        <v>2.98</v>
      </c>
      <c r="N334" s="2">
        <v>30.36</v>
      </c>
      <c r="Q334">
        <v>432</v>
      </c>
      <c r="R334">
        <v>1.68</v>
      </c>
      <c r="S334">
        <v>36.06</v>
      </c>
      <c r="U334">
        <f t="shared" si="115"/>
        <v>360</v>
      </c>
      <c r="V334">
        <f t="shared" si="115"/>
        <v>1.5533333333333335</v>
      </c>
      <c r="W334">
        <f t="shared" si="115"/>
        <v>22.473333333333333</v>
      </c>
    </row>
    <row r="335" spans="1:23" x14ac:dyDescent="0.2">
      <c r="A335" s="2">
        <v>0</v>
      </c>
      <c r="B335" s="2">
        <v>0</v>
      </c>
      <c r="C335" s="2">
        <v>1</v>
      </c>
      <c r="L335" s="2">
        <v>648</v>
      </c>
      <c r="M335" s="2">
        <v>3.01</v>
      </c>
      <c r="N335" s="2">
        <v>30.05</v>
      </c>
      <c r="Q335">
        <v>360</v>
      </c>
      <c r="R335">
        <v>1.34</v>
      </c>
      <c r="S335">
        <v>37.299999999999997</v>
      </c>
      <c r="U335">
        <f t="shared" si="115"/>
        <v>336</v>
      </c>
      <c r="V335">
        <f t="shared" si="115"/>
        <v>1.45</v>
      </c>
      <c r="W335">
        <f t="shared" si="115"/>
        <v>22.783333333333331</v>
      </c>
    </row>
    <row r="336" spans="1:23" x14ac:dyDescent="0.2">
      <c r="A336" s="2">
        <v>0</v>
      </c>
      <c r="B336" s="2">
        <v>0</v>
      </c>
      <c r="C336" s="2">
        <v>1</v>
      </c>
      <c r="L336" s="2">
        <v>720</v>
      </c>
      <c r="M336" s="2">
        <v>3.27</v>
      </c>
      <c r="N336" s="2">
        <v>30.65</v>
      </c>
      <c r="Q336">
        <v>432</v>
      </c>
      <c r="R336">
        <v>1.61</v>
      </c>
      <c r="S336">
        <v>37.22</v>
      </c>
      <c r="U336">
        <f t="shared" si="115"/>
        <v>384</v>
      </c>
      <c r="V336">
        <f t="shared" si="115"/>
        <v>1.6266666666666667</v>
      </c>
      <c r="W336">
        <f t="shared" si="115"/>
        <v>22.956666666666667</v>
      </c>
    </row>
    <row r="337" spans="1:23" x14ac:dyDescent="0.2">
      <c r="A337" s="2">
        <v>0</v>
      </c>
      <c r="B337" s="2">
        <v>0</v>
      </c>
      <c r="C337" s="2">
        <v>1</v>
      </c>
      <c r="L337" s="2">
        <v>720</v>
      </c>
      <c r="M337" s="2">
        <v>3.31</v>
      </c>
      <c r="N337" s="2">
        <v>30.32</v>
      </c>
      <c r="Q337">
        <v>360</v>
      </c>
      <c r="R337">
        <v>1.37</v>
      </c>
      <c r="S337">
        <v>37.14</v>
      </c>
      <c r="U337">
        <f t="shared" si="115"/>
        <v>360</v>
      </c>
      <c r="V337">
        <f t="shared" si="115"/>
        <v>1.5599999999999998</v>
      </c>
      <c r="W337">
        <f t="shared" si="115"/>
        <v>22.820000000000004</v>
      </c>
    </row>
    <row r="338" spans="1:23" x14ac:dyDescent="0.2">
      <c r="A338" s="2">
        <v>0</v>
      </c>
      <c r="B338" s="2">
        <v>0</v>
      </c>
      <c r="C338" s="2">
        <v>1</v>
      </c>
      <c r="L338" s="2">
        <v>864</v>
      </c>
      <c r="M338" s="2">
        <v>4.03</v>
      </c>
      <c r="N338" s="2">
        <v>29.93</v>
      </c>
      <c r="Q338">
        <v>432</v>
      </c>
      <c r="R338">
        <v>1.66</v>
      </c>
      <c r="S338">
        <v>36.18</v>
      </c>
      <c r="U338">
        <f t="shared" si="115"/>
        <v>432</v>
      </c>
      <c r="V338">
        <f t="shared" si="115"/>
        <v>1.8966666666666667</v>
      </c>
      <c r="W338">
        <f t="shared" si="115"/>
        <v>22.37</v>
      </c>
    </row>
    <row r="339" spans="1:23" x14ac:dyDescent="0.2">
      <c r="A339" s="2">
        <v>144</v>
      </c>
      <c r="B339" s="2">
        <v>0.75</v>
      </c>
      <c r="C339" s="2">
        <v>26.62</v>
      </c>
      <c r="L339" s="2">
        <v>720</v>
      </c>
      <c r="M339" s="2">
        <v>3.41</v>
      </c>
      <c r="N339" s="2">
        <v>29.5</v>
      </c>
      <c r="Q339">
        <v>504</v>
      </c>
      <c r="R339">
        <v>1.92</v>
      </c>
      <c r="S339">
        <v>36.5</v>
      </c>
      <c r="U339">
        <f t="shared" si="115"/>
        <v>456</v>
      </c>
      <c r="V339">
        <f t="shared" si="115"/>
        <v>2.0266666666666668</v>
      </c>
      <c r="W339">
        <f t="shared" si="115"/>
        <v>30.873333333333335</v>
      </c>
    </row>
    <row r="340" spans="1:23" x14ac:dyDescent="0.2">
      <c r="A340" s="2">
        <v>432</v>
      </c>
      <c r="B340" s="2">
        <v>2.4700000000000002</v>
      </c>
      <c r="C340" s="2">
        <v>24.45</v>
      </c>
      <c r="L340" s="2">
        <v>504</v>
      </c>
      <c r="M340" s="2">
        <v>2.2400000000000002</v>
      </c>
      <c r="N340" s="2">
        <v>31.36</v>
      </c>
      <c r="Q340">
        <v>504</v>
      </c>
      <c r="R340">
        <v>1.89</v>
      </c>
      <c r="S340">
        <v>37.11</v>
      </c>
      <c r="U340">
        <f t="shared" si="115"/>
        <v>480</v>
      </c>
      <c r="V340">
        <f t="shared" si="115"/>
        <v>2.2000000000000002</v>
      </c>
      <c r="W340">
        <f t="shared" si="115"/>
        <v>30.973333333333333</v>
      </c>
    </row>
    <row r="341" spans="1:23" x14ac:dyDescent="0.2">
      <c r="A341" s="2">
        <v>504</v>
      </c>
      <c r="B341" s="2">
        <v>2.98</v>
      </c>
      <c r="C341" s="2">
        <v>23.65</v>
      </c>
      <c r="L341" s="2">
        <v>504</v>
      </c>
      <c r="M341" s="2">
        <v>2.25</v>
      </c>
      <c r="N341" s="2">
        <v>31.22</v>
      </c>
      <c r="Q341">
        <v>504</v>
      </c>
      <c r="R341">
        <v>1.89</v>
      </c>
      <c r="S341">
        <v>36.99</v>
      </c>
      <c r="U341">
        <f t="shared" si="115"/>
        <v>504</v>
      </c>
      <c r="V341">
        <f t="shared" si="115"/>
        <v>2.3733333333333335</v>
      </c>
      <c r="W341">
        <f t="shared" si="115"/>
        <v>30.62</v>
      </c>
    </row>
    <row r="342" spans="1:23" x14ac:dyDescent="0.2">
      <c r="A342" s="2">
        <v>432</v>
      </c>
      <c r="B342" s="2">
        <v>3.23</v>
      </c>
      <c r="C342" s="2">
        <v>18.57</v>
      </c>
      <c r="L342" s="2">
        <v>432</v>
      </c>
      <c r="M342" s="2">
        <v>2.23</v>
      </c>
      <c r="N342" s="2">
        <v>26.95</v>
      </c>
      <c r="Q342">
        <v>432</v>
      </c>
      <c r="R342">
        <v>1.84</v>
      </c>
      <c r="S342">
        <v>32.56</v>
      </c>
      <c r="U342">
        <f t="shared" si="115"/>
        <v>432</v>
      </c>
      <c r="V342">
        <f t="shared" si="115"/>
        <v>2.4333333333333331</v>
      </c>
      <c r="W342">
        <f t="shared" si="115"/>
        <v>26.026666666666667</v>
      </c>
    </row>
    <row r="343" spans="1:23" x14ac:dyDescent="0.2">
      <c r="A343" s="2">
        <v>72</v>
      </c>
      <c r="B343" s="2">
        <v>0.37</v>
      </c>
      <c r="C343" s="2">
        <v>26.85</v>
      </c>
      <c r="L343" s="2">
        <v>792</v>
      </c>
      <c r="M343" s="2">
        <v>3.83</v>
      </c>
      <c r="N343" s="2">
        <v>28.9</v>
      </c>
      <c r="Q343">
        <v>432</v>
      </c>
      <c r="R343">
        <v>1.62</v>
      </c>
      <c r="S343">
        <v>37.08</v>
      </c>
      <c r="U343">
        <f t="shared" si="115"/>
        <v>432</v>
      </c>
      <c r="V343">
        <f t="shared" si="115"/>
        <v>1.9400000000000002</v>
      </c>
      <c r="W343">
        <f t="shared" si="115"/>
        <v>30.943333333333332</v>
      </c>
    </row>
    <row r="344" spans="1:23" x14ac:dyDescent="0.2">
      <c r="A344" s="2">
        <v>0</v>
      </c>
      <c r="B344" s="2">
        <v>0</v>
      </c>
      <c r="C344" s="2">
        <v>1</v>
      </c>
      <c r="L344" s="2">
        <v>432</v>
      </c>
      <c r="M344" s="2">
        <v>1.94</v>
      </c>
      <c r="N344" s="2">
        <v>31.09</v>
      </c>
      <c r="Q344">
        <v>864</v>
      </c>
      <c r="R344">
        <v>3.7</v>
      </c>
      <c r="S344">
        <v>32.99</v>
      </c>
      <c r="U344">
        <f t="shared" si="115"/>
        <v>432</v>
      </c>
      <c r="V344">
        <f t="shared" si="115"/>
        <v>1.8800000000000001</v>
      </c>
      <c r="W344">
        <f t="shared" si="115"/>
        <v>21.693333333333339</v>
      </c>
    </row>
    <row r="345" spans="1:23" x14ac:dyDescent="0.2">
      <c r="A345" s="2">
        <v>0</v>
      </c>
      <c r="B345" s="2">
        <v>0</v>
      </c>
      <c r="C345" s="2">
        <v>1</v>
      </c>
      <c r="L345" s="2">
        <v>288</v>
      </c>
      <c r="M345" s="2">
        <v>1.37</v>
      </c>
      <c r="N345" s="2">
        <v>29.46</v>
      </c>
      <c r="Q345">
        <v>1008</v>
      </c>
      <c r="R345">
        <v>4.26</v>
      </c>
      <c r="S345">
        <v>33.25</v>
      </c>
      <c r="U345">
        <f t="shared" si="115"/>
        <v>432</v>
      </c>
      <c r="V345">
        <f t="shared" si="115"/>
        <v>1.8766666666666667</v>
      </c>
      <c r="W345">
        <f t="shared" si="115"/>
        <v>21.236666666666668</v>
      </c>
    </row>
    <row r="346" spans="1:23" x14ac:dyDescent="0.2">
      <c r="A346" s="2">
        <v>0</v>
      </c>
      <c r="B346" s="2">
        <v>0</v>
      </c>
      <c r="C346" s="2">
        <v>1</v>
      </c>
      <c r="L346" s="2">
        <v>360</v>
      </c>
      <c r="M346" s="2">
        <v>1.81</v>
      </c>
      <c r="N346" s="2">
        <v>27.82</v>
      </c>
      <c r="Q346">
        <v>936</v>
      </c>
      <c r="R346">
        <v>3.81</v>
      </c>
      <c r="S346">
        <v>34.369999999999997</v>
      </c>
      <c r="U346">
        <f t="shared" si="115"/>
        <v>432</v>
      </c>
      <c r="V346">
        <f t="shared" si="115"/>
        <v>1.8733333333333333</v>
      </c>
      <c r="W346">
        <f t="shared" si="115"/>
        <v>21.063333333333333</v>
      </c>
    </row>
    <row r="347" spans="1:23" x14ac:dyDescent="0.2">
      <c r="A347" s="2">
        <v>0</v>
      </c>
      <c r="B347" s="2">
        <v>0</v>
      </c>
      <c r="C347" s="2">
        <v>1</v>
      </c>
      <c r="L347" s="2">
        <v>216</v>
      </c>
      <c r="M347" s="2">
        <v>1.07</v>
      </c>
      <c r="N347" s="2">
        <v>28.19</v>
      </c>
      <c r="Q347">
        <v>936</v>
      </c>
      <c r="R347">
        <v>3.89</v>
      </c>
      <c r="S347">
        <v>33.700000000000003</v>
      </c>
      <c r="U347">
        <f t="shared" si="115"/>
        <v>384</v>
      </c>
      <c r="V347">
        <f t="shared" si="115"/>
        <v>1.6533333333333333</v>
      </c>
      <c r="W347">
        <f t="shared" si="115"/>
        <v>20.963333333333335</v>
      </c>
    </row>
    <row r="348" spans="1:23" x14ac:dyDescent="0.2">
      <c r="A348" s="2">
        <v>0</v>
      </c>
      <c r="B348" s="2">
        <v>0</v>
      </c>
      <c r="C348" s="2">
        <v>1</v>
      </c>
      <c r="L348" s="2">
        <v>144</v>
      </c>
      <c r="M348" s="2">
        <v>0.71</v>
      </c>
      <c r="N348" s="2">
        <v>28.37</v>
      </c>
      <c r="Q348">
        <v>1224</v>
      </c>
      <c r="R348">
        <v>7.2</v>
      </c>
      <c r="S348">
        <v>31.54</v>
      </c>
      <c r="U348">
        <f t="shared" si="115"/>
        <v>456</v>
      </c>
      <c r="V348">
        <f t="shared" si="115"/>
        <v>2.6366666666666667</v>
      </c>
      <c r="W348">
        <f t="shared" si="115"/>
        <v>20.303333333333331</v>
      </c>
    </row>
    <row r="349" spans="1:23" x14ac:dyDescent="0.2">
      <c r="A349" s="2">
        <v>0</v>
      </c>
      <c r="B349" s="2">
        <v>0</v>
      </c>
      <c r="C349" s="2">
        <v>1</v>
      </c>
      <c r="L349" s="2">
        <v>72</v>
      </c>
      <c r="M349" s="2">
        <v>0.39</v>
      </c>
      <c r="N349" s="2">
        <v>25.89</v>
      </c>
      <c r="Q349">
        <v>1152</v>
      </c>
      <c r="R349">
        <v>4.79</v>
      </c>
      <c r="S349">
        <v>32.53</v>
      </c>
      <c r="U349">
        <f t="shared" si="115"/>
        <v>408</v>
      </c>
      <c r="V349">
        <f t="shared" si="115"/>
        <v>1.7266666666666666</v>
      </c>
      <c r="W349">
        <f t="shared" si="115"/>
        <v>19.806666666666668</v>
      </c>
    </row>
    <row r="350" spans="1:23" x14ac:dyDescent="0.2">
      <c r="A350" s="2">
        <v>0</v>
      </c>
      <c r="B350" s="2">
        <v>0</v>
      </c>
      <c r="C350" s="2">
        <v>1</v>
      </c>
      <c r="L350" s="2">
        <v>360</v>
      </c>
      <c r="M350" s="2">
        <v>3.78</v>
      </c>
      <c r="N350" s="2">
        <v>22.66</v>
      </c>
      <c r="Q350">
        <v>1080</v>
      </c>
      <c r="R350">
        <v>4.63</v>
      </c>
      <c r="S350">
        <v>32.700000000000003</v>
      </c>
      <c r="U350">
        <f t="shared" si="115"/>
        <v>480</v>
      </c>
      <c r="V350">
        <f t="shared" si="115"/>
        <v>2.8033333333333332</v>
      </c>
      <c r="W350">
        <f t="shared" si="115"/>
        <v>18.786666666666665</v>
      </c>
    </row>
    <row r="351" spans="1:23" x14ac:dyDescent="0.2">
      <c r="A351" s="2">
        <v>0</v>
      </c>
      <c r="B351" s="2">
        <v>0</v>
      </c>
      <c r="C351" s="2">
        <v>1</v>
      </c>
      <c r="L351" s="2">
        <v>432</v>
      </c>
      <c r="M351" s="2">
        <v>2.17</v>
      </c>
      <c r="N351" s="2">
        <v>27.72</v>
      </c>
      <c r="Q351">
        <v>864</v>
      </c>
      <c r="R351">
        <v>3.66</v>
      </c>
      <c r="S351">
        <v>32.97</v>
      </c>
      <c r="U351">
        <f t="shared" si="115"/>
        <v>432</v>
      </c>
      <c r="V351">
        <f t="shared" si="115"/>
        <v>1.9433333333333334</v>
      </c>
      <c r="W351">
        <f t="shared" si="115"/>
        <v>20.563333333333333</v>
      </c>
    </row>
    <row r="352" spans="1:23" x14ac:dyDescent="0.2">
      <c r="A352" s="2">
        <v>0</v>
      </c>
      <c r="B352" s="2">
        <v>0</v>
      </c>
      <c r="C352" s="2">
        <v>1</v>
      </c>
      <c r="L352" s="2">
        <v>432</v>
      </c>
      <c r="M352" s="2">
        <v>2.13</v>
      </c>
      <c r="N352" s="2">
        <v>28.22</v>
      </c>
      <c r="Q352">
        <v>720</v>
      </c>
      <c r="R352">
        <v>2.93</v>
      </c>
      <c r="S352">
        <v>34.35</v>
      </c>
      <c r="U352">
        <f t="shared" si="115"/>
        <v>384</v>
      </c>
      <c r="V352">
        <f t="shared" si="115"/>
        <v>1.6866666666666668</v>
      </c>
      <c r="W352">
        <f t="shared" si="115"/>
        <v>21.19</v>
      </c>
    </row>
    <row r="353" spans="1:23" x14ac:dyDescent="0.2">
      <c r="A353" s="2">
        <v>0</v>
      </c>
      <c r="B353" s="2">
        <v>0</v>
      </c>
      <c r="C353" s="2">
        <v>1</v>
      </c>
      <c r="L353" s="2">
        <v>288</v>
      </c>
      <c r="M353" s="2">
        <v>1.52</v>
      </c>
      <c r="N353" s="2">
        <v>29.3</v>
      </c>
      <c r="Q353">
        <v>720</v>
      </c>
      <c r="R353">
        <v>2.94</v>
      </c>
      <c r="S353">
        <v>34.28</v>
      </c>
      <c r="U353">
        <f t="shared" si="115"/>
        <v>336</v>
      </c>
      <c r="V353">
        <f t="shared" si="115"/>
        <v>1.4866666666666666</v>
      </c>
      <c r="W353">
        <f t="shared" si="115"/>
        <v>21.526666666666667</v>
      </c>
    </row>
    <row r="354" spans="1:23" x14ac:dyDescent="0.2">
      <c r="A354" s="2">
        <v>0</v>
      </c>
      <c r="B354" s="2">
        <v>0</v>
      </c>
      <c r="C354" s="2">
        <v>1</v>
      </c>
      <c r="L354" s="2">
        <v>360</v>
      </c>
      <c r="M354" s="2">
        <v>1.77</v>
      </c>
      <c r="N354" s="2">
        <v>28.35</v>
      </c>
      <c r="Q354">
        <v>792</v>
      </c>
      <c r="R354">
        <v>3.18</v>
      </c>
      <c r="S354">
        <v>34.770000000000003</v>
      </c>
      <c r="U354">
        <f t="shared" si="115"/>
        <v>384</v>
      </c>
      <c r="V354">
        <f t="shared" si="115"/>
        <v>1.6500000000000001</v>
      </c>
      <c r="W354">
        <f t="shared" si="115"/>
        <v>21.373333333333335</v>
      </c>
    </row>
    <row r="355" spans="1:23" x14ac:dyDescent="0.2">
      <c r="A355" s="2">
        <v>0</v>
      </c>
      <c r="B355" s="2">
        <v>0</v>
      </c>
      <c r="C355" s="2">
        <v>1</v>
      </c>
      <c r="L355" s="2">
        <v>144</v>
      </c>
      <c r="M355" s="2">
        <v>0.64</v>
      </c>
      <c r="N355" s="2">
        <v>31.23</v>
      </c>
      <c r="Q355">
        <v>1080</v>
      </c>
      <c r="R355">
        <v>4.46</v>
      </c>
      <c r="S355">
        <v>34.07</v>
      </c>
      <c r="U355">
        <f t="shared" si="115"/>
        <v>408</v>
      </c>
      <c r="V355">
        <f t="shared" si="115"/>
        <v>1.7</v>
      </c>
      <c r="W355">
        <f t="shared" si="115"/>
        <v>22.100000000000005</v>
      </c>
    </row>
    <row r="356" spans="1:23" x14ac:dyDescent="0.2">
      <c r="A356" s="2">
        <v>0</v>
      </c>
      <c r="B356" s="2">
        <v>0</v>
      </c>
      <c r="C356" s="2">
        <v>1</v>
      </c>
      <c r="L356" s="2">
        <v>288</v>
      </c>
      <c r="M356" s="2">
        <v>1.34</v>
      </c>
      <c r="N356" s="2">
        <v>30.07</v>
      </c>
      <c r="Q356">
        <v>936</v>
      </c>
      <c r="R356">
        <v>3.79</v>
      </c>
      <c r="S356">
        <v>34.58</v>
      </c>
      <c r="U356">
        <f t="shared" si="115"/>
        <v>408</v>
      </c>
      <c r="V356">
        <f t="shared" si="115"/>
        <v>1.71</v>
      </c>
      <c r="W356">
        <f t="shared" si="115"/>
        <v>21.883333333333336</v>
      </c>
    </row>
    <row r="357" spans="1:23" x14ac:dyDescent="0.2">
      <c r="A357" s="2">
        <v>0</v>
      </c>
      <c r="B357" s="2">
        <v>0</v>
      </c>
      <c r="C357" s="2">
        <v>1</v>
      </c>
      <c r="L357" s="2">
        <v>432</v>
      </c>
      <c r="M357" s="2">
        <v>2.0299999999999998</v>
      </c>
      <c r="N357" s="2">
        <v>29.74</v>
      </c>
      <c r="Q357">
        <v>1008</v>
      </c>
      <c r="R357">
        <v>4.12</v>
      </c>
      <c r="S357">
        <v>34.19</v>
      </c>
      <c r="U357">
        <f t="shared" si="115"/>
        <v>480</v>
      </c>
      <c r="V357">
        <f t="shared" si="115"/>
        <v>2.0500000000000003</v>
      </c>
      <c r="W357">
        <f t="shared" si="115"/>
        <v>21.643333333333331</v>
      </c>
    </row>
    <row r="358" spans="1:23" x14ac:dyDescent="0.2">
      <c r="A358" s="2">
        <v>0</v>
      </c>
      <c r="B358" s="2">
        <v>0</v>
      </c>
      <c r="C358" s="2">
        <v>1</v>
      </c>
      <c r="L358" s="2">
        <v>288</v>
      </c>
      <c r="M358" s="2">
        <v>1.31</v>
      </c>
      <c r="N358" s="2">
        <v>30.69</v>
      </c>
      <c r="Q358">
        <v>936</v>
      </c>
      <c r="R358">
        <v>3.88</v>
      </c>
      <c r="S358">
        <v>33.83</v>
      </c>
      <c r="U358">
        <f t="shared" si="115"/>
        <v>408</v>
      </c>
      <c r="V358">
        <f t="shared" si="115"/>
        <v>1.7299999999999998</v>
      </c>
      <c r="W358">
        <f t="shared" si="115"/>
        <v>21.84</v>
      </c>
    </row>
    <row r="359" spans="1:23" x14ac:dyDescent="0.2">
      <c r="A359" s="2">
        <v>0</v>
      </c>
      <c r="B359" s="2">
        <v>0</v>
      </c>
      <c r="C359" s="2">
        <v>1</v>
      </c>
      <c r="L359" s="2">
        <v>288</v>
      </c>
      <c r="M359" s="2">
        <v>1.31</v>
      </c>
      <c r="N359" s="2">
        <v>30.62</v>
      </c>
      <c r="Q359">
        <v>864</v>
      </c>
      <c r="R359">
        <v>3.61</v>
      </c>
      <c r="S359">
        <v>33.49</v>
      </c>
      <c r="U359">
        <f t="shared" si="115"/>
        <v>384</v>
      </c>
      <c r="V359">
        <f t="shared" si="115"/>
        <v>1.64</v>
      </c>
      <c r="W359">
        <f t="shared" si="115"/>
        <v>21.703333333333333</v>
      </c>
    </row>
    <row r="360" spans="1:23" x14ac:dyDescent="0.2">
      <c r="A360" s="2">
        <v>0</v>
      </c>
      <c r="B360" s="2">
        <v>0</v>
      </c>
      <c r="C360" s="2">
        <v>1</v>
      </c>
      <c r="L360" s="2">
        <v>288</v>
      </c>
      <c r="M360" s="2">
        <v>1.39</v>
      </c>
      <c r="N360" s="2">
        <v>28.92</v>
      </c>
      <c r="Q360">
        <v>1008</v>
      </c>
      <c r="R360">
        <v>4.1900000000000004</v>
      </c>
      <c r="S360">
        <v>33.630000000000003</v>
      </c>
      <c r="U360">
        <f t="shared" si="115"/>
        <v>432</v>
      </c>
      <c r="V360">
        <f t="shared" si="115"/>
        <v>1.86</v>
      </c>
      <c r="W360">
        <f t="shared" si="115"/>
        <v>21.183333333333334</v>
      </c>
    </row>
    <row r="361" spans="1:23" x14ac:dyDescent="0.2">
      <c r="A361" s="2">
        <v>0</v>
      </c>
      <c r="B361" s="2">
        <v>0</v>
      </c>
      <c r="C361" s="2">
        <v>1</v>
      </c>
      <c r="L361" s="2">
        <v>288</v>
      </c>
      <c r="M361" s="2">
        <v>1.33</v>
      </c>
      <c r="N361" s="2">
        <v>30</v>
      </c>
      <c r="Q361">
        <v>936</v>
      </c>
      <c r="R361">
        <v>4.0599999999999996</v>
      </c>
      <c r="S361">
        <v>34.03</v>
      </c>
      <c r="U361">
        <f t="shared" si="115"/>
        <v>408</v>
      </c>
      <c r="V361">
        <f t="shared" si="115"/>
        <v>1.7966666666666666</v>
      </c>
      <c r="W361">
        <f t="shared" si="115"/>
        <v>21.676666666666666</v>
      </c>
    </row>
    <row r="362" spans="1:23" x14ac:dyDescent="0.2">
      <c r="A362" s="2">
        <v>0</v>
      </c>
      <c r="B362" s="2">
        <v>0</v>
      </c>
      <c r="C362" s="2">
        <v>1</v>
      </c>
      <c r="L362" s="2">
        <v>288</v>
      </c>
      <c r="M362" s="2">
        <v>1.4</v>
      </c>
      <c r="N362" s="2">
        <v>28.67</v>
      </c>
      <c r="Q362">
        <v>1080</v>
      </c>
      <c r="R362">
        <v>4.43</v>
      </c>
      <c r="S362">
        <v>34.06</v>
      </c>
      <c r="U362">
        <f t="shared" si="115"/>
        <v>456</v>
      </c>
      <c r="V362">
        <f t="shared" si="115"/>
        <v>1.9433333333333334</v>
      </c>
      <c r="W362">
        <f t="shared" si="115"/>
        <v>21.243333333333336</v>
      </c>
    </row>
    <row r="363" spans="1:23" x14ac:dyDescent="0.2">
      <c r="A363" s="2">
        <v>0</v>
      </c>
      <c r="B363" s="2">
        <v>0</v>
      </c>
      <c r="C363" s="2">
        <v>1</v>
      </c>
      <c r="L363" s="2">
        <v>360</v>
      </c>
      <c r="M363" s="2">
        <v>1.74</v>
      </c>
      <c r="N363" s="2">
        <v>28.71</v>
      </c>
      <c r="Q363">
        <v>1008</v>
      </c>
      <c r="R363">
        <v>4.16</v>
      </c>
      <c r="S363">
        <v>33.83</v>
      </c>
      <c r="U363">
        <f t="shared" si="115"/>
        <v>456</v>
      </c>
      <c r="V363">
        <f t="shared" si="115"/>
        <v>1.9666666666666668</v>
      </c>
      <c r="W363">
        <f t="shared" si="115"/>
        <v>21.18</v>
      </c>
    </row>
    <row r="364" spans="1:23" x14ac:dyDescent="0.2">
      <c r="A364" s="2">
        <v>0</v>
      </c>
      <c r="B364" s="2">
        <v>0</v>
      </c>
      <c r="C364" s="2">
        <v>1</v>
      </c>
      <c r="L364" s="2">
        <v>432</v>
      </c>
      <c r="M364" s="2">
        <v>2.09</v>
      </c>
      <c r="N364" s="2">
        <v>28.72</v>
      </c>
      <c r="Q364">
        <v>936</v>
      </c>
      <c r="R364">
        <v>3.83</v>
      </c>
      <c r="S364">
        <v>34.11</v>
      </c>
      <c r="U364">
        <f t="shared" si="115"/>
        <v>456</v>
      </c>
      <c r="V364">
        <f t="shared" si="115"/>
        <v>1.9733333333333334</v>
      </c>
      <c r="W364">
        <f t="shared" si="115"/>
        <v>21.276666666666667</v>
      </c>
    </row>
    <row r="365" spans="1:23" x14ac:dyDescent="0.2">
      <c r="A365" s="2">
        <v>0</v>
      </c>
      <c r="B365" s="2">
        <v>0</v>
      </c>
      <c r="C365" s="2">
        <v>1</v>
      </c>
      <c r="L365" s="2">
        <v>504</v>
      </c>
      <c r="M365" s="2">
        <v>2.5099999999999998</v>
      </c>
      <c r="N365" s="2">
        <v>28.08</v>
      </c>
      <c r="Q365">
        <v>864</v>
      </c>
      <c r="R365">
        <v>3.51</v>
      </c>
      <c r="S365">
        <v>34.29</v>
      </c>
      <c r="U365">
        <f t="shared" si="115"/>
        <v>456</v>
      </c>
      <c r="V365">
        <f t="shared" si="115"/>
        <v>2.0066666666666664</v>
      </c>
      <c r="W365">
        <f t="shared" si="115"/>
        <v>21.123333333333331</v>
      </c>
    </row>
    <row r="366" spans="1:23" x14ac:dyDescent="0.2">
      <c r="A366" s="2">
        <v>0</v>
      </c>
      <c r="B366" s="2">
        <v>0</v>
      </c>
      <c r="C366" s="2">
        <v>1</v>
      </c>
      <c r="L366" s="2">
        <v>576</v>
      </c>
      <c r="M366" s="2">
        <v>2.85</v>
      </c>
      <c r="N366" s="2">
        <v>28.23</v>
      </c>
      <c r="Q366">
        <v>792</v>
      </c>
      <c r="R366">
        <v>3.15</v>
      </c>
      <c r="S366">
        <v>35.06</v>
      </c>
      <c r="U366">
        <f t="shared" si="115"/>
        <v>456</v>
      </c>
      <c r="V366">
        <f t="shared" si="115"/>
        <v>2</v>
      </c>
      <c r="W366">
        <f t="shared" si="115"/>
        <v>21.430000000000003</v>
      </c>
    </row>
    <row r="367" spans="1:23" x14ac:dyDescent="0.2">
      <c r="A367" s="2">
        <v>0</v>
      </c>
      <c r="B367" s="2">
        <v>0</v>
      </c>
      <c r="C367" s="2">
        <v>1</v>
      </c>
      <c r="L367" s="2">
        <v>432</v>
      </c>
      <c r="M367" s="2">
        <v>2.15</v>
      </c>
      <c r="N367" s="2">
        <v>28.1</v>
      </c>
      <c r="Q367">
        <v>936</v>
      </c>
      <c r="R367">
        <v>3.82</v>
      </c>
      <c r="S367">
        <v>34.25</v>
      </c>
      <c r="U367">
        <f t="shared" si="115"/>
        <v>456</v>
      </c>
      <c r="V367">
        <f t="shared" si="115"/>
        <v>1.99</v>
      </c>
      <c r="W367">
        <f t="shared" si="115"/>
        <v>21.116666666666667</v>
      </c>
    </row>
    <row r="368" spans="1:23" x14ac:dyDescent="0.2">
      <c r="A368" s="2">
        <v>0</v>
      </c>
      <c r="B368" s="2">
        <v>0</v>
      </c>
      <c r="C368" s="2">
        <v>1</v>
      </c>
      <c r="L368" s="2">
        <v>432</v>
      </c>
      <c r="M368" s="2">
        <v>2.15</v>
      </c>
      <c r="N368" s="2">
        <v>28.12</v>
      </c>
      <c r="Q368">
        <v>936</v>
      </c>
      <c r="R368">
        <v>3.83</v>
      </c>
      <c r="S368">
        <v>34.090000000000003</v>
      </c>
      <c r="U368">
        <f t="shared" si="115"/>
        <v>456</v>
      </c>
      <c r="V368">
        <f t="shared" si="115"/>
        <v>1.9933333333333334</v>
      </c>
      <c r="W368">
        <f t="shared" si="115"/>
        <v>21.070000000000004</v>
      </c>
    </row>
    <row r="369" spans="1:23" x14ac:dyDescent="0.2">
      <c r="A369" s="2">
        <v>0</v>
      </c>
      <c r="B369" s="2">
        <v>0</v>
      </c>
      <c r="C369" s="2">
        <v>1</v>
      </c>
      <c r="L369" s="2">
        <v>432</v>
      </c>
      <c r="M369" s="2">
        <v>2.11</v>
      </c>
      <c r="N369" s="2">
        <v>28.53</v>
      </c>
      <c r="Q369">
        <v>864</v>
      </c>
      <c r="R369">
        <v>3.5</v>
      </c>
      <c r="S369">
        <v>34.54</v>
      </c>
      <c r="U369">
        <f t="shared" si="115"/>
        <v>432</v>
      </c>
      <c r="V369">
        <f t="shared" si="115"/>
        <v>1.8699999999999999</v>
      </c>
      <c r="W369">
        <f t="shared" si="115"/>
        <v>21.356666666666666</v>
      </c>
    </row>
    <row r="370" spans="1:23" x14ac:dyDescent="0.2">
      <c r="A370" s="2">
        <v>0</v>
      </c>
      <c r="B370" s="2">
        <v>0</v>
      </c>
      <c r="C370" s="2">
        <v>1</v>
      </c>
      <c r="L370" s="2">
        <v>504</v>
      </c>
      <c r="M370" s="2">
        <v>2.4300000000000002</v>
      </c>
      <c r="N370" s="2">
        <v>29.01</v>
      </c>
      <c r="Q370">
        <v>720</v>
      </c>
      <c r="R370">
        <v>2.86</v>
      </c>
      <c r="S370">
        <v>35.049999999999997</v>
      </c>
      <c r="U370">
        <f t="shared" si="115"/>
        <v>408</v>
      </c>
      <c r="V370">
        <f t="shared" si="115"/>
        <v>1.7633333333333334</v>
      </c>
      <c r="W370">
        <f t="shared" si="115"/>
        <v>21.686666666666667</v>
      </c>
    </row>
    <row r="371" spans="1:23" x14ac:dyDescent="0.2">
      <c r="A371" s="2">
        <v>72</v>
      </c>
      <c r="B371" s="2">
        <v>0.39</v>
      </c>
      <c r="C371" s="2">
        <v>25.9</v>
      </c>
      <c r="L371" s="2">
        <v>576</v>
      </c>
      <c r="M371" s="2">
        <v>2.74</v>
      </c>
      <c r="N371" s="2">
        <v>29.4</v>
      </c>
      <c r="Q371">
        <v>720</v>
      </c>
      <c r="R371">
        <v>2.77</v>
      </c>
      <c r="S371">
        <v>35.869999999999997</v>
      </c>
      <c r="U371">
        <f t="shared" si="115"/>
        <v>456</v>
      </c>
      <c r="V371">
        <f t="shared" si="115"/>
        <v>1.9666666666666668</v>
      </c>
      <c r="W371">
        <f t="shared" si="115"/>
        <v>30.389999999999997</v>
      </c>
    </row>
    <row r="372" spans="1:23" x14ac:dyDescent="0.2">
      <c r="A372" s="2">
        <v>144</v>
      </c>
      <c r="B372" s="2">
        <v>0.91</v>
      </c>
      <c r="C372" s="2">
        <v>22.43</v>
      </c>
      <c r="L372" s="2">
        <v>504</v>
      </c>
      <c r="M372" s="2">
        <v>2.27</v>
      </c>
      <c r="N372" s="2">
        <v>30.96</v>
      </c>
      <c r="Q372">
        <v>576</v>
      </c>
      <c r="R372">
        <v>2.25</v>
      </c>
      <c r="S372">
        <v>35.68</v>
      </c>
      <c r="U372">
        <f t="shared" si="115"/>
        <v>408</v>
      </c>
      <c r="V372">
        <f t="shared" si="115"/>
        <v>1.8099999999999998</v>
      </c>
      <c r="W372">
        <f t="shared" si="115"/>
        <v>29.689999999999998</v>
      </c>
    </row>
    <row r="373" spans="1:23" x14ac:dyDescent="0.2">
      <c r="A373" s="2">
        <v>144</v>
      </c>
      <c r="B373" s="2">
        <v>0.76</v>
      </c>
      <c r="C373" s="2">
        <v>26.5</v>
      </c>
      <c r="L373" s="2">
        <v>576</v>
      </c>
      <c r="M373" s="2">
        <v>2.64</v>
      </c>
      <c r="N373" s="2">
        <v>30.34</v>
      </c>
      <c r="Q373">
        <v>432</v>
      </c>
      <c r="R373">
        <v>1.69</v>
      </c>
      <c r="S373">
        <v>35.840000000000003</v>
      </c>
      <c r="U373">
        <f t="shared" si="115"/>
        <v>384</v>
      </c>
      <c r="V373">
        <f t="shared" si="115"/>
        <v>1.6966666666666665</v>
      </c>
      <c r="W373">
        <f t="shared" si="115"/>
        <v>30.893333333333334</v>
      </c>
    </row>
    <row r="374" spans="1:23" x14ac:dyDescent="0.2">
      <c r="A374" s="2">
        <v>432</v>
      </c>
      <c r="B374" s="2">
        <v>2.48</v>
      </c>
      <c r="C374" s="2">
        <v>24.3</v>
      </c>
      <c r="L374" s="2">
        <v>432</v>
      </c>
      <c r="M374" s="2">
        <v>1.95</v>
      </c>
      <c r="N374" s="2">
        <v>30.8</v>
      </c>
      <c r="Q374">
        <v>360</v>
      </c>
      <c r="R374">
        <v>1.35</v>
      </c>
      <c r="S374">
        <v>37.14</v>
      </c>
      <c r="U374">
        <f t="shared" si="115"/>
        <v>408</v>
      </c>
      <c r="V374">
        <f t="shared" si="115"/>
        <v>1.9266666666666665</v>
      </c>
      <c r="W374">
        <f t="shared" si="115"/>
        <v>30.74666666666667</v>
      </c>
    </row>
    <row r="375" spans="1:23" x14ac:dyDescent="0.2">
      <c r="A375" s="2">
        <v>432</v>
      </c>
      <c r="B375" s="2">
        <v>2.4700000000000002</v>
      </c>
      <c r="C375" s="2">
        <v>24.41</v>
      </c>
      <c r="L375" s="2">
        <v>432</v>
      </c>
      <c r="M375" s="2">
        <v>1.97</v>
      </c>
      <c r="N375" s="2">
        <v>30.63</v>
      </c>
      <c r="Q375">
        <v>432</v>
      </c>
      <c r="R375">
        <v>1.61</v>
      </c>
      <c r="S375">
        <v>37.369999999999997</v>
      </c>
      <c r="U375">
        <f t="shared" si="115"/>
        <v>432</v>
      </c>
      <c r="V375">
        <f t="shared" si="115"/>
        <v>2.0166666666666671</v>
      </c>
      <c r="W375">
        <f t="shared" si="115"/>
        <v>30.803333333333331</v>
      </c>
    </row>
    <row r="376" spans="1:23" x14ac:dyDescent="0.2">
      <c r="A376" s="2">
        <v>432</v>
      </c>
      <c r="B376" s="2">
        <v>3.18</v>
      </c>
      <c r="C376" s="2">
        <v>18.89</v>
      </c>
      <c r="L376" s="2">
        <v>432</v>
      </c>
      <c r="M376" s="2">
        <v>2.2400000000000002</v>
      </c>
      <c r="N376" s="2">
        <v>26.83</v>
      </c>
      <c r="Q376">
        <v>432</v>
      </c>
      <c r="R376">
        <v>1.85</v>
      </c>
      <c r="S376">
        <v>32.5</v>
      </c>
      <c r="U376">
        <f t="shared" si="115"/>
        <v>432</v>
      </c>
      <c r="V376">
        <f t="shared" si="115"/>
        <v>2.4233333333333333</v>
      </c>
      <c r="W376">
        <f t="shared" si="115"/>
        <v>26.073333333333334</v>
      </c>
    </row>
    <row r="377" spans="1:23" x14ac:dyDescent="0.2">
      <c r="A377" s="2">
        <v>0</v>
      </c>
      <c r="B377" s="2">
        <v>0</v>
      </c>
      <c r="C377" s="2">
        <v>1</v>
      </c>
      <c r="L377" s="2">
        <v>864</v>
      </c>
      <c r="M377" s="2">
        <v>4.1100000000000003</v>
      </c>
      <c r="N377" s="2">
        <v>29.37</v>
      </c>
      <c r="Q377">
        <v>432</v>
      </c>
      <c r="R377">
        <v>1.62</v>
      </c>
      <c r="S377">
        <v>36.979999999999997</v>
      </c>
      <c r="U377">
        <f t="shared" si="115"/>
        <v>432</v>
      </c>
      <c r="V377">
        <f t="shared" si="115"/>
        <v>1.9100000000000001</v>
      </c>
      <c r="W377">
        <f t="shared" si="115"/>
        <v>22.45</v>
      </c>
    </row>
    <row r="378" spans="1:23" x14ac:dyDescent="0.2">
      <c r="A378" s="2">
        <v>0</v>
      </c>
      <c r="B378" s="2">
        <v>0</v>
      </c>
      <c r="C378" s="2">
        <v>1</v>
      </c>
      <c r="L378" s="2">
        <v>648</v>
      </c>
      <c r="M378" s="2">
        <v>2.94</v>
      </c>
      <c r="N378" s="2">
        <v>30.72</v>
      </c>
      <c r="Q378">
        <v>648</v>
      </c>
      <c r="R378">
        <v>2.71</v>
      </c>
      <c r="S378">
        <v>33.880000000000003</v>
      </c>
      <c r="U378">
        <f t="shared" si="115"/>
        <v>432</v>
      </c>
      <c r="V378">
        <f t="shared" si="115"/>
        <v>1.8833333333333335</v>
      </c>
      <c r="W378">
        <f t="shared" si="115"/>
        <v>21.866666666666664</v>
      </c>
    </row>
    <row r="379" spans="1:23" x14ac:dyDescent="0.2">
      <c r="A379" s="2">
        <v>0</v>
      </c>
      <c r="B379" s="2">
        <v>0</v>
      </c>
      <c r="C379" s="2">
        <v>1</v>
      </c>
      <c r="L379" s="2">
        <v>216</v>
      </c>
      <c r="M379" s="2">
        <v>1.04</v>
      </c>
      <c r="N379" s="2">
        <v>29.38</v>
      </c>
      <c r="Q379">
        <v>1080</v>
      </c>
      <c r="R379">
        <v>4.53</v>
      </c>
      <c r="S379">
        <v>33.42</v>
      </c>
      <c r="U379">
        <f t="shared" si="115"/>
        <v>432</v>
      </c>
      <c r="V379">
        <f t="shared" si="115"/>
        <v>1.8566666666666667</v>
      </c>
      <c r="W379">
        <f t="shared" si="115"/>
        <v>21.266666666666666</v>
      </c>
    </row>
    <row r="380" spans="1:23" x14ac:dyDescent="0.2">
      <c r="A380" s="2">
        <v>0</v>
      </c>
      <c r="B380" s="2">
        <v>0</v>
      </c>
      <c r="C380" s="2">
        <v>1</v>
      </c>
      <c r="L380" s="2">
        <v>216</v>
      </c>
      <c r="M380" s="2">
        <v>1.1599999999999999</v>
      </c>
      <c r="N380" s="2">
        <v>25.97</v>
      </c>
      <c r="Q380">
        <v>1008</v>
      </c>
      <c r="R380">
        <v>4.1399999999999997</v>
      </c>
      <c r="S380">
        <v>34</v>
      </c>
      <c r="U380">
        <f t="shared" si="115"/>
        <v>408</v>
      </c>
      <c r="V380">
        <f t="shared" si="115"/>
        <v>1.7666666666666666</v>
      </c>
      <c r="W380">
        <f t="shared" si="115"/>
        <v>20.323333333333334</v>
      </c>
    </row>
    <row r="381" spans="1:23" x14ac:dyDescent="0.2">
      <c r="A381" s="2">
        <v>0</v>
      </c>
      <c r="B381" s="2">
        <v>0</v>
      </c>
      <c r="C381" s="2">
        <v>1</v>
      </c>
      <c r="L381" s="2">
        <v>288</v>
      </c>
      <c r="M381" s="2">
        <v>1.49</v>
      </c>
      <c r="N381" s="2">
        <v>27.04</v>
      </c>
      <c r="Q381">
        <v>1080</v>
      </c>
      <c r="R381">
        <v>4.47</v>
      </c>
      <c r="S381">
        <v>33.869999999999997</v>
      </c>
      <c r="U381">
        <f t="shared" si="115"/>
        <v>456</v>
      </c>
      <c r="V381">
        <f t="shared" si="115"/>
        <v>1.9866666666666666</v>
      </c>
      <c r="W381">
        <f t="shared" si="115"/>
        <v>20.636666666666667</v>
      </c>
    </row>
    <row r="382" spans="1:23" x14ac:dyDescent="0.2">
      <c r="A382" s="2">
        <v>0</v>
      </c>
      <c r="B382" s="2">
        <v>0</v>
      </c>
      <c r="C382" s="2">
        <v>1</v>
      </c>
      <c r="L382" s="2">
        <v>288</v>
      </c>
      <c r="M382" s="2">
        <v>1.47</v>
      </c>
      <c r="N382" s="2">
        <v>27.26</v>
      </c>
      <c r="Q382">
        <v>864</v>
      </c>
      <c r="R382">
        <v>3.48</v>
      </c>
      <c r="S382">
        <v>34.69</v>
      </c>
      <c r="U382">
        <f t="shared" si="115"/>
        <v>384</v>
      </c>
      <c r="V382">
        <f t="shared" si="115"/>
        <v>1.6500000000000001</v>
      </c>
      <c r="W382">
        <f t="shared" si="115"/>
        <v>20.983333333333334</v>
      </c>
    </row>
    <row r="383" spans="1:23" x14ac:dyDescent="0.2">
      <c r="A383" s="2">
        <v>0</v>
      </c>
      <c r="B383" s="2">
        <v>0</v>
      </c>
      <c r="C383" s="2">
        <v>1</v>
      </c>
      <c r="L383" s="2">
        <v>288</v>
      </c>
      <c r="M383" s="2">
        <v>1.41</v>
      </c>
      <c r="N383" s="2">
        <v>28.52</v>
      </c>
      <c r="Q383">
        <v>1008</v>
      </c>
      <c r="R383">
        <v>4.18</v>
      </c>
      <c r="S383">
        <v>33.729999999999997</v>
      </c>
      <c r="U383">
        <f t="shared" si="115"/>
        <v>432</v>
      </c>
      <c r="V383">
        <f t="shared" si="115"/>
        <v>1.8633333333333333</v>
      </c>
      <c r="W383">
        <f t="shared" si="115"/>
        <v>21.083333333333332</v>
      </c>
    </row>
    <row r="384" spans="1:23" x14ac:dyDescent="0.2">
      <c r="A384" s="2">
        <v>0</v>
      </c>
      <c r="B384" s="2">
        <v>0</v>
      </c>
      <c r="C384" s="2">
        <v>1</v>
      </c>
      <c r="L384" s="2">
        <v>216</v>
      </c>
      <c r="M384" s="2">
        <v>1.0900000000000001</v>
      </c>
      <c r="N384" s="2">
        <v>27.67</v>
      </c>
      <c r="Q384">
        <v>1008</v>
      </c>
      <c r="R384">
        <v>4.21</v>
      </c>
      <c r="S384">
        <v>33.44</v>
      </c>
      <c r="U384">
        <f t="shared" si="115"/>
        <v>408</v>
      </c>
      <c r="V384">
        <f t="shared" si="115"/>
        <v>1.7666666666666666</v>
      </c>
      <c r="W384">
        <f t="shared" si="115"/>
        <v>20.703333333333333</v>
      </c>
    </row>
    <row r="385" spans="1:23" x14ac:dyDescent="0.2">
      <c r="A385" s="2">
        <v>0</v>
      </c>
      <c r="B385" s="2">
        <v>0</v>
      </c>
      <c r="C385" s="2">
        <v>1</v>
      </c>
      <c r="L385" s="2">
        <v>216</v>
      </c>
      <c r="M385" s="2">
        <v>1.07</v>
      </c>
      <c r="N385" s="2">
        <v>28.32</v>
      </c>
      <c r="Q385">
        <v>936</v>
      </c>
      <c r="R385">
        <v>3.88</v>
      </c>
      <c r="S385">
        <v>33.659999999999997</v>
      </c>
      <c r="U385">
        <f t="shared" si="115"/>
        <v>384</v>
      </c>
      <c r="V385">
        <f t="shared" si="115"/>
        <v>1.6500000000000001</v>
      </c>
      <c r="W385">
        <f t="shared" si="115"/>
        <v>20.993333333333332</v>
      </c>
    </row>
    <row r="386" spans="1:23" x14ac:dyDescent="0.2">
      <c r="A386" s="2">
        <v>0</v>
      </c>
      <c r="B386" s="2">
        <v>0</v>
      </c>
      <c r="C386" s="2">
        <v>1</v>
      </c>
      <c r="L386" s="2">
        <v>288</v>
      </c>
      <c r="M386" s="2">
        <v>1.5</v>
      </c>
      <c r="N386" s="2">
        <v>26.73</v>
      </c>
      <c r="Q386">
        <v>1080</v>
      </c>
      <c r="R386">
        <v>4.49</v>
      </c>
      <c r="S386">
        <v>33.58</v>
      </c>
      <c r="U386">
        <f t="shared" si="115"/>
        <v>456</v>
      </c>
      <c r="V386">
        <f t="shared" si="115"/>
        <v>1.9966666666666668</v>
      </c>
      <c r="W386">
        <f t="shared" si="115"/>
        <v>20.436666666666667</v>
      </c>
    </row>
    <row r="387" spans="1:23" x14ac:dyDescent="0.2">
      <c r="A387" s="2">
        <v>0</v>
      </c>
      <c r="B387" s="2">
        <v>0</v>
      </c>
      <c r="C387" s="2">
        <v>1</v>
      </c>
      <c r="L387" s="2">
        <v>360</v>
      </c>
      <c r="M387" s="2">
        <v>1.55</v>
      </c>
      <c r="N387" s="2">
        <v>29.29</v>
      </c>
      <c r="Q387">
        <v>1008</v>
      </c>
      <c r="R387">
        <v>4.3</v>
      </c>
      <c r="S387">
        <v>32.97</v>
      </c>
      <c r="U387">
        <f t="shared" ref="U387:W450" si="116">SUM(A387+L387+Q387)/3</f>
        <v>456</v>
      </c>
      <c r="V387">
        <f t="shared" si="116"/>
        <v>1.95</v>
      </c>
      <c r="W387">
        <f t="shared" si="116"/>
        <v>21.086666666666666</v>
      </c>
    </row>
    <row r="388" spans="1:23" x14ac:dyDescent="0.2">
      <c r="A388" s="2">
        <v>0</v>
      </c>
      <c r="B388" s="2">
        <v>0</v>
      </c>
      <c r="C388" s="2">
        <v>1</v>
      </c>
      <c r="L388" s="2">
        <v>288</v>
      </c>
      <c r="M388" s="2">
        <v>1.43</v>
      </c>
      <c r="N388" s="2">
        <v>28.11</v>
      </c>
      <c r="Q388">
        <v>936</v>
      </c>
      <c r="R388">
        <v>3.9</v>
      </c>
      <c r="S388">
        <v>33.6</v>
      </c>
      <c r="U388">
        <f t="shared" si="116"/>
        <v>408</v>
      </c>
      <c r="V388">
        <f t="shared" si="116"/>
        <v>1.7766666666666666</v>
      </c>
      <c r="W388">
        <f t="shared" si="116"/>
        <v>20.903333333333332</v>
      </c>
    </row>
    <row r="389" spans="1:23" x14ac:dyDescent="0.2">
      <c r="A389" s="2">
        <v>0</v>
      </c>
      <c r="B389" s="2">
        <v>0</v>
      </c>
      <c r="C389" s="2">
        <v>1</v>
      </c>
      <c r="L389" s="2">
        <v>144</v>
      </c>
      <c r="M389" s="2">
        <v>0.68</v>
      </c>
      <c r="N389" s="2">
        <v>29.62</v>
      </c>
      <c r="Q389">
        <v>1080</v>
      </c>
      <c r="R389">
        <v>6.58</v>
      </c>
      <c r="S389">
        <v>30.91</v>
      </c>
      <c r="U389">
        <f t="shared" si="116"/>
        <v>408</v>
      </c>
      <c r="V389">
        <f t="shared" si="116"/>
        <v>2.42</v>
      </c>
      <c r="W389">
        <f t="shared" si="116"/>
        <v>20.51</v>
      </c>
    </row>
    <row r="390" spans="1:23" x14ac:dyDescent="0.2">
      <c r="A390" s="2">
        <v>0</v>
      </c>
      <c r="B390" s="2">
        <v>0</v>
      </c>
      <c r="C390" s="2">
        <v>1</v>
      </c>
      <c r="L390" s="2">
        <v>216</v>
      </c>
      <c r="M390" s="2">
        <v>1.0900000000000001</v>
      </c>
      <c r="N390" s="2">
        <v>27.51</v>
      </c>
      <c r="Q390">
        <v>1080</v>
      </c>
      <c r="R390">
        <v>4.62</v>
      </c>
      <c r="S390">
        <v>32.729999999999997</v>
      </c>
      <c r="U390">
        <f t="shared" si="116"/>
        <v>432</v>
      </c>
      <c r="V390">
        <f t="shared" si="116"/>
        <v>1.9033333333333333</v>
      </c>
      <c r="W390">
        <f t="shared" si="116"/>
        <v>20.41333333333333</v>
      </c>
    </row>
    <row r="391" spans="1:23" x14ac:dyDescent="0.2">
      <c r="A391" s="2">
        <v>0</v>
      </c>
      <c r="B391" s="2">
        <v>0</v>
      </c>
      <c r="C391" s="2">
        <v>1</v>
      </c>
      <c r="L391" s="2">
        <v>288</v>
      </c>
      <c r="M391" s="2">
        <v>1.43</v>
      </c>
      <c r="N391" s="2">
        <v>28.12</v>
      </c>
      <c r="Q391">
        <v>864</v>
      </c>
      <c r="R391">
        <v>3.74</v>
      </c>
      <c r="S391">
        <v>32.270000000000003</v>
      </c>
      <c r="U391">
        <f t="shared" si="116"/>
        <v>384</v>
      </c>
      <c r="V391">
        <f t="shared" si="116"/>
        <v>1.7233333333333334</v>
      </c>
      <c r="W391">
        <f t="shared" si="116"/>
        <v>20.463333333333335</v>
      </c>
    </row>
    <row r="392" spans="1:23" x14ac:dyDescent="0.2">
      <c r="A392" s="2">
        <v>0</v>
      </c>
      <c r="B392" s="2">
        <v>0</v>
      </c>
      <c r="C392" s="2">
        <v>1</v>
      </c>
      <c r="L392" s="2">
        <v>216</v>
      </c>
      <c r="M392" s="2">
        <v>1.07</v>
      </c>
      <c r="N392" s="2">
        <v>27.98</v>
      </c>
      <c r="Q392">
        <v>1152</v>
      </c>
      <c r="R392">
        <v>5.09</v>
      </c>
      <c r="S392">
        <v>31.66</v>
      </c>
      <c r="U392">
        <f t="shared" si="116"/>
        <v>456</v>
      </c>
      <c r="V392">
        <f t="shared" si="116"/>
        <v>2.0533333333333332</v>
      </c>
      <c r="W392">
        <f t="shared" si="116"/>
        <v>20.213333333333335</v>
      </c>
    </row>
    <row r="393" spans="1:23" x14ac:dyDescent="0.2">
      <c r="A393" s="2">
        <v>0</v>
      </c>
      <c r="B393" s="2">
        <v>0</v>
      </c>
      <c r="C393" s="2">
        <v>1</v>
      </c>
      <c r="L393" s="2">
        <v>504</v>
      </c>
      <c r="M393" s="2">
        <v>2.48</v>
      </c>
      <c r="N393" s="2">
        <v>28.36</v>
      </c>
      <c r="Q393">
        <v>864</v>
      </c>
      <c r="R393">
        <v>3.66</v>
      </c>
      <c r="S393">
        <v>32.99</v>
      </c>
      <c r="U393">
        <f t="shared" si="116"/>
        <v>456</v>
      </c>
      <c r="V393">
        <f t="shared" si="116"/>
        <v>2.0466666666666669</v>
      </c>
      <c r="W393">
        <f t="shared" si="116"/>
        <v>20.783333333333335</v>
      </c>
    </row>
    <row r="394" spans="1:23" x14ac:dyDescent="0.2">
      <c r="A394" s="2">
        <v>0</v>
      </c>
      <c r="B394" s="2">
        <v>0</v>
      </c>
      <c r="C394" s="2">
        <v>1</v>
      </c>
      <c r="L394" s="2">
        <v>504</v>
      </c>
      <c r="M394" s="2">
        <v>2.4900000000000002</v>
      </c>
      <c r="N394" s="2">
        <v>28.28</v>
      </c>
      <c r="Q394">
        <v>864</v>
      </c>
      <c r="R394">
        <v>3.72</v>
      </c>
      <c r="S394">
        <v>32.61</v>
      </c>
      <c r="U394">
        <f t="shared" si="116"/>
        <v>456</v>
      </c>
      <c r="V394">
        <f t="shared" si="116"/>
        <v>2.0700000000000003</v>
      </c>
      <c r="W394">
        <f t="shared" si="116"/>
        <v>20.63</v>
      </c>
    </row>
    <row r="395" spans="1:23" x14ac:dyDescent="0.2">
      <c r="A395" s="2">
        <v>0</v>
      </c>
      <c r="B395" s="2">
        <v>0</v>
      </c>
      <c r="C395" s="2">
        <v>1</v>
      </c>
      <c r="L395" s="2">
        <v>432</v>
      </c>
      <c r="M395" s="2">
        <v>2.1</v>
      </c>
      <c r="N395" s="2">
        <v>28.62</v>
      </c>
      <c r="Q395">
        <v>864</v>
      </c>
      <c r="R395">
        <v>3.44</v>
      </c>
      <c r="S395">
        <v>33.28</v>
      </c>
      <c r="U395">
        <f t="shared" si="116"/>
        <v>432</v>
      </c>
      <c r="V395">
        <f t="shared" si="116"/>
        <v>1.8466666666666667</v>
      </c>
      <c r="W395">
        <f t="shared" si="116"/>
        <v>20.966666666666669</v>
      </c>
    </row>
    <row r="396" spans="1:23" x14ac:dyDescent="0.2">
      <c r="A396" s="2">
        <v>0</v>
      </c>
      <c r="B396" s="2">
        <v>0</v>
      </c>
      <c r="C396" s="2">
        <v>1</v>
      </c>
      <c r="L396" s="2">
        <v>288</v>
      </c>
      <c r="M396" s="2">
        <v>1.42</v>
      </c>
      <c r="N396" s="2">
        <v>28.32</v>
      </c>
      <c r="Q396">
        <v>720</v>
      </c>
      <c r="R396">
        <v>3.01</v>
      </c>
      <c r="S396">
        <v>33.58</v>
      </c>
      <c r="U396">
        <f t="shared" si="116"/>
        <v>336</v>
      </c>
      <c r="V396">
        <f t="shared" si="116"/>
        <v>1.4766666666666666</v>
      </c>
      <c r="W396">
        <f t="shared" si="116"/>
        <v>20.966666666666665</v>
      </c>
    </row>
    <row r="397" spans="1:23" x14ac:dyDescent="0.2">
      <c r="A397" s="2">
        <v>0</v>
      </c>
      <c r="B397" s="2">
        <v>0</v>
      </c>
      <c r="C397" s="2">
        <v>1</v>
      </c>
      <c r="L397" s="2">
        <v>360</v>
      </c>
      <c r="M397" s="2">
        <v>1.78</v>
      </c>
      <c r="N397" s="2">
        <v>28.16</v>
      </c>
      <c r="Q397">
        <v>648</v>
      </c>
      <c r="R397">
        <v>2.63</v>
      </c>
      <c r="S397">
        <v>34.44</v>
      </c>
      <c r="U397">
        <f t="shared" si="116"/>
        <v>336</v>
      </c>
      <c r="V397">
        <f t="shared" si="116"/>
        <v>1.47</v>
      </c>
      <c r="W397">
        <f t="shared" si="116"/>
        <v>21.2</v>
      </c>
    </row>
    <row r="398" spans="1:23" x14ac:dyDescent="0.2">
      <c r="A398" s="2">
        <v>0</v>
      </c>
      <c r="B398" s="2">
        <v>0</v>
      </c>
      <c r="C398" s="2">
        <v>1</v>
      </c>
      <c r="L398" s="2">
        <v>288</v>
      </c>
      <c r="M398" s="2">
        <v>1.36</v>
      </c>
      <c r="N398" s="2">
        <v>29.51</v>
      </c>
      <c r="Q398">
        <v>792</v>
      </c>
      <c r="R398">
        <v>3.35</v>
      </c>
      <c r="S398">
        <v>33.19</v>
      </c>
      <c r="U398">
        <f t="shared" si="116"/>
        <v>360</v>
      </c>
      <c r="V398">
        <f t="shared" si="116"/>
        <v>1.57</v>
      </c>
      <c r="W398">
        <f t="shared" si="116"/>
        <v>21.233333333333334</v>
      </c>
    </row>
    <row r="399" spans="1:23" x14ac:dyDescent="0.2">
      <c r="A399" s="2">
        <v>0</v>
      </c>
      <c r="B399" s="2">
        <v>0</v>
      </c>
      <c r="C399" s="2">
        <v>1</v>
      </c>
      <c r="L399" s="2">
        <v>432</v>
      </c>
      <c r="M399" s="2">
        <v>2.09</v>
      </c>
      <c r="N399" s="2">
        <v>28.84</v>
      </c>
      <c r="Q399">
        <v>648</v>
      </c>
      <c r="R399">
        <v>2.5499999999999998</v>
      </c>
      <c r="S399">
        <v>35.340000000000003</v>
      </c>
      <c r="U399">
        <f t="shared" si="116"/>
        <v>360</v>
      </c>
      <c r="V399">
        <f t="shared" si="116"/>
        <v>1.5466666666666666</v>
      </c>
      <c r="W399">
        <f t="shared" si="116"/>
        <v>21.72666666666667</v>
      </c>
    </row>
    <row r="400" spans="1:23" x14ac:dyDescent="0.2">
      <c r="A400" s="2">
        <v>0</v>
      </c>
      <c r="B400" s="2">
        <v>0</v>
      </c>
      <c r="C400" s="2">
        <v>1</v>
      </c>
      <c r="L400" s="2">
        <v>504</v>
      </c>
      <c r="M400" s="2">
        <v>2.44</v>
      </c>
      <c r="N400" s="2">
        <v>29.05</v>
      </c>
      <c r="Q400">
        <v>648</v>
      </c>
      <c r="R400">
        <v>2.59</v>
      </c>
      <c r="S400">
        <v>34.880000000000003</v>
      </c>
      <c r="U400">
        <f t="shared" si="116"/>
        <v>384</v>
      </c>
      <c r="V400">
        <f t="shared" si="116"/>
        <v>1.6766666666666665</v>
      </c>
      <c r="W400">
        <f t="shared" si="116"/>
        <v>21.643333333333334</v>
      </c>
    </row>
    <row r="401" spans="1:23" x14ac:dyDescent="0.2">
      <c r="A401" s="2">
        <v>0</v>
      </c>
      <c r="B401" s="2">
        <v>0</v>
      </c>
      <c r="C401" s="2">
        <v>1</v>
      </c>
      <c r="L401" s="2">
        <v>432</v>
      </c>
      <c r="M401" s="2">
        <v>2.0299999999999998</v>
      </c>
      <c r="N401" s="2">
        <v>29.73</v>
      </c>
      <c r="Q401">
        <v>864</v>
      </c>
      <c r="R401">
        <v>3.58</v>
      </c>
      <c r="S401">
        <v>33.74</v>
      </c>
      <c r="U401">
        <f t="shared" si="116"/>
        <v>432</v>
      </c>
      <c r="V401">
        <f t="shared" si="116"/>
        <v>1.8699999999999999</v>
      </c>
      <c r="W401">
        <f t="shared" si="116"/>
        <v>21.49</v>
      </c>
    </row>
    <row r="402" spans="1:23" x14ac:dyDescent="0.2">
      <c r="A402" s="2">
        <v>0</v>
      </c>
      <c r="B402" s="2">
        <v>0</v>
      </c>
      <c r="C402" s="2">
        <v>1</v>
      </c>
      <c r="L402" s="2">
        <v>576</v>
      </c>
      <c r="M402" s="2">
        <v>2.65</v>
      </c>
      <c r="N402" s="2">
        <v>30.32</v>
      </c>
      <c r="Q402">
        <v>648</v>
      </c>
      <c r="R402">
        <v>2.56</v>
      </c>
      <c r="S402">
        <v>35.26</v>
      </c>
      <c r="U402">
        <f t="shared" si="116"/>
        <v>408</v>
      </c>
      <c r="V402">
        <f t="shared" si="116"/>
        <v>1.7366666666666666</v>
      </c>
      <c r="W402">
        <f t="shared" si="116"/>
        <v>22.193333333333332</v>
      </c>
    </row>
    <row r="403" spans="1:23" x14ac:dyDescent="0.2">
      <c r="A403" s="2">
        <v>0</v>
      </c>
      <c r="B403" s="2">
        <v>0</v>
      </c>
      <c r="C403" s="2">
        <v>1</v>
      </c>
      <c r="L403" s="2">
        <v>576</v>
      </c>
      <c r="M403" s="2">
        <v>2.7</v>
      </c>
      <c r="N403" s="2">
        <v>29.76</v>
      </c>
      <c r="Q403">
        <v>720</v>
      </c>
      <c r="R403">
        <v>2.91</v>
      </c>
      <c r="S403">
        <v>34.56</v>
      </c>
      <c r="U403">
        <f t="shared" si="116"/>
        <v>432</v>
      </c>
      <c r="V403">
        <f t="shared" si="116"/>
        <v>1.87</v>
      </c>
      <c r="W403">
        <f t="shared" si="116"/>
        <v>21.773333333333337</v>
      </c>
    </row>
    <row r="404" spans="1:23" x14ac:dyDescent="0.2">
      <c r="A404" s="2">
        <v>0</v>
      </c>
      <c r="B404" s="2">
        <v>0</v>
      </c>
      <c r="C404" s="2">
        <v>1</v>
      </c>
      <c r="L404" s="2">
        <v>504</v>
      </c>
      <c r="M404" s="2">
        <v>2.35</v>
      </c>
      <c r="N404" s="2">
        <v>29.97</v>
      </c>
      <c r="Q404">
        <v>792</v>
      </c>
      <c r="R404">
        <v>3.25</v>
      </c>
      <c r="S404">
        <v>33.99</v>
      </c>
      <c r="U404">
        <f t="shared" si="116"/>
        <v>432</v>
      </c>
      <c r="V404">
        <f t="shared" si="116"/>
        <v>1.8666666666666665</v>
      </c>
      <c r="W404">
        <f t="shared" si="116"/>
        <v>21.653333333333336</v>
      </c>
    </row>
    <row r="405" spans="1:23" x14ac:dyDescent="0.2">
      <c r="A405" s="2">
        <v>72</v>
      </c>
      <c r="B405" s="2">
        <v>0.41</v>
      </c>
      <c r="C405" s="2">
        <v>24.15</v>
      </c>
      <c r="L405" s="2">
        <v>432</v>
      </c>
      <c r="M405" s="2">
        <v>2</v>
      </c>
      <c r="N405" s="2">
        <v>30.18</v>
      </c>
      <c r="Q405">
        <v>792</v>
      </c>
      <c r="R405">
        <v>3.33</v>
      </c>
      <c r="S405">
        <v>33.29</v>
      </c>
      <c r="U405">
        <f t="shared" si="116"/>
        <v>432</v>
      </c>
      <c r="V405">
        <f t="shared" si="116"/>
        <v>1.9133333333333333</v>
      </c>
      <c r="W405">
        <f t="shared" si="116"/>
        <v>29.206666666666667</v>
      </c>
    </row>
    <row r="406" spans="1:23" x14ac:dyDescent="0.2">
      <c r="A406" s="2">
        <v>72</v>
      </c>
      <c r="B406" s="2">
        <v>0.42</v>
      </c>
      <c r="C406" s="2">
        <v>23.9</v>
      </c>
      <c r="L406" s="2">
        <v>504</v>
      </c>
      <c r="M406" s="2">
        <v>2.44</v>
      </c>
      <c r="N406" s="2">
        <v>28.8</v>
      </c>
      <c r="Q406">
        <v>720</v>
      </c>
      <c r="R406">
        <v>2.95</v>
      </c>
      <c r="S406">
        <v>34.090000000000003</v>
      </c>
      <c r="U406">
        <f t="shared" si="116"/>
        <v>432</v>
      </c>
      <c r="V406">
        <f t="shared" si="116"/>
        <v>1.9366666666666668</v>
      </c>
      <c r="W406">
        <f t="shared" si="116"/>
        <v>28.930000000000003</v>
      </c>
    </row>
    <row r="407" spans="1:23" x14ac:dyDescent="0.2">
      <c r="A407" s="2">
        <v>216</v>
      </c>
      <c r="B407" s="2">
        <v>3.01</v>
      </c>
      <c r="C407" s="2">
        <v>16.21</v>
      </c>
      <c r="L407" s="2">
        <v>720</v>
      </c>
      <c r="M407" s="2">
        <v>3.31</v>
      </c>
      <c r="N407" s="2">
        <v>30.43</v>
      </c>
      <c r="Q407">
        <v>576</v>
      </c>
      <c r="R407">
        <v>2.29</v>
      </c>
      <c r="S407">
        <v>35.22</v>
      </c>
      <c r="U407">
        <f t="shared" si="116"/>
        <v>504</v>
      </c>
      <c r="V407">
        <f t="shared" si="116"/>
        <v>2.8699999999999997</v>
      </c>
      <c r="W407">
        <f t="shared" si="116"/>
        <v>27.286666666666665</v>
      </c>
    </row>
    <row r="408" spans="1:23" x14ac:dyDescent="0.2">
      <c r="A408" s="2">
        <v>576</v>
      </c>
      <c r="B408" s="2">
        <v>3.39</v>
      </c>
      <c r="C408" s="2">
        <v>23.85</v>
      </c>
      <c r="L408" s="2">
        <v>504</v>
      </c>
      <c r="M408" s="2">
        <v>2.29</v>
      </c>
      <c r="N408" s="2">
        <v>30.77</v>
      </c>
      <c r="Q408">
        <v>432</v>
      </c>
      <c r="R408">
        <v>1.61</v>
      </c>
      <c r="S408">
        <v>37.22</v>
      </c>
      <c r="U408">
        <f t="shared" si="116"/>
        <v>504</v>
      </c>
      <c r="V408">
        <f t="shared" si="116"/>
        <v>2.4300000000000002</v>
      </c>
      <c r="W408">
        <f t="shared" si="116"/>
        <v>30.613333333333333</v>
      </c>
    </row>
    <row r="409" spans="1:23" x14ac:dyDescent="0.2">
      <c r="A409" s="2">
        <v>432</v>
      </c>
      <c r="B409" s="2">
        <v>2.58</v>
      </c>
      <c r="C409" s="2">
        <v>23.48</v>
      </c>
      <c r="L409" s="2">
        <v>432</v>
      </c>
      <c r="M409" s="2">
        <v>1.95</v>
      </c>
      <c r="N409" s="2">
        <v>30.96</v>
      </c>
      <c r="Q409">
        <v>432</v>
      </c>
      <c r="R409">
        <v>1.61</v>
      </c>
      <c r="S409">
        <v>37.19</v>
      </c>
      <c r="U409">
        <f t="shared" si="116"/>
        <v>432</v>
      </c>
      <c r="V409">
        <f t="shared" si="116"/>
        <v>2.0466666666666669</v>
      </c>
      <c r="W409">
        <f t="shared" si="116"/>
        <v>30.543333333333333</v>
      </c>
    </row>
    <row r="410" spans="1:23" x14ac:dyDescent="0.2">
      <c r="A410" s="2">
        <v>360</v>
      </c>
      <c r="B410" s="2">
        <v>2.68</v>
      </c>
      <c r="C410" s="2">
        <v>18.63</v>
      </c>
      <c r="L410" s="2">
        <v>432</v>
      </c>
      <c r="M410" s="2">
        <v>2.2000000000000002</v>
      </c>
      <c r="N410" s="2">
        <v>27.25</v>
      </c>
      <c r="Q410">
        <v>360</v>
      </c>
      <c r="R410">
        <v>1.54</v>
      </c>
      <c r="S410">
        <v>32.42</v>
      </c>
      <c r="U410">
        <f t="shared" si="116"/>
        <v>384</v>
      </c>
      <c r="V410">
        <f t="shared" si="116"/>
        <v>2.14</v>
      </c>
      <c r="W410">
        <f t="shared" si="116"/>
        <v>26.099999999999998</v>
      </c>
    </row>
    <row r="411" spans="1:23" x14ac:dyDescent="0.2">
      <c r="A411" s="2">
        <v>144</v>
      </c>
      <c r="B411" s="2">
        <v>0.74</v>
      </c>
      <c r="C411" s="2">
        <v>27.16</v>
      </c>
      <c r="L411" s="2">
        <v>720</v>
      </c>
      <c r="M411" s="2">
        <v>3.4</v>
      </c>
      <c r="N411" s="2">
        <v>29.63</v>
      </c>
      <c r="Q411">
        <v>432</v>
      </c>
      <c r="R411">
        <v>1.61</v>
      </c>
      <c r="S411">
        <v>37.31</v>
      </c>
      <c r="U411">
        <f t="shared" si="116"/>
        <v>432</v>
      </c>
      <c r="V411">
        <f t="shared" si="116"/>
        <v>1.9166666666666667</v>
      </c>
      <c r="W411">
        <f t="shared" si="116"/>
        <v>31.366666666666664</v>
      </c>
    </row>
    <row r="412" spans="1:23" x14ac:dyDescent="0.2">
      <c r="A412" s="2">
        <v>0</v>
      </c>
      <c r="B412" s="2">
        <v>0</v>
      </c>
      <c r="C412" s="2">
        <v>1</v>
      </c>
      <c r="L412" s="2">
        <v>576</v>
      </c>
      <c r="M412" s="2">
        <v>2.82</v>
      </c>
      <c r="N412" s="2">
        <v>30.29</v>
      </c>
      <c r="Q412">
        <v>576</v>
      </c>
      <c r="R412">
        <v>2.41</v>
      </c>
      <c r="S412">
        <v>33.74</v>
      </c>
      <c r="U412">
        <f t="shared" si="116"/>
        <v>384</v>
      </c>
      <c r="V412">
        <f t="shared" si="116"/>
        <v>1.7433333333333334</v>
      </c>
      <c r="W412">
        <f t="shared" si="116"/>
        <v>21.676666666666666</v>
      </c>
    </row>
    <row r="413" spans="1:23" x14ac:dyDescent="0.2">
      <c r="A413" s="2">
        <v>0</v>
      </c>
      <c r="B413" s="2">
        <v>0</v>
      </c>
      <c r="C413" s="2">
        <v>1</v>
      </c>
      <c r="L413" s="2">
        <v>360</v>
      </c>
      <c r="M413" s="2">
        <v>1.67</v>
      </c>
      <c r="N413" s="2">
        <v>30.36</v>
      </c>
      <c r="Q413">
        <v>936</v>
      </c>
      <c r="R413">
        <v>3.88</v>
      </c>
      <c r="S413">
        <v>33.840000000000003</v>
      </c>
      <c r="U413">
        <f t="shared" si="116"/>
        <v>432</v>
      </c>
      <c r="V413">
        <f t="shared" si="116"/>
        <v>1.8499999999999999</v>
      </c>
      <c r="W413">
        <f t="shared" si="116"/>
        <v>21.733333333333334</v>
      </c>
    </row>
    <row r="414" spans="1:23" x14ac:dyDescent="0.2">
      <c r="A414" s="2">
        <v>0</v>
      </c>
      <c r="B414" s="2">
        <v>0</v>
      </c>
      <c r="C414" s="2">
        <v>1</v>
      </c>
      <c r="L414" s="2">
        <v>288</v>
      </c>
      <c r="M414" s="2">
        <v>1.34</v>
      </c>
      <c r="N414" s="2">
        <v>30.06</v>
      </c>
      <c r="Q414">
        <v>1008</v>
      </c>
      <c r="R414">
        <v>4.25</v>
      </c>
      <c r="S414">
        <v>33.369999999999997</v>
      </c>
      <c r="U414">
        <f t="shared" si="116"/>
        <v>432</v>
      </c>
      <c r="V414">
        <f t="shared" si="116"/>
        <v>1.8633333333333333</v>
      </c>
      <c r="W414">
        <f t="shared" si="116"/>
        <v>21.476666666666663</v>
      </c>
    </row>
    <row r="415" spans="1:23" x14ac:dyDescent="0.2">
      <c r="A415" s="2">
        <v>0</v>
      </c>
      <c r="B415" s="2">
        <v>0</v>
      </c>
      <c r="C415" s="2">
        <v>1</v>
      </c>
      <c r="L415" s="2">
        <v>216</v>
      </c>
      <c r="M415" s="2">
        <v>1.05</v>
      </c>
      <c r="N415" s="2">
        <v>28.99</v>
      </c>
      <c r="Q415">
        <v>1008</v>
      </c>
      <c r="R415">
        <v>4.21</v>
      </c>
      <c r="S415">
        <v>33.659999999999997</v>
      </c>
      <c r="U415">
        <f t="shared" si="116"/>
        <v>408</v>
      </c>
      <c r="V415">
        <f t="shared" si="116"/>
        <v>1.7533333333333332</v>
      </c>
      <c r="W415">
        <f t="shared" si="116"/>
        <v>21.216666666666665</v>
      </c>
    </row>
    <row r="416" spans="1:23" x14ac:dyDescent="0.2">
      <c r="A416" s="2">
        <v>0</v>
      </c>
      <c r="B416" s="2">
        <v>0</v>
      </c>
      <c r="C416" s="2">
        <v>1</v>
      </c>
      <c r="L416" s="2">
        <v>216</v>
      </c>
      <c r="M416" s="2">
        <v>1.17</v>
      </c>
      <c r="N416" s="2">
        <v>25.84</v>
      </c>
      <c r="Q416">
        <v>1152</v>
      </c>
      <c r="R416">
        <v>4.75</v>
      </c>
      <c r="S416">
        <v>33.86</v>
      </c>
      <c r="U416">
        <f t="shared" si="116"/>
        <v>456</v>
      </c>
      <c r="V416">
        <f t="shared" si="116"/>
        <v>1.9733333333333334</v>
      </c>
      <c r="W416">
        <f t="shared" si="116"/>
        <v>20.233333333333334</v>
      </c>
    </row>
    <row r="417" spans="1:23" x14ac:dyDescent="0.2">
      <c r="A417" s="2">
        <v>0</v>
      </c>
      <c r="B417" s="2">
        <v>0</v>
      </c>
      <c r="C417" s="2">
        <v>1</v>
      </c>
      <c r="L417" s="2">
        <v>216</v>
      </c>
      <c r="M417" s="2">
        <v>1.0900000000000001</v>
      </c>
      <c r="N417" s="2">
        <v>27.81</v>
      </c>
      <c r="Q417">
        <v>936</v>
      </c>
      <c r="R417">
        <v>3.8</v>
      </c>
      <c r="S417">
        <v>34.380000000000003</v>
      </c>
      <c r="U417">
        <f t="shared" si="116"/>
        <v>384</v>
      </c>
      <c r="V417">
        <f t="shared" si="116"/>
        <v>1.63</v>
      </c>
      <c r="W417">
        <f t="shared" si="116"/>
        <v>21.063333333333333</v>
      </c>
    </row>
    <row r="418" spans="1:23" x14ac:dyDescent="0.2">
      <c r="A418" s="2">
        <v>0</v>
      </c>
      <c r="B418" s="2">
        <v>0</v>
      </c>
      <c r="C418" s="2">
        <v>1</v>
      </c>
      <c r="L418" s="2">
        <v>288</v>
      </c>
      <c r="M418" s="2">
        <v>1.42</v>
      </c>
      <c r="N418" s="2">
        <v>28.38</v>
      </c>
      <c r="Q418">
        <v>936</v>
      </c>
      <c r="R418">
        <v>3.82</v>
      </c>
      <c r="S418">
        <v>34.200000000000003</v>
      </c>
      <c r="U418">
        <f t="shared" si="116"/>
        <v>408</v>
      </c>
      <c r="V418">
        <f t="shared" si="116"/>
        <v>1.7466666666666668</v>
      </c>
      <c r="W418">
        <f t="shared" si="116"/>
        <v>21.193333333333332</v>
      </c>
    </row>
    <row r="419" spans="1:23" x14ac:dyDescent="0.2">
      <c r="A419" s="2">
        <v>0</v>
      </c>
      <c r="B419" s="2">
        <v>0</v>
      </c>
      <c r="C419" s="2">
        <v>1</v>
      </c>
      <c r="L419" s="2">
        <v>216</v>
      </c>
      <c r="M419" s="2">
        <v>1</v>
      </c>
      <c r="N419" s="2">
        <v>30.09</v>
      </c>
      <c r="Q419">
        <v>1152</v>
      </c>
      <c r="R419">
        <v>4.91</v>
      </c>
      <c r="S419">
        <v>32.909999999999997</v>
      </c>
      <c r="U419">
        <f t="shared" si="116"/>
        <v>456</v>
      </c>
      <c r="V419">
        <f t="shared" si="116"/>
        <v>1.97</v>
      </c>
      <c r="W419">
        <f t="shared" si="116"/>
        <v>21.333333333333332</v>
      </c>
    </row>
    <row r="420" spans="1:23" x14ac:dyDescent="0.2">
      <c r="A420" s="2">
        <v>0</v>
      </c>
      <c r="B420" s="2">
        <v>0</v>
      </c>
      <c r="C420" s="2">
        <v>1</v>
      </c>
      <c r="L420" s="2">
        <v>360</v>
      </c>
      <c r="M420" s="2">
        <v>1.78</v>
      </c>
      <c r="N420" s="2">
        <v>28.33</v>
      </c>
      <c r="Q420">
        <v>864</v>
      </c>
      <c r="R420">
        <v>3.55</v>
      </c>
      <c r="S420">
        <v>33.96</v>
      </c>
      <c r="U420">
        <f t="shared" si="116"/>
        <v>408</v>
      </c>
      <c r="V420">
        <f t="shared" si="116"/>
        <v>1.7766666666666666</v>
      </c>
      <c r="W420">
        <f t="shared" si="116"/>
        <v>21.096666666666668</v>
      </c>
    </row>
    <row r="421" spans="1:23" x14ac:dyDescent="0.2">
      <c r="A421" s="2">
        <v>0</v>
      </c>
      <c r="B421" s="2">
        <v>0</v>
      </c>
      <c r="C421" s="2">
        <v>1</v>
      </c>
      <c r="L421" s="2">
        <v>360</v>
      </c>
      <c r="M421" s="2">
        <v>1.78</v>
      </c>
      <c r="N421" s="2">
        <v>28.22</v>
      </c>
      <c r="Q421">
        <v>936</v>
      </c>
      <c r="R421">
        <v>5.67</v>
      </c>
      <c r="S421">
        <v>31.62</v>
      </c>
      <c r="U421">
        <f t="shared" si="116"/>
        <v>432</v>
      </c>
      <c r="V421">
        <f t="shared" si="116"/>
        <v>2.4833333333333334</v>
      </c>
      <c r="W421">
        <f t="shared" si="116"/>
        <v>20.28</v>
      </c>
    </row>
    <row r="422" spans="1:23" x14ac:dyDescent="0.2">
      <c r="A422" s="2">
        <v>0</v>
      </c>
      <c r="B422" s="2">
        <v>0</v>
      </c>
      <c r="C422" s="2">
        <v>1</v>
      </c>
      <c r="L422" s="2">
        <v>360</v>
      </c>
      <c r="M422" s="2">
        <v>1.78</v>
      </c>
      <c r="N422" s="2">
        <v>28.35</v>
      </c>
      <c r="Q422">
        <v>1008</v>
      </c>
      <c r="R422">
        <v>4.22</v>
      </c>
      <c r="S422">
        <v>33.47</v>
      </c>
      <c r="U422">
        <f t="shared" si="116"/>
        <v>456</v>
      </c>
      <c r="V422">
        <f t="shared" si="116"/>
        <v>2</v>
      </c>
      <c r="W422">
        <f t="shared" si="116"/>
        <v>20.94</v>
      </c>
    </row>
    <row r="423" spans="1:23" x14ac:dyDescent="0.2">
      <c r="A423" s="2">
        <v>0</v>
      </c>
      <c r="B423" s="2">
        <v>0</v>
      </c>
      <c r="C423" s="2">
        <v>1</v>
      </c>
      <c r="L423" s="2">
        <v>432</v>
      </c>
      <c r="M423" s="2">
        <v>2.1</v>
      </c>
      <c r="N423" s="2">
        <v>28.93</v>
      </c>
      <c r="Q423">
        <v>1008</v>
      </c>
      <c r="R423">
        <v>4.24</v>
      </c>
      <c r="S423">
        <v>33.25</v>
      </c>
      <c r="U423">
        <f t="shared" si="116"/>
        <v>480</v>
      </c>
      <c r="V423">
        <f t="shared" si="116"/>
        <v>2.1133333333333333</v>
      </c>
      <c r="W423">
        <f t="shared" si="116"/>
        <v>21.06</v>
      </c>
    </row>
    <row r="424" spans="1:23" x14ac:dyDescent="0.2">
      <c r="A424" s="2">
        <v>0</v>
      </c>
      <c r="B424" s="2">
        <v>0</v>
      </c>
      <c r="C424" s="2">
        <v>1</v>
      </c>
      <c r="L424" s="2">
        <v>432</v>
      </c>
      <c r="M424" s="2">
        <v>3.71</v>
      </c>
      <c r="N424" s="2">
        <v>26.76</v>
      </c>
      <c r="Q424">
        <v>792</v>
      </c>
      <c r="R424">
        <v>3.32</v>
      </c>
      <c r="S424">
        <v>33.44</v>
      </c>
      <c r="U424">
        <f t="shared" si="116"/>
        <v>408</v>
      </c>
      <c r="V424">
        <f t="shared" si="116"/>
        <v>2.3433333333333333</v>
      </c>
      <c r="W424">
        <f t="shared" si="116"/>
        <v>20.400000000000002</v>
      </c>
    </row>
    <row r="425" spans="1:23" x14ac:dyDescent="0.2">
      <c r="A425" s="2">
        <v>0</v>
      </c>
      <c r="B425" s="2">
        <v>0</v>
      </c>
      <c r="C425" s="2">
        <v>1</v>
      </c>
      <c r="L425" s="2">
        <v>288</v>
      </c>
      <c r="M425" s="2">
        <v>1.38</v>
      </c>
      <c r="N425" s="2">
        <v>29.13</v>
      </c>
      <c r="Q425">
        <v>936</v>
      </c>
      <c r="R425">
        <v>5.75</v>
      </c>
      <c r="S425">
        <v>30.88</v>
      </c>
      <c r="U425">
        <f t="shared" si="116"/>
        <v>408</v>
      </c>
      <c r="V425">
        <f t="shared" si="116"/>
        <v>2.3766666666666665</v>
      </c>
      <c r="W425">
        <f t="shared" si="116"/>
        <v>20.336666666666666</v>
      </c>
    </row>
    <row r="426" spans="1:23" x14ac:dyDescent="0.2">
      <c r="A426" s="2">
        <v>0</v>
      </c>
      <c r="B426" s="2">
        <v>0</v>
      </c>
      <c r="C426" s="2">
        <v>1</v>
      </c>
      <c r="L426" s="2">
        <v>432</v>
      </c>
      <c r="M426" s="2">
        <v>2.06</v>
      </c>
      <c r="N426" s="2">
        <v>29.34</v>
      </c>
      <c r="Q426">
        <v>792</v>
      </c>
      <c r="R426">
        <v>3.31</v>
      </c>
      <c r="S426">
        <v>33.47</v>
      </c>
      <c r="U426">
        <f t="shared" si="116"/>
        <v>408</v>
      </c>
      <c r="V426">
        <f t="shared" si="116"/>
        <v>1.79</v>
      </c>
      <c r="W426">
        <f t="shared" si="116"/>
        <v>21.27</v>
      </c>
    </row>
    <row r="427" spans="1:23" x14ac:dyDescent="0.2">
      <c r="A427" s="2">
        <v>0</v>
      </c>
      <c r="B427" s="2">
        <v>0</v>
      </c>
      <c r="C427" s="2">
        <v>1</v>
      </c>
      <c r="L427" s="2">
        <v>432</v>
      </c>
      <c r="M427" s="2">
        <v>2.1</v>
      </c>
      <c r="N427" s="2">
        <v>28.79</v>
      </c>
      <c r="Q427">
        <v>792</v>
      </c>
      <c r="R427">
        <v>3.37</v>
      </c>
      <c r="S427">
        <v>32.76</v>
      </c>
      <c r="U427">
        <f t="shared" si="116"/>
        <v>408</v>
      </c>
      <c r="V427">
        <f t="shared" si="116"/>
        <v>1.8233333333333335</v>
      </c>
      <c r="W427">
        <f t="shared" si="116"/>
        <v>20.849999999999998</v>
      </c>
    </row>
    <row r="428" spans="1:23" x14ac:dyDescent="0.2">
      <c r="A428" s="2">
        <v>0</v>
      </c>
      <c r="B428" s="2">
        <v>0</v>
      </c>
      <c r="C428" s="2">
        <v>1</v>
      </c>
      <c r="L428" s="2">
        <v>288</v>
      </c>
      <c r="M428" s="2">
        <v>1.42</v>
      </c>
      <c r="N428" s="2">
        <v>28.31</v>
      </c>
      <c r="Q428">
        <v>1008</v>
      </c>
      <c r="R428">
        <v>4.3</v>
      </c>
      <c r="S428">
        <v>32.729999999999997</v>
      </c>
      <c r="U428">
        <f t="shared" si="116"/>
        <v>432</v>
      </c>
      <c r="V428">
        <f t="shared" si="116"/>
        <v>1.9066666666666665</v>
      </c>
      <c r="W428">
        <f t="shared" si="116"/>
        <v>20.679999999999996</v>
      </c>
    </row>
    <row r="429" spans="1:23" x14ac:dyDescent="0.2">
      <c r="A429" s="2">
        <v>0</v>
      </c>
      <c r="B429" s="2">
        <v>0</v>
      </c>
      <c r="C429" s="2">
        <v>1</v>
      </c>
      <c r="L429" s="2">
        <v>288</v>
      </c>
      <c r="M429" s="2">
        <v>1.33</v>
      </c>
      <c r="N429" s="2">
        <v>30.12</v>
      </c>
      <c r="Q429">
        <v>936</v>
      </c>
      <c r="R429">
        <v>4.0599999999999996</v>
      </c>
      <c r="S429">
        <v>32.39</v>
      </c>
      <c r="U429">
        <f t="shared" si="116"/>
        <v>408</v>
      </c>
      <c r="V429">
        <f t="shared" si="116"/>
        <v>1.7966666666666666</v>
      </c>
      <c r="W429">
        <f t="shared" si="116"/>
        <v>21.17</v>
      </c>
    </row>
    <row r="430" spans="1:23" x14ac:dyDescent="0.2">
      <c r="A430" s="2">
        <v>0</v>
      </c>
      <c r="B430" s="2">
        <v>0</v>
      </c>
      <c r="C430" s="2">
        <v>1</v>
      </c>
      <c r="L430" s="2">
        <v>576</v>
      </c>
      <c r="M430" s="2">
        <v>2.82</v>
      </c>
      <c r="N430" s="2">
        <v>28.52</v>
      </c>
      <c r="Q430">
        <v>792</v>
      </c>
      <c r="R430">
        <v>3.26</v>
      </c>
      <c r="S430">
        <v>33.869999999999997</v>
      </c>
      <c r="U430">
        <f t="shared" si="116"/>
        <v>456</v>
      </c>
      <c r="V430">
        <f t="shared" si="116"/>
        <v>2.0266666666666668</v>
      </c>
      <c r="W430">
        <f t="shared" si="116"/>
        <v>21.13</v>
      </c>
    </row>
    <row r="431" spans="1:23" x14ac:dyDescent="0.2">
      <c r="A431" s="2">
        <v>0</v>
      </c>
      <c r="B431" s="2">
        <v>0</v>
      </c>
      <c r="C431" s="2">
        <v>1</v>
      </c>
      <c r="L431" s="2">
        <v>360</v>
      </c>
      <c r="M431" s="2">
        <v>1.73</v>
      </c>
      <c r="N431" s="2">
        <v>28.98</v>
      </c>
      <c r="Q431">
        <v>936</v>
      </c>
      <c r="R431">
        <v>3.93</v>
      </c>
      <c r="S431">
        <v>33.31</v>
      </c>
      <c r="U431">
        <f t="shared" si="116"/>
        <v>432</v>
      </c>
      <c r="V431">
        <f t="shared" si="116"/>
        <v>1.8866666666666667</v>
      </c>
      <c r="W431">
        <f t="shared" si="116"/>
        <v>21.096666666666668</v>
      </c>
    </row>
    <row r="432" spans="1:23" x14ac:dyDescent="0.2">
      <c r="A432" s="2">
        <v>0</v>
      </c>
      <c r="B432" s="2">
        <v>0</v>
      </c>
      <c r="C432" s="2">
        <v>1</v>
      </c>
      <c r="L432" s="2">
        <v>288</v>
      </c>
      <c r="M432" s="2">
        <v>1.41</v>
      </c>
      <c r="N432" s="2">
        <v>28.44</v>
      </c>
      <c r="Q432">
        <v>936</v>
      </c>
      <c r="R432">
        <v>4</v>
      </c>
      <c r="S432">
        <v>32.700000000000003</v>
      </c>
      <c r="U432">
        <f t="shared" si="116"/>
        <v>408</v>
      </c>
      <c r="V432">
        <f t="shared" si="116"/>
        <v>1.8033333333333335</v>
      </c>
      <c r="W432">
        <f t="shared" si="116"/>
        <v>20.713333333333335</v>
      </c>
    </row>
    <row r="433" spans="1:23" x14ac:dyDescent="0.2">
      <c r="A433" s="2">
        <v>0</v>
      </c>
      <c r="B433" s="2">
        <v>0</v>
      </c>
      <c r="C433" s="2">
        <v>1</v>
      </c>
      <c r="L433" s="2">
        <v>432</v>
      </c>
      <c r="M433" s="2">
        <v>2.09</v>
      </c>
      <c r="N433" s="2">
        <v>28.89</v>
      </c>
      <c r="Q433">
        <v>792</v>
      </c>
      <c r="R433">
        <v>3.37</v>
      </c>
      <c r="S433">
        <v>32.82</v>
      </c>
      <c r="U433">
        <f t="shared" si="116"/>
        <v>408</v>
      </c>
      <c r="V433">
        <f t="shared" si="116"/>
        <v>1.82</v>
      </c>
      <c r="W433">
        <f t="shared" si="116"/>
        <v>20.903333333333332</v>
      </c>
    </row>
    <row r="434" spans="1:23" x14ac:dyDescent="0.2">
      <c r="A434" s="2">
        <v>0</v>
      </c>
      <c r="B434" s="2">
        <v>0</v>
      </c>
      <c r="C434" s="2">
        <v>1</v>
      </c>
      <c r="L434" s="2">
        <v>504</v>
      </c>
      <c r="M434" s="2">
        <v>2.37</v>
      </c>
      <c r="N434" s="2">
        <v>29.71</v>
      </c>
      <c r="Q434">
        <v>720</v>
      </c>
      <c r="R434">
        <v>3</v>
      </c>
      <c r="S434">
        <v>33.61</v>
      </c>
      <c r="U434">
        <f t="shared" si="116"/>
        <v>408</v>
      </c>
      <c r="V434">
        <f t="shared" si="116"/>
        <v>1.79</v>
      </c>
      <c r="W434">
        <f t="shared" si="116"/>
        <v>21.439999999999998</v>
      </c>
    </row>
    <row r="435" spans="1:23" x14ac:dyDescent="0.2">
      <c r="A435" s="2">
        <v>0</v>
      </c>
      <c r="B435" s="2">
        <v>0</v>
      </c>
      <c r="C435" s="2">
        <v>1</v>
      </c>
      <c r="L435" s="2">
        <v>648</v>
      </c>
      <c r="M435" s="2">
        <v>3.11</v>
      </c>
      <c r="N435" s="2">
        <v>29.16</v>
      </c>
      <c r="Q435">
        <v>648</v>
      </c>
      <c r="R435">
        <v>2.72</v>
      </c>
      <c r="S435">
        <v>33.32</v>
      </c>
      <c r="U435">
        <f t="shared" si="116"/>
        <v>432</v>
      </c>
      <c r="V435">
        <f t="shared" si="116"/>
        <v>1.9433333333333334</v>
      </c>
      <c r="W435">
        <f t="shared" si="116"/>
        <v>21.16</v>
      </c>
    </row>
    <row r="436" spans="1:23" x14ac:dyDescent="0.2">
      <c r="A436" s="2">
        <v>0</v>
      </c>
      <c r="B436" s="2">
        <v>0</v>
      </c>
      <c r="C436" s="2">
        <v>1</v>
      </c>
      <c r="L436" s="2">
        <v>720</v>
      </c>
      <c r="M436" s="2">
        <v>3.54</v>
      </c>
      <c r="N436" s="2">
        <v>28.41</v>
      </c>
      <c r="Q436">
        <v>648</v>
      </c>
      <c r="R436">
        <v>2.79</v>
      </c>
      <c r="S436">
        <v>32.54</v>
      </c>
      <c r="U436">
        <f t="shared" si="116"/>
        <v>456</v>
      </c>
      <c r="V436">
        <f t="shared" si="116"/>
        <v>2.11</v>
      </c>
      <c r="W436">
        <f t="shared" si="116"/>
        <v>20.650000000000002</v>
      </c>
    </row>
    <row r="437" spans="1:23" x14ac:dyDescent="0.2">
      <c r="A437" s="2">
        <v>0</v>
      </c>
      <c r="B437" s="2">
        <v>0</v>
      </c>
      <c r="C437" s="2">
        <v>1</v>
      </c>
      <c r="L437" s="2">
        <v>792</v>
      </c>
      <c r="M437" s="2">
        <v>3.86</v>
      </c>
      <c r="N437" s="2">
        <v>28.66</v>
      </c>
      <c r="Q437">
        <v>648</v>
      </c>
      <c r="R437">
        <v>2.79</v>
      </c>
      <c r="S437">
        <v>32.619999999999997</v>
      </c>
      <c r="U437">
        <f t="shared" si="116"/>
        <v>480</v>
      </c>
      <c r="V437">
        <f t="shared" si="116"/>
        <v>2.2166666666666668</v>
      </c>
      <c r="W437">
        <f t="shared" si="116"/>
        <v>20.76</v>
      </c>
    </row>
    <row r="438" spans="1:23" x14ac:dyDescent="0.2">
      <c r="A438" s="2">
        <v>0</v>
      </c>
      <c r="B438" s="2">
        <v>0</v>
      </c>
      <c r="C438" s="2">
        <v>1</v>
      </c>
      <c r="L438" s="2">
        <v>792</v>
      </c>
      <c r="M438" s="2">
        <v>3.85</v>
      </c>
      <c r="N438" s="2">
        <v>28.77</v>
      </c>
      <c r="Q438">
        <v>432</v>
      </c>
      <c r="R438">
        <v>1.73</v>
      </c>
      <c r="S438">
        <v>34.840000000000003</v>
      </c>
      <c r="U438">
        <f t="shared" si="116"/>
        <v>408</v>
      </c>
      <c r="V438">
        <f t="shared" si="116"/>
        <v>1.86</v>
      </c>
      <c r="W438">
        <f t="shared" si="116"/>
        <v>21.536666666666665</v>
      </c>
    </row>
    <row r="439" spans="1:23" x14ac:dyDescent="0.2">
      <c r="A439" s="2">
        <v>0</v>
      </c>
      <c r="B439" s="2">
        <v>0</v>
      </c>
      <c r="C439" s="2">
        <v>1</v>
      </c>
      <c r="L439" s="2">
        <v>792</v>
      </c>
      <c r="M439" s="2">
        <v>3.75</v>
      </c>
      <c r="N439" s="2">
        <v>29.46</v>
      </c>
      <c r="Q439">
        <v>360</v>
      </c>
      <c r="R439">
        <v>1.35</v>
      </c>
      <c r="S439">
        <v>37.14</v>
      </c>
      <c r="U439">
        <f t="shared" si="116"/>
        <v>384</v>
      </c>
      <c r="V439">
        <f t="shared" si="116"/>
        <v>1.7</v>
      </c>
      <c r="W439">
        <f t="shared" si="116"/>
        <v>22.533333333333331</v>
      </c>
    </row>
    <row r="440" spans="1:23" x14ac:dyDescent="0.2">
      <c r="A440" s="2">
        <v>0</v>
      </c>
      <c r="B440" s="2">
        <v>0</v>
      </c>
      <c r="C440" s="2">
        <v>1</v>
      </c>
      <c r="L440" s="2">
        <v>720</v>
      </c>
      <c r="M440" s="2">
        <v>3.46</v>
      </c>
      <c r="N440" s="2">
        <v>29.06</v>
      </c>
      <c r="Q440">
        <v>432</v>
      </c>
      <c r="R440">
        <v>1.6</v>
      </c>
      <c r="S440">
        <v>37.479999999999997</v>
      </c>
      <c r="U440">
        <f t="shared" si="116"/>
        <v>384</v>
      </c>
      <c r="V440">
        <f t="shared" si="116"/>
        <v>1.6866666666666668</v>
      </c>
      <c r="W440">
        <f t="shared" si="116"/>
        <v>22.513333333333332</v>
      </c>
    </row>
    <row r="441" spans="1:23" x14ac:dyDescent="0.2">
      <c r="A441" s="2">
        <v>0</v>
      </c>
      <c r="B441" s="2">
        <v>0</v>
      </c>
      <c r="C441" s="2">
        <v>1</v>
      </c>
      <c r="L441" s="2">
        <v>576</v>
      </c>
      <c r="M441" s="2">
        <v>2.78</v>
      </c>
      <c r="N441" s="2">
        <v>29.03</v>
      </c>
      <c r="Q441">
        <v>288</v>
      </c>
      <c r="R441">
        <v>1.08</v>
      </c>
      <c r="S441">
        <v>37.17</v>
      </c>
      <c r="U441">
        <f t="shared" si="116"/>
        <v>288</v>
      </c>
      <c r="V441">
        <f t="shared" si="116"/>
        <v>1.2866666666666666</v>
      </c>
      <c r="W441">
        <f t="shared" si="116"/>
        <v>22.400000000000002</v>
      </c>
    </row>
    <row r="442" spans="1:23" x14ac:dyDescent="0.2">
      <c r="A442" s="2">
        <v>144</v>
      </c>
      <c r="B442" s="2">
        <v>0.83</v>
      </c>
      <c r="C442" s="2">
        <v>24.5</v>
      </c>
      <c r="L442" s="2">
        <v>360</v>
      </c>
      <c r="M442" s="2">
        <v>1.85</v>
      </c>
      <c r="N442" s="2">
        <v>27.84</v>
      </c>
      <c r="Q442">
        <v>360</v>
      </c>
      <c r="R442">
        <v>1.35</v>
      </c>
      <c r="S442">
        <v>37.1</v>
      </c>
      <c r="U442">
        <f t="shared" si="116"/>
        <v>288</v>
      </c>
      <c r="V442">
        <f t="shared" si="116"/>
        <v>1.3433333333333335</v>
      </c>
      <c r="W442">
        <f t="shared" si="116"/>
        <v>29.813333333333333</v>
      </c>
    </row>
    <row r="443" spans="1:23" x14ac:dyDescent="0.2">
      <c r="A443" s="2">
        <v>360</v>
      </c>
      <c r="B443" s="2">
        <v>2.08</v>
      </c>
      <c r="C443" s="2">
        <v>24.24</v>
      </c>
      <c r="L443" s="2">
        <v>288</v>
      </c>
      <c r="M443" s="2">
        <v>1.35</v>
      </c>
      <c r="N443" s="2">
        <v>29.76</v>
      </c>
      <c r="Q443">
        <v>360</v>
      </c>
      <c r="R443">
        <v>1.35</v>
      </c>
      <c r="S443">
        <v>37.119999999999997</v>
      </c>
      <c r="U443">
        <f t="shared" si="116"/>
        <v>336</v>
      </c>
      <c r="V443">
        <f t="shared" si="116"/>
        <v>1.5933333333333335</v>
      </c>
      <c r="W443">
        <f t="shared" si="116"/>
        <v>30.373333333333335</v>
      </c>
    </row>
    <row r="444" spans="1:23" x14ac:dyDescent="0.2">
      <c r="A444" s="2">
        <v>432</v>
      </c>
      <c r="B444" s="2">
        <v>3.27</v>
      </c>
      <c r="C444" s="2">
        <v>18.329999999999998</v>
      </c>
      <c r="L444" s="2">
        <v>360</v>
      </c>
      <c r="M444" s="2">
        <v>1.87</v>
      </c>
      <c r="N444" s="2">
        <v>26.75</v>
      </c>
      <c r="Q444">
        <v>432</v>
      </c>
      <c r="R444">
        <v>1.86</v>
      </c>
      <c r="S444">
        <v>32.29</v>
      </c>
      <c r="U444">
        <f t="shared" si="116"/>
        <v>408</v>
      </c>
      <c r="V444">
        <f t="shared" si="116"/>
        <v>2.3333333333333335</v>
      </c>
      <c r="W444">
        <f t="shared" si="116"/>
        <v>25.790000000000003</v>
      </c>
    </row>
    <row r="445" spans="1:23" x14ac:dyDescent="0.2">
      <c r="A445" s="2">
        <v>0</v>
      </c>
      <c r="B445" s="2">
        <v>0</v>
      </c>
      <c r="C445" s="2">
        <v>1</v>
      </c>
      <c r="L445" s="2">
        <v>864</v>
      </c>
      <c r="M445" s="2">
        <v>5.8</v>
      </c>
      <c r="N445" s="2">
        <v>28.08</v>
      </c>
      <c r="Q445">
        <v>432</v>
      </c>
      <c r="R445">
        <v>1.63</v>
      </c>
      <c r="S445">
        <v>36.9</v>
      </c>
      <c r="U445">
        <f t="shared" si="116"/>
        <v>432</v>
      </c>
      <c r="V445">
        <f t="shared" si="116"/>
        <v>2.4766666666666666</v>
      </c>
      <c r="W445">
        <f t="shared" si="116"/>
        <v>21.993333333333329</v>
      </c>
    </row>
    <row r="446" spans="1:23" x14ac:dyDescent="0.2">
      <c r="A446" s="2">
        <v>0</v>
      </c>
      <c r="B446" s="2">
        <v>0</v>
      </c>
      <c r="C446" s="2">
        <v>1</v>
      </c>
      <c r="L446" s="2">
        <v>792</v>
      </c>
      <c r="M446" s="2">
        <v>3.3</v>
      </c>
      <c r="N446" s="2">
        <v>31.89</v>
      </c>
      <c r="Q446">
        <v>504</v>
      </c>
      <c r="R446">
        <v>1.95</v>
      </c>
      <c r="S446">
        <v>36.130000000000003</v>
      </c>
      <c r="U446">
        <f t="shared" si="116"/>
        <v>432</v>
      </c>
      <c r="V446">
        <f t="shared" si="116"/>
        <v>1.75</v>
      </c>
      <c r="W446">
        <f t="shared" si="116"/>
        <v>23.006666666666671</v>
      </c>
    </row>
    <row r="447" spans="1:23" x14ac:dyDescent="0.2">
      <c r="A447" s="2">
        <v>0</v>
      </c>
      <c r="B447" s="2">
        <v>0</v>
      </c>
      <c r="C447" s="2">
        <v>1</v>
      </c>
      <c r="L447" s="2">
        <v>360</v>
      </c>
      <c r="M447" s="2">
        <v>1.51</v>
      </c>
      <c r="N447" s="2">
        <v>33.17</v>
      </c>
      <c r="Q447">
        <v>864</v>
      </c>
      <c r="R447">
        <v>3.5</v>
      </c>
      <c r="S447">
        <v>34.6</v>
      </c>
      <c r="U447">
        <f t="shared" si="116"/>
        <v>408</v>
      </c>
      <c r="V447">
        <f t="shared" si="116"/>
        <v>1.67</v>
      </c>
      <c r="W447">
        <f t="shared" si="116"/>
        <v>22.923333333333336</v>
      </c>
    </row>
    <row r="448" spans="1:23" x14ac:dyDescent="0.2">
      <c r="A448" s="2">
        <v>0</v>
      </c>
      <c r="B448" s="2">
        <v>0</v>
      </c>
      <c r="C448" s="2">
        <v>1</v>
      </c>
      <c r="L448" s="2">
        <v>360</v>
      </c>
      <c r="M448" s="2">
        <v>1.66</v>
      </c>
      <c r="N448" s="2">
        <v>30.29</v>
      </c>
      <c r="Q448">
        <v>864</v>
      </c>
      <c r="R448">
        <v>3.48</v>
      </c>
      <c r="S448">
        <v>34.590000000000003</v>
      </c>
      <c r="U448">
        <f t="shared" si="116"/>
        <v>408</v>
      </c>
      <c r="V448">
        <f t="shared" si="116"/>
        <v>1.7133333333333332</v>
      </c>
      <c r="W448">
        <f t="shared" si="116"/>
        <v>21.959999999999997</v>
      </c>
    </row>
    <row r="449" spans="1:23" x14ac:dyDescent="0.2">
      <c r="A449" s="2">
        <v>0</v>
      </c>
      <c r="B449" s="2">
        <v>0</v>
      </c>
      <c r="C449" s="2">
        <v>1</v>
      </c>
      <c r="L449" s="2">
        <v>360</v>
      </c>
      <c r="M449" s="2">
        <v>1.67</v>
      </c>
      <c r="N449" s="2">
        <v>30.1</v>
      </c>
      <c r="Q449">
        <v>936</v>
      </c>
      <c r="R449">
        <v>3.82</v>
      </c>
      <c r="S449">
        <v>34.22</v>
      </c>
      <c r="U449">
        <f t="shared" si="116"/>
        <v>432</v>
      </c>
      <c r="V449">
        <f t="shared" si="116"/>
        <v>1.83</v>
      </c>
      <c r="W449">
        <f t="shared" si="116"/>
        <v>21.77333333333333</v>
      </c>
    </row>
    <row r="450" spans="1:23" x14ac:dyDescent="0.2">
      <c r="A450" s="2">
        <v>0</v>
      </c>
      <c r="B450" s="2">
        <v>0</v>
      </c>
      <c r="C450" s="2">
        <v>1</v>
      </c>
      <c r="L450" s="2">
        <v>360</v>
      </c>
      <c r="M450" s="2">
        <v>1.66</v>
      </c>
      <c r="N450" s="2">
        <v>30.33</v>
      </c>
      <c r="Q450">
        <v>792</v>
      </c>
      <c r="R450">
        <v>3.26</v>
      </c>
      <c r="S450">
        <v>33.94</v>
      </c>
      <c r="U450">
        <f t="shared" si="116"/>
        <v>384</v>
      </c>
      <c r="V450">
        <f t="shared" si="116"/>
        <v>1.64</v>
      </c>
      <c r="W450">
        <f t="shared" si="116"/>
        <v>21.756666666666664</v>
      </c>
    </row>
    <row r="451" spans="1:23" x14ac:dyDescent="0.2">
      <c r="A451" s="2">
        <v>0</v>
      </c>
      <c r="B451" s="2">
        <v>0</v>
      </c>
      <c r="C451" s="2">
        <v>1</v>
      </c>
      <c r="L451" s="2">
        <v>360</v>
      </c>
      <c r="M451" s="2">
        <v>1.78</v>
      </c>
      <c r="N451" s="2">
        <v>28.17</v>
      </c>
      <c r="Q451">
        <v>1080</v>
      </c>
      <c r="R451">
        <v>4.43</v>
      </c>
      <c r="S451">
        <v>33.979999999999997</v>
      </c>
      <c r="U451">
        <f t="shared" ref="U451:W514" si="117">SUM(A451+L451+Q451)/3</f>
        <v>480</v>
      </c>
      <c r="V451">
        <f t="shared" si="117"/>
        <v>2.0699999999999998</v>
      </c>
      <c r="W451">
        <f t="shared" si="117"/>
        <v>21.05</v>
      </c>
    </row>
    <row r="452" spans="1:23" x14ac:dyDescent="0.2">
      <c r="A452" s="2">
        <v>0</v>
      </c>
      <c r="B452" s="2">
        <v>0</v>
      </c>
      <c r="C452" s="2">
        <v>1</v>
      </c>
      <c r="L452" s="2">
        <v>288</v>
      </c>
      <c r="M452" s="2">
        <v>1.43</v>
      </c>
      <c r="N452" s="2">
        <v>28.22</v>
      </c>
      <c r="Q452">
        <v>1008</v>
      </c>
      <c r="R452">
        <v>4.1399999999999997</v>
      </c>
      <c r="S452">
        <v>34</v>
      </c>
      <c r="U452">
        <f t="shared" si="117"/>
        <v>432</v>
      </c>
      <c r="V452">
        <f t="shared" si="117"/>
        <v>1.8566666666666665</v>
      </c>
      <c r="W452">
        <f t="shared" si="117"/>
        <v>21.073333333333334</v>
      </c>
    </row>
    <row r="453" spans="1:23" x14ac:dyDescent="0.2">
      <c r="A453" s="2">
        <v>0</v>
      </c>
      <c r="B453" s="2">
        <v>0</v>
      </c>
      <c r="C453" s="2">
        <v>1</v>
      </c>
      <c r="L453" s="2">
        <v>360</v>
      </c>
      <c r="M453" s="2">
        <v>1.67</v>
      </c>
      <c r="N453" s="2">
        <v>30.06</v>
      </c>
      <c r="Q453">
        <v>936</v>
      </c>
      <c r="R453">
        <v>3.88</v>
      </c>
      <c r="S453">
        <v>33.950000000000003</v>
      </c>
      <c r="U453">
        <f t="shared" si="117"/>
        <v>432</v>
      </c>
      <c r="V453">
        <f t="shared" si="117"/>
        <v>1.8499999999999999</v>
      </c>
      <c r="W453">
        <f t="shared" si="117"/>
        <v>21.67</v>
      </c>
    </row>
    <row r="454" spans="1:23" x14ac:dyDescent="0.2">
      <c r="A454" s="2">
        <v>0</v>
      </c>
      <c r="B454" s="2">
        <v>0</v>
      </c>
      <c r="C454" s="2">
        <v>1</v>
      </c>
      <c r="L454" s="2">
        <v>432</v>
      </c>
      <c r="M454" s="2">
        <v>2</v>
      </c>
      <c r="N454" s="2">
        <v>30.31</v>
      </c>
      <c r="Q454">
        <v>864</v>
      </c>
      <c r="R454">
        <v>3.53</v>
      </c>
      <c r="S454">
        <v>34.28</v>
      </c>
      <c r="U454">
        <f t="shared" si="117"/>
        <v>432</v>
      </c>
      <c r="V454">
        <f t="shared" si="117"/>
        <v>1.843333333333333</v>
      </c>
      <c r="W454">
        <f t="shared" si="117"/>
        <v>21.863333333333333</v>
      </c>
    </row>
    <row r="455" spans="1:23" x14ac:dyDescent="0.2">
      <c r="A455" s="2">
        <v>0</v>
      </c>
      <c r="B455" s="2">
        <v>0</v>
      </c>
      <c r="C455" s="2">
        <v>1</v>
      </c>
      <c r="L455" s="2">
        <v>360</v>
      </c>
      <c r="M455" s="2">
        <v>1.7</v>
      </c>
      <c r="N455" s="2">
        <v>29.59</v>
      </c>
      <c r="Q455">
        <v>936</v>
      </c>
      <c r="R455">
        <v>5.91</v>
      </c>
      <c r="S455">
        <v>33.53</v>
      </c>
      <c r="U455">
        <f t="shared" si="117"/>
        <v>432</v>
      </c>
      <c r="V455">
        <f t="shared" si="117"/>
        <v>2.5366666666666666</v>
      </c>
      <c r="W455">
        <f t="shared" si="117"/>
        <v>21.373333333333335</v>
      </c>
    </row>
    <row r="456" spans="1:23" x14ac:dyDescent="0.2">
      <c r="A456" s="2">
        <v>0</v>
      </c>
      <c r="B456" s="2">
        <v>0</v>
      </c>
      <c r="C456" s="2">
        <v>1</v>
      </c>
      <c r="L456" s="2">
        <v>360</v>
      </c>
      <c r="M456" s="2">
        <v>1.73</v>
      </c>
      <c r="N456" s="2">
        <v>29.15</v>
      </c>
      <c r="Q456">
        <v>1008</v>
      </c>
      <c r="R456">
        <v>4.2</v>
      </c>
      <c r="S456">
        <v>33.57</v>
      </c>
      <c r="U456">
        <f t="shared" si="117"/>
        <v>456</v>
      </c>
      <c r="V456">
        <f t="shared" si="117"/>
        <v>1.9766666666666666</v>
      </c>
      <c r="W456">
        <f t="shared" si="117"/>
        <v>21.24</v>
      </c>
    </row>
    <row r="457" spans="1:23" x14ac:dyDescent="0.2">
      <c r="A457" s="2">
        <v>0</v>
      </c>
      <c r="B457" s="2">
        <v>0</v>
      </c>
      <c r="C457" s="2">
        <v>1</v>
      </c>
      <c r="L457" s="2">
        <v>288</v>
      </c>
      <c r="M457" s="2">
        <v>1.42</v>
      </c>
      <c r="N457" s="2">
        <v>28.41</v>
      </c>
      <c r="Q457">
        <v>1008</v>
      </c>
      <c r="R457">
        <v>4.2</v>
      </c>
      <c r="S457">
        <v>33.58</v>
      </c>
      <c r="U457">
        <f t="shared" si="117"/>
        <v>432</v>
      </c>
      <c r="V457">
        <f t="shared" si="117"/>
        <v>1.8733333333333333</v>
      </c>
      <c r="W457">
        <f t="shared" si="117"/>
        <v>20.996666666666666</v>
      </c>
    </row>
    <row r="458" spans="1:23" x14ac:dyDescent="0.2">
      <c r="A458" s="2">
        <v>0</v>
      </c>
      <c r="B458" s="2">
        <v>0</v>
      </c>
      <c r="C458" s="2">
        <v>1</v>
      </c>
      <c r="L458" s="2">
        <v>288</v>
      </c>
      <c r="M458" s="2">
        <v>1.42</v>
      </c>
      <c r="N458" s="2">
        <v>28.28</v>
      </c>
      <c r="Q458">
        <v>936</v>
      </c>
      <c r="R458">
        <v>3.94</v>
      </c>
      <c r="S458">
        <v>33.479999999999997</v>
      </c>
      <c r="U458">
        <f t="shared" si="117"/>
        <v>408</v>
      </c>
      <c r="V458">
        <f t="shared" si="117"/>
        <v>1.7866666666666664</v>
      </c>
      <c r="W458">
        <f t="shared" si="117"/>
        <v>20.919999999999998</v>
      </c>
    </row>
    <row r="459" spans="1:23" x14ac:dyDescent="0.2">
      <c r="A459" s="2">
        <v>0</v>
      </c>
      <c r="B459" s="2">
        <v>0</v>
      </c>
      <c r="C459" s="2">
        <v>1</v>
      </c>
      <c r="L459" s="2">
        <v>360</v>
      </c>
      <c r="M459" s="2">
        <v>1.76</v>
      </c>
      <c r="N459" s="2">
        <v>28.66</v>
      </c>
      <c r="Q459">
        <v>864</v>
      </c>
      <c r="R459">
        <v>3.49</v>
      </c>
      <c r="S459">
        <v>34.6</v>
      </c>
      <c r="U459">
        <f t="shared" si="117"/>
        <v>408</v>
      </c>
      <c r="V459">
        <f t="shared" si="117"/>
        <v>1.75</v>
      </c>
      <c r="W459">
        <f t="shared" si="117"/>
        <v>21.42</v>
      </c>
    </row>
    <row r="460" spans="1:23" x14ac:dyDescent="0.2">
      <c r="A460" s="2">
        <v>0</v>
      </c>
      <c r="B460" s="2">
        <v>0</v>
      </c>
      <c r="C460" s="2">
        <v>1</v>
      </c>
      <c r="L460" s="2">
        <v>360</v>
      </c>
      <c r="M460" s="2">
        <v>1.73</v>
      </c>
      <c r="N460" s="2">
        <v>29.24</v>
      </c>
      <c r="Q460">
        <v>792</v>
      </c>
      <c r="R460">
        <v>3.23</v>
      </c>
      <c r="S460">
        <v>34.36</v>
      </c>
      <c r="U460">
        <f t="shared" si="117"/>
        <v>384</v>
      </c>
      <c r="V460">
        <f t="shared" si="117"/>
        <v>1.6533333333333333</v>
      </c>
      <c r="W460">
        <f t="shared" si="117"/>
        <v>21.533333333333331</v>
      </c>
    </row>
    <row r="461" spans="1:23" x14ac:dyDescent="0.2">
      <c r="A461" s="2">
        <v>0</v>
      </c>
      <c r="B461" s="2">
        <v>0</v>
      </c>
      <c r="C461" s="2">
        <v>1</v>
      </c>
      <c r="L461" s="2">
        <v>144</v>
      </c>
      <c r="M461" s="2">
        <v>0.66</v>
      </c>
      <c r="N461" s="2">
        <v>30.42</v>
      </c>
      <c r="Q461">
        <v>1080</v>
      </c>
      <c r="R461">
        <v>4.5599999999999996</v>
      </c>
      <c r="S461">
        <v>33.299999999999997</v>
      </c>
      <c r="U461">
        <f t="shared" si="117"/>
        <v>408</v>
      </c>
      <c r="V461">
        <f t="shared" si="117"/>
        <v>1.74</v>
      </c>
      <c r="W461">
        <f t="shared" si="117"/>
        <v>21.573333333333334</v>
      </c>
    </row>
    <row r="462" spans="1:23" x14ac:dyDescent="0.2">
      <c r="A462" s="2">
        <v>0</v>
      </c>
      <c r="B462" s="2">
        <v>0</v>
      </c>
      <c r="C462" s="2">
        <v>1</v>
      </c>
      <c r="L462" s="2">
        <v>360</v>
      </c>
      <c r="M462" s="2">
        <v>1.74</v>
      </c>
      <c r="N462" s="2">
        <v>29.07</v>
      </c>
      <c r="Q462">
        <v>792</v>
      </c>
      <c r="R462">
        <v>3.23</v>
      </c>
      <c r="S462">
        <v>34.29</v>
      </c>
      <c r="U462">
        <f t="shared" si="117"/>
        <v>384</v>
      </c>
      <c r="V462">
        <f t="shared" si="117"/>
        <v>1.6566666666666665</v>
      </c>
      <c r="W462">
        <f t="shared" si="117"/>
        <v>21.453333333333333</v>
      </c>
    </row>
    <row r="463" spans="1:23" x14ac:dyDescent="0.2">
      <c r="A463" s="2">
        <v>0</v>
      </c>
      <c r="B463" s="2">
        <v>0</v>
      </c>
      <c r="C463" s="2">
        <v>1</v>
      </c>
      <c r="L463" s="2">
        <v>360</v>
      </c>
      <c r="M463" s="2">
        <v>1.77</v>
      </c>
      <c r="N463" s="2">
        <v>28.47</v>
      </c>
      <c r="Q463">
        <v>1008</v>
      </c>
      <c r="R463">
        <v>4.0599999999999996</v>
      </c>
      <c r="S463">
        <v>34.64</v>
      </c>
      <c r="U463">
        <f t="shared" si="117"/>
        <v>456</v>
      </c>
      <c r="V463">
        <f t="shared" si="117"/>
        <v>1.9433333333333334</v>
      </c>
      <c r="W463">
        <f t="shared" si="117"/>
        <v>21.37</v>
      </c>
    </row>
    <row r="464" spans="1:23" x14ac:dyDescent="0.2">
      <c r="A464" s="2">
        <v>0</v>
      </c>
      <c r="B464" s="2">
        <v>0</v>
      </c>
      <c r="C464" s="2">
        <v>1</v>
      </c>
      <c r="L464" s="2">
        <v>576</v>
      </c>
      <c r="M464" s="2">
        <v>2.72</v>
      </c>
      <c r="N464" s="2">
        <v>29.55</v>
      </c>
      <c r="Q464">
        <v>936</v>
      </c>
      <c r="R464">
        <v>3.89</v>
      </c>
      <c r="S464">
        <v>33.82</v>
      </c>
      <c r="U464">
        <f t="shared" si="117"/>
        <v>504</v>
      </c>
      <c r="V464">
        <f t="shared" si="117"/>
        <v>2.2033333333333336</v>
      </c>
      <c r="W464">
        <f t="shared" si="117"/>
        <v>21.456666666666667</v>
      </c>
    </row>
    <row r="465" spans="1:23" x14ac:dyDescent="0.2">
      <c r="A465" s="2">
        <v>0</v>
      </c>
      <c r="B465" s="2">
        <v>0</v>
      </c>
      <c r="C465" s="2">
        <v>1</v>
      </c>
      <c r="L465" s="2">
        <v>576</v>
      </c>
      <c r="M465" s="2">
        <v>2.73</v>
      </c>
      <c r="N465" s="2">
        <v>29.6</v>
      </c>
      <c r="Q465">
        <v>720</v>
      </c>
      <c r="R465">
        <v>2.9</v>
      </c>
      <c r="S465">
        <v>34.9</v>
      </c>
      <c r="U465">
        <f t="shared" si="117"/>
        <v>432</v>
      </c>
      <c r="V465">
        <f t="shared" si="117"/>
        <v>1.8766666666666667</v>
      </c>
      <c r="W465">
        <f t="shared" si="117"/>
        <v>21.833333333333332</v>
      </c>
    </row>
    <row r="466" spans="1:23" x14ac:dyDescent="0.2">
      <c r="A466" s="2">
        <v>0</v>
      </c>
      <c r="B466" s="2">
        <v>0</v>
      </c>
      <c r="C466" s="2">
        <v>1</v>
      </c>
      <c r="L466" s="2">
        <v>576</v>
      </c>
      <c r="M466" s="2">
        <v>2.8</v>
      </c>
      <c r="N466" s="2">
        <v>28.83</v>
      </c>
      <c r="Q466">
        <v>720</v>
      </c>
      <c r="R466">
        <v>2.84</v>
      </c>
      <c r="S466">
        <v>35.340000000000003</v>
      </c>
      <c r="U466">
        <f t="shared" si="117"/>
        <v>432</v>
      </c>
      <c r="V466">
        <f t="shared" si="117"/>
        <v>1.88</v>
      </c>
      <c r="W466">
        <f t="shared" si="117"/>
        <v>21.723333333333333</v>
      </c>
    </row>
    <row r="467" spans="1:23" x14ac:dyDescent="0.2">
      <c r="A467" s="2">
        <v>0</v>
      </c>
      <c r="B467" s="2">
        <v>0</v>
      </c>
      <c r="C467" s="2">
        <v>1</v>
      </c>
      <c r="L467" s="2">
        <v>504</v>
      </c>
      <c r="M467" s="2">
        <v>2.41</v>
      </c>
      <c r="N467" s="2">
        <v>29.33</v>
      </c>
      <c r="Q467">
        <v>864</v>
      </c>
      <c r="R467">
        <v>3.54</v>
      </c>
      <c r="S467">
        <v>34.21</v>
      </c>
      <c r="U467">
        <f t="shared" si="117"/>
        <v>456</v>
      </c>
      <c r="V467">
        <f t="shared" si="117"/>
        <v>1.9833333333333334</v>
      </c>
      <c r="W467">
        <f t="shared" si="117"/>
        <v>21.513333333333332</v>
      </c>
    </row>
    <row r="468" spans="1:23" x14ac:dyDescent="0.2">
      <c r="A468" s="2">
        <v>0</v>
      </c>
      <c r="B468" s="2">
        <v>0</v>
      </c>
      <c r="C468" s="2">
        <v>1</v>
      </c>
      <c r="L468" s="2">
        <v>504</v>
      </c>
      <c r="M468" s="2">
        <v>2.4500000000000002</v>
      </c>
      <c r="N468" s="2">
        <v>28.85</v>
      </c>
      <c r="Q468">
        <v>864</v>
      </c>
      <c r="R468">
        <v>3.54</v>
      </c>
      <c r="S468">
        <v>34.090000000000003</v>
      </c>
      <c r="U468">
        <f t="shared" si="117"/>
        <v>456</v>
      </c>
      <c r="V468">
        <f t="shared" si="117"/>
        <v>1.9966666666666668</v>
      </c>
      <c r="W468">
        <f t="shared" si="117"/>
        <v>21.313333333333336</v>
      </c>
    </row>
    <row r="469" spans="1:23" x14ac:dyDescent="0.2">
      <c r="A469" s="2">
        <v>0</v>
      </c>
      <c r="B469" s="2">
        <v>0</v>
      </c>
      <c r="C469" s="2">
        <v>1</v>
      </c>
      <c r="L469" s="2">
        <v>432</v>
      </c>
      <c r="M469" s="2">
        <v>2.16</v>
      </c>
      <c r="N469" s="2">
        <v>27.99</v>
      </c>
      <c r="Q469">
        <v>792</v>
      </c>
      <c r="R469">
        <v>3.34</v>
      </c>
      <c r="S469">
        <v>33.130000000000003</v>
      </c>
      <c r="U469">
        <f t="shared" si="117"/>
        <v>408</v>
      </c>
      <c r="V469">
        <f t="shared" si="117"/>
        <v>1.8333333333333333</v>
      </c>
      <c r="W469">
        <f t="shared" si="117"/>
        <v>20.706666666666667</v>
      </c>
    </row>
    <row r="470" spans="1:23" x14ac:dyDescent="0.2">
      <c r="A470" s="2">
        <v>0</v>
      </c>
      <c r="B470" s="2">
        <v>0</v>
      </c>
      <c r="C470" s="2">
        <v>1</v>
      </c>
      <c r="L470" s="2">
        <v>504</v>
      </c>
      <c r="M470" s="2">
        <v>2.4500000000000002</v>
      </c>
      <c r="N470" s="2">
        <v>28.82</v>
      </c>
      <c r="Q470">
        <v>720</v>
      </c>
      <c r="R470">
        <v>2.97</v>
      </c>
      <c r="S470">
        <v>33.89</v>
      </c>
      <c r="U470">
        <f t="shared" si="117"/>
        <v>408</v>
      </c>
      <c r="V470">
        <f t="shared" si="117"/>
        <v>1.8066666666666666</v>
      </c>
      <c r="W470">
        <f t="shared" si="117"/>
        <v>21.236666666666668</v>
      </c>
    </row>
    <row r="471" spans="1:23" x14ac:dyDescent="0.2">
      <c r="A471" s="2">
        <v>0</v>
      </c>
      <c r="B471" s="2">
        <v>0</v>
      </c>
      <c r="C471" s="2">
        <v>1</v>
      </c>
      <c r="L471" s="2">
        <v>432</v>
      </c>
      <c r="M471" s="2">
        <v>2.16</v>
      </c>
      <c r="N471" s="2">
        <v>28</v>
      </c>
      <c r="Q471">
        <v>720</v>
      </c>
      <c r="R471">
        <v>3.05</v>
      </c>
      <c r="S471">
        <v>32.979999999999997</v>
      </c>
      <c r="U471">
        <f t="shared" si="117"/>
        <v>384</v>
      </c>
      <c r="V471">
        <f t="shared" si="117"/>
        <v>1.7366666666666666</v>
      </c>
      <c r="W471">
        <f t="shared" si="117"/>
        <v>20.66</v>
      </c>
    </row>
    <row r="472" spans="1:23" x14ac:dyDescent="0.2">
      <c r="A472" s="2">
        <v>0</v>
      </c>
      <c r="B472" s="2">
        <v>0</v>
      </c>
      <c r="C472" s="2">
        <v>1</v>
      </c>
      <c r="L472" s="2">
        <v>504</v>
      </c>
      <c r="M472" s="2">
        <v>2.48</v>
      </c>
      <c r="N472" s="2">
        <v>28.37</v>
      </c>
      <c r="Q472">
        <v>936</v>
      </c>
      <c r="R472">
        <v>4.1399999999999997</v>
      </c>
      <c r="S472">
        <v>31.75</v>
      </c>
      <c r="U472">
        <f t="shared" si="117"/>
        <v>480</v>
      </c>
      <c r="V472">
        <f t="shared" si="117"/>
        <v>2.2066666666666666</v>
      </c>
      <c r="W472">
        <f t="shared" si="117"/>
        <v>20.373333333333335</v>
      </c>
    </row>
    <row r="473" spans="1:23" x14ac:dyDescent="0.2">
      <c r="A473" s="2">
        <v>0</v>
      </c>
      <c r="B473" s="2">
        <v>0</v>
      </c>
      <c r="C473" s="2">
        <v>1</v>
      </c>
      <c r="L473" s="2">
        <v>504</v>
      </c>
      <c r="M473" s="2">
        <v>2.4300000000000002</v>
      </c>
      <c r="N473" s="2">
        <v>28.96</v>
      </c>
      <c r="Q473">
        <v>720</v>
      </c>
      <c r="R473">
        <v>3.14</v>
      </c>
      <c r="S473">
        <v>32.299999999999997</v>
      </c>
      <c r="U473">
        <f t="shared" si="117"/>
        <v>408</v>
      </c>
      <c r="V473">
        <f t="shared" si="117"/>
        <v>1.8566666666666667</v>
      </c>
      <c r="W473">
        <f t="shared" si="117"/>
        <v>20.753333333333334</v>
      </c>
    </row>
    <row r="474" spans="1:23" x14ac:dyDescent="0.2">
      <c r="A474" s="2">
        <v>0</v>
      </c>
      <c r="B474" s="2">
        <v>0</v>
      </c>
      <c r="C474" s="2">
        <v>1</v>
      </c>
      <c r="L474" s="2">
        <v>648</v>
      </c>
      <c r="M474" s="2">
        <v>3.09</v>
      </c>
      <c r="N474" s="2">
        <v>29.29</v>
      </c>
      <c r="Q474">
        <v>576</v>
      </c>
      <c r="R474">
        <v>2.34</v>
      </c>
      <c r="S474">
        <v>34.340000000000003</v>
      </c>
      <c r="U474">
        <f t="shared" si="117"/>
        <v>408</v>
      </c>
      <c r="V474">
        <f t="shared" si="117"/>
        <v>1.8099999999999998</v>
      </c>
      <c r="W474">
        <f t="shared" si="117"/>
        <v>21.543333333333333</v>
      </c>
    </row>
    <row r="475" spans="1:23" x14ac:dyDescent="0.2">
      <c r="A475" s="2">
        <v>0</v>
      </c>
      <c r="B475" s="2">
        <v>0</v>
      </c>
      <c r="C475" s="2">
        <v>1</v>
      </c>
      <c r="L475" s="2">
        <v>792</v>
      </c>
      <c r="M475" s="2">
        <v>3.79</v>
      </c>
      <c r="N475" s="2">
        <v>29.23</v>
      </c>
      <c r="Q475">
        <v>648</v>
      </c>
      <c r="R475">
        <v>2.57</v>
      </c>
      <c r="S475">
        <v>35.08</v>
      </c>
      <c r="U475">
        <f t="shared" si="117"/>
        <v>480</v>
      </c>
      <c r="V475">
        <f t="shared" si="117"/>
        <v>2.1199999999999997</v>
      </c>
      <c r="W475">
        <f t="shared" si="117"/>
        <v>21.77</v>
      </c>
    </row>
    <row r="476" spans="1:23" x14ac:dyDescent="0.2">
      <c r="A476" s="2">
        <v>432</v>
      </c>
      <c r="B476" s="2">
        <v>2.62</v>
      </c>
      <c r="C476" s="2">
        <v>23.01</v>
      </c>
      <c r="L476" s="2">
        <v>504</v>
      </c>
      <c r="M476" s="2">
        <v>2.29</v>
      </c>
      <c r="N476" s="2">
        <v>30.58</v>
      </c>
      <c r="Q476">
        <v>432</v>
      </c>
      <c r="R476">
        <v>1.62</v>
      </c>
      <c r="S476">
        <v>37.090000000000003</v>
      </c>
      <c r="U476">
        <f t="shared" si="117"/>
        <v>456</v>
      </c>
      <c r="V476">
        <f t="shared" si="117"/>
        <v>2.1766666666666667</v>
      </c>
      <c r="W476">
        <f t="shared" si="117"/>
        <v>30.22666666666667</v>
      </c>
    </row>
    <row r="477" spans="1:23" x14ac:dyDescent="0.2">
      <c r="A477" s="2">
        <v>360</v>
      </c>
      <c r="B477" s="2">
        <v>2.19</v>
      </c>
      <c r="C477" s="2">
        <v>22.9</v>
      </c>
      <c r="L477" s="2">
        <v>576</v>
      </c>
      <c r="M477" s="2">
        <v>2.61</v>
      </c>
      <c r="N477" s="2">
        <v>30.67</v>
      </c>
      <c r="Q477">
        <v>432</v>
      </c>
      <c r="R477">
        <v>1.61</v>
      </c>
      <c r="S477">
        <v>37.22</v>
      </c>
      <c r="U477">
        <f t="shared" si="117"/>
        <v>456</v>
      </c>
      <c r="V477">
        <f t="shared" si="117"/>
        <v>2.1366666666666667</v>
      </c>
      <c r="W477">
        <f t="shared" si="117"/>
        <v>30.263333333333332</v>
      </c>
    </row>
    <row r="478" spans="1:23" x14ac:dyDescent="0.2">
      <c r="A478" s="2">
        <v>432</v>
      </c>
      <c r="B478" s="2">
        <v>3.2</v>
      </c>
      <c r="C478" s="2">
        <v>18.760000000000002</v>
      </c>
      <c r="L478" s="2">
        <v>432</v>
      </c>
      <c r="M478" s="2">
        <v>2.23</v>
      </c>
      <c r="N478" s="2">
        <v>26.86</v>
      </c>
      <c r="Q478">
        <v>432</v>
      </c>
      <c r="R478">
        <v>1.84</v>
      </c>
      <c r="S478">
        <v>32.69</v>
      </c>
      <c r="U478">
        <f t="shared" si="117"/>
        <v>432</v>
      </c>
      <c r="V478">
        <f t="shared" si="117"/>
        <v>2.4233333333333333</v>
      </c>
      <c r="W478">
        <f t="shared" si="117"/>
        <v>26.103333333333335</v>
      </c>
    </row>
    <row r="479" spans="1:23" x14ac:dyDescent="0.2">
      <c r="A479" s="2">
        <v>0</v>
      </c>
      <c r="B479" s="2">
        <v>0</v>
      </c>
      <c r="C479" s="2">
        <v>1</v>
      </c>
      <c r="L479" s="2">
        <v>792</v>
      </c>
      <c r="M479" s="2">
        <v>3.77</v>
      </c>
      <c r="N479" s="2">
        <v>29.44</v>
      </c>
      <c r="Q479">
        <v>432</v>
      </c>
      <c r="R479">
        <v>1.6</v>
      </c>
      <c r="S479">
        <v>37.44</v>
      </c>
      <c r="U479">
        <f t="shared" si="117"/>
        <v>408</v>
      </c>
      <c r="V479">
        <f t="shared" si="117"/>
        <v>1.79</v>
      </c>
      <c r="W479">
        <f t="shared" si="117"/>
        <v>22.626666666666665</v>
      </c>
    </row>
    <row r="480" spans="1:23" x14ac:dyDescent="0.2">
      <c r="A480" s="2">
        <v>0</v>
      </c>
      <c r="B480" s="2">
        <v>0</v>
      </c>
      <c r="C480" s="2">
        <v>1</v>
      </c>
      <c r="L480" s="2">
        <v>720</v>
      </c>
      <c r="M480" s="2">
        <v>3.3</v>
      </c>
      <c r="N480" s="2">
        <v>30.44</v>
      </c>
      <c r="Q480">
        <v>576</v>
      </c>
      <c r="R480">
        <v>2.35</v>
      </c>
      <c r="S480">
        <v>34.86</v>
      </c>
      <c r="U480">
        <f t="shared" si="117"/>
        <v>432</v>
      </c>
      <c r="V480">
        <f t="shared" si="117"/>
        <v>1.8833333333333335</v>
      </c>
      <c r="W480">
        <f t="shared" si="117"/>
        <v>22.099999999999998</v>
      </c>
    </row>
    <row r="481" spans="1:23" x14ac:dyDescent="0.2">
      <c r="A481" s="2">
        <v>0</v>
      </c>
      <c r="B481" s="2">
        <v>0</v>
      </c>
      <c r="C481" s="2">
        <v>1</v>
      </c>
      <c r="L481" s="2">
        <v>72</v>
      </c>
      <c r="M481" s="2">
        <v>0.3</v>
      </c>
      <c r="N481" s="2">
        <v>33.15</v>
      </c>
      <c r="Q481">
        <v>1224</v>
      </c>
      <c r="R481">
        <v>5.21</v>
      </c>
      <c r="S481">
        <v>32.94</v>
      </c>
      <c r="U481">
        <f t="shared" si="117"/>
        <v>432</v>
      </c>
      <c r="V481">
        <f t="shared" si="117"/>
        <v>1.8366666666666667</v>
      </c>
      <c r="W481">
        <f t="shared" si="117"/>
        <v>22.363333333333333</v>
      </c>
    </row>
    <row r="482" spans="1:23" x14ac:dyDescent="0.2">
      <c r="A482" s="2">
        <v>0</v>
      </c>
      <c r="B482" s="2">
        <v>0</v>
      </c>
      <c r="C482" s="2">
        <v>1</v>
      </c>
      <c r="L482" s="2">
        <v>432</v>
      </c>
      <c r="M482" s="2">
        <v>1.93</v>
      </c>
      <c r="N482" s="2">
        <v>31.36</v>
      </c>
      <c r="Q482">
        <v>864</v>
      </c>
      <c r="R482">
        <v>3.61</v>
      </c>
      <c r="S482">
        <v>33.549999999999997</v>
      </c>
      <c r="U482">
        <f t="shared" si="117"/>
        <v>432</v>
      </c>
      <c r="V482">
        <f t="shared" si="117"/>
        <v>1.8466666666666667</v>
      </c>
      <c r="W482">
        <f t="shared" si="117"/>
        <v>21.97</v>
      </c>
    </row>
    <row r="483" spans="1:23" x14ac:dyDescent="0.2">
      <c r="A483" s="2">
        <v>0</v>
      </c>
      <c r="B483" s="2">
        <v>0</v>
      </c>
      <c r="C483" s="2">
        <v>1</v>
      </c>
      <c r="L483" s="2">
        <v>576</v>
      </c>
      <c r="M483" s="2">
        <v>2.63</v>
      </c>
      <c r="N483" s="2">
        <v>30.63</v>
      </c>
      <c r="Q483">
        <v>720</v>
      </c>
      <c r="R483">
        <v>2.85</v>
      </c>
      <c r="S483">
        <v>35.28</v>
      </c>
      <c r="U483">
        <f t="shared" si="117"/>
        <v>432</v>
      </c>
      <c r="V483">
        <f t="shared" si="117"/>
        <v>1.8266666666666669</v>
      </c>
      <c r="W483">
        <f t="shared" si="117"/>
        <v>22.303333333333331</v>
      </c>
    </row>
    <row r="484" spans="1:23" x14ac:dyDescent="0.2">
      <c r="A484" s="2">
        <v>0</v>
      </c>
      <c r="B484" s="2">
        <v>0</v>
      </c>
      <c r="C484" s="2">
        <v>1</v>
      </c>
      <c r="L484" s="2">
        <v>216</v>
      </c>
      <c r="M484" s="2">
        <v>0.97</v>
      </c>
      <c r="N484" s="2">
        <v>30.96</v>
      </c>
      <c r="Q484">
        <v>1080</v>
      </c>
      <c r="R484">
        <v>6.27</v>
      </c>
      <c r="S484">
        <v>32.18</v>
      </c>
      <c r="U484">
        <f t="shared" si="117"/>
        <v>432</v>
      </c>
      <c r="V484">
        <f t="shared" si="117"/>
        <v>2.4133333333333331</v>
      </c>
      <c r="W484">
        <f t="shared" si="117"/>
        <v>21.38</v>
      </c>
    </row>
    <row r="485" spans="1:23" x14ac:dyDescent="0.2">
      <c r="A485" s="2">
        <v>0</v>
      </c>
      <c r="B485" s="2">
        <v>0</v>
      </c>
      <c r="C485" s="2">
        <v>1</v>
      </c>
      <c r="L485" s="2">
        <v>288</v>
      </c>
      <c r="M485" s="2">
        <v>1.33</v>
      </c>
      <c r="N485" s="2">
        <v>30.24</v>
      </c>
      <c r="Q485">
        <v>936</v>
      </c>
      <c r="R485">
        <v>3.88</v>
      </c>
      <c r="S485">
        <v>33.76</v>
      </c>
      <c r="U485">
        <f t="shared" si="117"/>
        <v>408</v>
      </c>
      <c r="V485">
        <f t="shared" si="117"/>
        <v>1.7366666666666666</v>
      </c>
      <c r="W485">
        <f t="shared" si="117"/>
        <v>21.666666666666668</v>
      </c>
    </row>
    <row r="486" spans="1:23" x14ac:dyDescent="0.2">
      <c r="A486" s="2">
        <v>0</v>
      </c>
      <c r="B486" s="2">
        <v>0</v>
      </c>
      <c r="C486" s="2">
        <v>1</v>
      </c>
      <c r="L486" s="2">
        <v>360</v>
      </c>
      <c r="M486" s="2">
        <v>1.69</v>
      </c>
      <c r="N486" s="2">
        <v>29.76</v>
      </c>
      <c r="Q486">
        <v>864</v>
      </c>
      <c r="R486">
        <v>3.58</v>
      </c>
      <c r="S486">
        <v>33.68</v>
      </c>
      <c r="U486">
        <f t="shared" si="117"/>
        <v>408</v>
      </c>
      <c r="V486">
        <f t="shared" si="117"/>
        <v>1.7566666666666666</v>
      </c>
      <c r="W486">
        <f t="shared" si="117"/>
        <v>21.48</v>
      </c>
    </row>
    <row r="487" spans="1:23" x14ac:dyDescent="0.2">
      <c r="A487" s="2">
        <v>0</v>
      </c>
      <c r="B487" s="2">
        <v>0</v>
      </c>
      <c r="C487" s="2">
        <v>1</v>
      </c>
      <c r="L487" s="2">
        <v>288</v>
      </c>
      <c r="M487" s="2">
        <v>1.28</v>
      </c>
      <c r="N487" s="2">
        <v>31.49</v>
      </c>
      <c r="Q487">
        <v>1008</v>
      </c>
      <c r="R487">
        <v>4.26</v>
      </c>
      <c r="S487">
        <v>33.11</v>
      </c>
      <c r="U487">
        <f t="shared" si="117"/>
        <v>432</v>
      </c>
      <c r="V487">
        <f t="shared" si="117"/>
        <v>1.8466666666666667</v>
      </c>
      <c r="W487">
        <f t="shared" si="117"/>
        <v>21.866666666666664</v>
      </c>
    </row>
    <row r="488" spans="1:23" x14ac:dyDescent="0.2">
      <c r="A488" s="2">
        <v>0</v>
      </c>
      <c r="B488" s="2">
        <v>0</v>
      </c>
      <c r="C488" s="2">
        <v>1</v>
      </c>
      <c r="L488" s="2">
        <v>288</v>
      </c>
      <c r="M488" s="2">
        <v>3.3</v>
      </c>
      <c r="N488" s="2">
        <v>24.44</v>
      </c>
      <c r="Q488">
        <v>864</v>
      </c>
      <c r="R488">
        <v>3.57</v>
      </c>
      <c r="S488">
        <v>33.81</v>
      </c>
      <c r="U488">
        <f t="shared" si="117"/>
        <v>384</v>
      </c>
      <c r="V488">
        <f t="shared" si="117"/>
        <v>2.2899999999999996</v>
      </c>
      <c r="W488">
        <f t="shared" si="117"/>
        <v>19.75</v>
      </c>
    </row>
    <row r="489" spans="1:23" x14ac:dyDescent="0.2">
      <c r="A489" s="2">
        <v>0</v>
      </c>
      <c r="B489" s="2">
        <v>0</v>
      </c>
      <c r="C489" s="2">
        <v>1</v>
      </c>
      <c r="L489" s="2">
        <v>360</v>
      </c>
      <c r="M489" s="2">
        <v>1.7</v>
      </c>
      <c r="N489" s="2">
        <v>29.62</v>
      </c>
      <c r="Q489">
        <v>936</v>
      </c>
      <c r="R489">
        <v>3.69</v>
      </c>
      <c r="S489">
        <v>31.94</v>
      </c>
      <c r="U489">
        <f t="shared" si="117"/>
        <v>432</v>
      </c>
      <c r="V489">
        <f t="shared" si="117"/>
        <v>1.7966666666666666</v>
      </c>
      <c r="W489">
        <f t="shared" si="117"/>
        <v>20.853333333333335</v>
      </c>
    </row>
    <row r="490" spans="1:23" x14ac:dyDescent="0.2">
      <c r="A490" s="2">
        <v>0</v>
      </c>
      <c r="B490" s="2">
        <v>0</v>
      </c>
      <c r="C490" s="2">
        <v>1</v>
      </c>
      <c r="L490" s="2">
        <v>360</v>
      </c>
      <c r="M490" s="2">
        <v>1.65</v>
      </c>
      <c r="N490" s="2">
        <v>30.4</v>
      </c>
      <c r="Q490">
        <v>720</v>
      </c>
      <c r="R490">
        <v>4.8499999999999996</v>
      </c>
      <c r="S490">
        <v>32.049999999999997</v>
      </c>
      <c r="U490">
        <f t="shared" si="117"/>
        <v>360</v>
      </c>
      <c r="V490">
        <f t="shared" si="117"/>
        <v>2.1666666666666665</v>
      </c>
      <c r="W490">
        <f t="shared" si="117"/>
        <v>21.15</v>
      </c>
    </row>
    <row r="491" spans="1:23" x14ac:dyDescent="0.2">
      <c r="A491" s="2">
        <v>0</v>
      </c>
      <c r="B491" s="2">
        <v>0</v>
      </c>
      <c r="C491" s="2">
        <v>1</v>
      </c>
      <c r="L491" s="2">
        <v>288</v>
      </c>
      <c r="M491" s="2">
        <v>1.32</v>
      </c>
      <c r="N491" s="2">
        <v>30.56</v>
      </c>
      <c r="Q491">
        <v>864</v>
      </c>
      <c r="R491">
        <v>3.53</v>
      </c>
      <c r="S491">
        <v>34.14</v>
      </c>
      <c r="U491">
        <f t="shared" si="117"/>
        <v>384</v>
      </c>
      <c r="V491">
        <f t="shared" si="117"/>
        <v>1.6166666666666665</v>
      </c>
      <c r="W491">
        <f t="shared" si="117"/>
        <v>21.900000000000002</v>
      </c>
    </row>
    <row r="492" spans="1:23" x14ac:dyDescent="0.2">
      <c r="A492" s="2">
        <v>0</v>
      </c>
      <c r="B492" s="2">
        <v>0</v>
      </c>
      <c r="C492" s="2">
        <v>1</v>
      </c>
      <c r="L492" s="2">
        <v>360</v>
      </c>
      <c r="M492" s="2">
        <v>1.64</v>
      </c>
      <c r="N492" s="2">
        <v>30.56</v>
      </c>
      <c r="Q492">
        <v>1080</v>
      </c>
      <c r="R492">
        <v>4.45</v>
      </c>
      <c r="S492">
        <v>33.82</v>
      </c>
      <c r="U492">
        <f t="shared" si="117"/>
        <v>480</v>
      </c>
      <c r="V492">
        <f t="shared" si="117"/>
        <v>2.0299999999999998</v>
      </c>
      <c r="W492">
        <f t="shared" si="117"/>
        <v>21.793333333333333</v>
      </c>
    </row>
    <row r="493" spans="1:23" x14ac:dyDescent="0.2">
      <c r="A493" s="2">
        <v>0</v>
      </c>
      <c r="B493" s="2">
        <v>0</v>
      </c>
      <c r="C493" s="2">
        <v>1</v>
      </c>
      <c r="L493" s="2">
        <v>432</v>
      </c>
      <c r="M493" s="2">
        <v>2.09</v>
      </c>
      <c r="N493" s="2">
        <v>28.88</v>
      </c>
      <c r="Q493">
        <v>1080</v>
      </c>
      <c r="R493">
        <v>4.4800000000000004</v>
      </c>
      <c r="S493">
        <v>33.6</v>
      </c>
      <c r="U493">
        <f t="shared" si="117"/>
        <v>504</v>
      </c>
      <c r="V493">
        <f t="shared" si="117"/>
        <v>2.19</v>
      </c>
      <c r="W493">
        <f t="shared" si="117"/>
        <v>21.16</v>
      </c>
    </row>
    <row r="494" spans="1:23" x14ac:dyDescent="0.2">
      <c r="A494" s="2">
        <v>0</v>
      </c>
      <c r="B494" s="2">
        <v>0</v>
      </c>
      <c r="C494" s="2">
        <v>1</v>
      </c>
      <c r="L494" s="2">
        <v>288</v>
      </c>
      <c r="M494" s="2">
        <v>1.4</v>
      </c>
      <c r="N494" s="2">
        <v>28.74</v>
      </c>
      <c r="Q494">
        <v>1080</v>
      </c>
      <c r="R494">
        <v>4.58</v>
      </c>
      <c r="S494">
        <v>33.01</v>
      </c>
      <c r="U494">
        <f t="shared" si="117"/>
        <v>456</v>
      </c>
      <c r="V494">
        <f t="shared" si="117"/>
        <v>1.9933333333333334</v>
      </c>
      <c r="W494">
        <f t="shared" si="117"/>
        <v>20.916666666666668</v>
      </c>
    </row>
    <row r="495" spans="1:23" x14ac:dyDescent="0.2">
      <c r="A495" s="2">
        <v>0</v>
      </c>
      <c r="B495" s="2">
        <v>0</v>
      </c>
      <c r="C495" s="2">
        <v>1</v>
      </c>
      <c r="L495" s="2">
        <v>288</v>
      </c>
      <c r="M495" s="2">
        <v>1.31</v>
      </c>
      <c r="N495" s="2">
        <v>30.45</v>
      </c>
      <c r="Q495">
        <v>1080</v>
      </c>
      <c r="R495">
        <v>4.63</v>
      </c>
      <c r="S495">
        <v>32.74</v>
      </c>
      <c r="U495">
        <f t="shared" si="117"/>
        <v>456</v>
      </c>
      <c r="V495">
        <f t="shared" si="117"/>
        <v>1.9799999999999998</v>
      </c>
      <c r="W495">
        <f t="shared" si="117"/>
        <v>21.396666666666665</v>
      </c>
    </row>
    <row r="496" spans="1:23" x14ac:dyDescent="0.2">
      <c r="A496" s="2">
        <v>0</v>
      </c>
      <c r="B496" s="2">
        <v>0</v>
      </c>
      <c r="C496" s="2">
        <v>1</v>
      </c>
      <c r="L496" s="2">
        <v>432</v>
      </c>
      <c r="M496" s="2">
        <v>2.09</v>
      </c>
      <c r="N496" s="2">
        <v>28.94</v>
      </c>
      <c r="Q496">
        <v>936</v>
      </c>
      <c r="R496">
        <v>3.87</v>
      </c>
      <c r="S496">
        <v>33.75</v>
      </c>
      <c r="U496">
        <f t="shared" si="117"/>
        <v>456</v>
      </c>
      <c r="V496">
        <f t="shared" si="117"/>
        <v>1.9866666666666666</v>
      </c>
      <c r="W496">
        <f t="shared" si="117"/>
        <v>21.23</v>
      </c>
    </row>
    <row r="497" spans="1:23" x14ac:dyDescent="0.2">
      <c r="A497" s="2">
        <v>0</v>
      </c>
      <c r="B497" s="2">
        <v>0</v>
      </c>
      <c r="C497" s="2">
        <v>1</v>
      </c>
      <c r="L497" s="2">
        <v>288</v>
      </c>
      <c r="M497" s="2">
        <v>1.43</v>
      </c>
      <c r="N497" s="2">
        <v>28.31</v>
      </c>
      <c r="Q497">
        <v>1008</v>
      </c>
      <c r="R497">
        <v>4.21</v>
      </c>
      <c r="S497">
        <v>33.46</v>
      </c>
      <c r="U497">
        <f t="shared" si="117"/>
        <v>432</v>
      </c>
      <c r="V497">
        <f t="shared" si="117"/>
        <v>1.88</v>
      </c>
      <c r="W497">
        <f t="shared" si="117"/>
        <v>20.923333333333332</v>
      </c>
    </row>
    <row r="498" spans="1:23" x14ac:dyDescent="0.2">
      <c r="A498" s="2">
        <v>0</v>
      </c>
      <c r="B498" s="2">
        <v>0</v>
      </c>
      <c r="C498" s="2">
        <v>1</v>
      </c>
      <c r="L498" s="2">
        <v>288</v>
      </c>
      <c r="M498" s="2">
        <v>1.48</v>
      </c>
      <c r="N498" s="2">
        <v>27.21</v>
      </c>
      <c r="Q498">
        <v>936</v>
      </c>
      <c r="R498">
        <v>3.83</v>
      </c>
      <c r="S498">
        <v>34.06</v>
      </c>
      <c r="U498">
        <f t="shared" si="117"/>
        <v>408</v>
      </c>
      <c r="V498">
        <f t="shared" si="117"/>
        <v>1.7700000000000002</v>
      </c>
      <c r="W498">
        <f t="shared" si="117"/>
        <v>20.756666666666668</v>
      </c>
    </row>
    <row r="499" spans="1:23" x14ac:dyDescent="0.2">
      <c r="A499" s="2">
        <v>0</v>
      </c>
      <c r="B499" s="2">
        <v>0</v>
      </c>
      <c r="C499" s="2">
        <v>1</v>
      </c>
      <c r="L499" s="2">
        <v>288</v>
      </c>
      <c r="M499" s="2">
        <v>1.49</v>
      </c>
      <c r="N499" s="2">
        <v>27.12</v>
      </c>
      <c r="Q499">
        <v>1152</v>
      </c>
      <c r="R499">
        <v>4.88</v>
      </c>
      <c r="S499">
        <v>32.96</v>
      </c>
      <c r="U499">
        <f t="shared" si="117"/>
        <v>480</v>
      </c>
      <c r="V499">
        <f t="shared" si="117"/>
        <v>2.1233333333333335</v>
      </c>
      <c r="W499">
        <f t="shared" si="117"/>
        <v>20.36</v>
      </c>
    </row>
    <row r="500" spans="1:23" x14ac:dyDescent="0.2">
      <c r="A500" s="2">
        <v>0</v>
      </c>
      <c r="B500" s="2">
        <v>0</v>
      </c>
      <c r="C500" s="2">
        <v>1</v>
      </c>
      <c r="L500" s="2">
        <v>360</v>
      </c>
      <c r="M500" s="2">
        <v>1.76</v>
      </c>
      <c r="N500" s="2">
        <v>28.61</v>
      </c>
      <c r="Q500">
        <v>1080</v>
      </c>
      <c r="R500">
        <v>4.6500000000000004</v>
      </c>
      <c r="S500">
        <v>32.630000000000003</v>
      </c>
      <c r="U500">
        <f t="shared" si="117"/>
        <v>480</v>
      </c>
      <c r="V500">
        <f t="shared" si="117"/>
        <v>2.1366666666666667</v>
      </c>
      <c r="W500">
        <f t="shared" si="117"/>
        <v>20.746666666666666</v>
      </c>
    </row>
    <row r="501" spans="1:23" x14ac:dyDescent="0.2">
      <c r="A501" s="2">
        <v>0</v>
      </c>
      <c r="B501" s="2">
        <v>0</v>
      </c>
      <c r="C501" s="2">
        <v>1</v>
      </c>
      <c r="L501" s="2">
        <v>432</v>
      </c>
      <c r="M501" s="2">
        <v>2.11</v>
      </c>
      <c r="N501" s="2">
        <v>28.55</v>
      </c>
      <c r="Q501">
        <v>864</v>
      </c>
      <c r="R501">
        <v>3.57</v>
      </c>
      <c r="S501">
        <v>33.770000000000003</v>
      </c>
      <c r="U501">
        <f t="shared" si="117"/>
        <v>432</v>
      </c>
      <c r="V501">
        <f t="shared" si="117"/>
        <v>1.8933333333333333</v>
      </c>
      <c r="W501">
        <f t="shared" si="117"/>
        <v>21.106666666666669</v>
      </c>
    </row>
    <row r="502" spans="1:23" x14ac:dyDescent="0.2">
      <c r="A502" s="2">
        <v>0</v>
      </c>
      <c r="B502" s="2">
        <v>0</v>
      </c>
      <c r="C502" s="2">
        <v>1</v>
      </c>
      <c r="L502" s="2">
        <v>432</v>
      </c>
      <c r="M502" s="2">
        <v>2.09</v>
      </c>
      <c r="N502" s="2">
        <v>28.86</v>
      </c>
      <c r="Q502">
        <v>720</v>
      </c>
      <c r="R502">
        <v>2.95</v>
      </c>
      <c r="S502">
        <v>34.01</v>
      </c>
      <c r="U502">
        <f t="shared" si="117"/>
        <v>384</v>
      </c>
      <c r="V502">
        <f t="shared" si="117"/>
        <v>1.68</v>
      </c>
      <c r="W502">
        <f t="shared" si="117"/>
        <v>21.29</v>
      </c>
    </row>
    <row r="503" spans="1:23" x14ac:dyDescent="0.2">
      <c r="A503" s="2">
        <v>0</v>
      </c>
      <c r="B503" s="2">
        <v>0</v>
      </c>
      <c r="C503" s="2">
        <v>1</v>
      </c>
      <c r="L503" s="2">
        <v>432</v>
      </c>
      <c r="M503" s="2">
        <v>2.0499999999999998</v>
      </c>
      <c r="N503" s="2">
        <v>29.49</v>
      </c>
      <c r="Q503">
        <v>648</v>
      </c>
      <c r="R503">
        <v>2.63</v>
      </c>
      <c r="S503">
        <v>34.36</v>
      </c>
      <c r="U503">
        <f t="shared" si="117"/>
        <v>360</v>
      </c>
      <c r="V503">
        <f t="shared" si="117"/>
        <v>1.5599999999999998</v>
      </c>
      <c r="W503">
        <f t="shared" si="117"/>
        <v>21.616666666666664</v>
      </c>
    </row>
    <row r="504" spans="1:23" x14ac:dyDescent="0.2">
      <c r="A504" s="2">
        <v>0</v>
      </c>
      <c r="B504" s="2">
        <v>0</v>
      </c>
      <c r="C504" s="2">
        <v>1</v>
      </c>
      <c r="L504" s="2">
        <v>504</v>
      </c>
      <c r="M504" s="2">
        <v>2.4</v>
      </c>
      <c r="N504" s="2">
        <v>29.47</v>
      </c>
      <c r="Q504">
        <v>648</v>
      </c>
      <c r="R504">
        <v>2.63</v>
      </c>
      <c r="S504">
        <v>34.32</v>
      </c>
      <c r="U504">
        <f t="shared" si="117"/>
        <v>384</v>
      </c>
      <c r="V504">
        <f t="shared" si="117"/>
        <v>1.6766666666666665</v>
      </c>
      <c r="W504">
        <f t="shared" si="117"/>
        <v>21.596666666666664</v>
      </c>
    </row>
    <row r="505" spans="1:23" x14ac:dyDescent="0.2">
      <c r="A505" s="2">
        <v>0</v>
      </c>
      <c r="B505" s="2">
        <v>0</v>
      </c>
      <c r="C505" s="2">
        <v>1</v>
      </c>
      <c r="L505" s="2">
        <v>504</v>
      </c>
      <c r="M505" s="2">
        <v>2.37</v>
      </c>
      <c r="N505" s="2">
        <v>29.79</v>
      </c>
      <c r="Q505">
        <v>720</v>
      </c>
      <c r="R505">
        <v>2.92</v>
      </c>
      <c r="S505">
        <v>34.299999999999997</v>
      </c>
      <c r="U505">
        <f t="shared" si="117"/>
        <v>408</v>
      </c>
      <c r="V505">
        <f t="shared" si="117"/>
        <v>1.7633333333333334</v>
      </c>
      <c r="W505">
        <f t="shared" si="117"/>
        <v>21.696666666666669</v>
      </c>
    </row>
    <row r="506" spans="1:23" x14ac:dyDescent="0.2">
      <c r="A506" s="2">
        <v>0</v>
      </c>
      <c r="B506" s="2">
        <v>0</v>
      </c>
      <c r="C506" s="2">
        <v>1</v>
      </c>
      <c r="L506" s="2">
        <v>504</v>
      </c>
      <c r="M506" s="2">
        <v>2.41</v>
      </c>
      <c r="N506" s="2">
        <v>29.34</v>
      </c>
      <c r="Q506">
        <v>720</v>
      </c>
      <c r="R506">
        <v>2.95</v>
      </c>
      <c r="S506">
        <v>34.020000000000003</v>
      </c>
      <c r="U506">
        <f t="shared" si="117"/>
        <v>408</v>
      </c>
      <c r="V506">
        <f t="shared" si="117"/>
        <v>1.7866666666666668</v>
      </c>
      <c r="W506">
        <f t="shared" si="117"/>
        <v>21.453333333333333</v>
      </c>
    </row>
    <row r="507" spans="1:23" x14ac:dyDescent="0.2">
      <c r="A507" s="2">
        <v>0</v>
      </c>
      <c r="B507" s="2">
        <v>0</v>
      </c>
      <c r="C507" s="2">
        <v>1</v>
      </c>
      <c r="L507" s="2">
        <v>720</v>
      </c>
      <c r="M507" s="2">
        <v>3.49</v>
      </c>
      <c r="N507" s="2">
        <v>28.98</v>
      </c>
      <c r="Q507">
        <v>648</v>
      </c>
      <c r="R507">
        <v>2.68</v>
      </c>
      <c r="S507">
        <v>33.729999999999997</v>
      </c>
      <c r="U507">
        <f t="shared" si="117"/>
        <v>456</v>
      </c>
      <c r="V507">
        <f t="shared" si="117"/>
        <v>2.0566666666666666</v>
      </c>
      <c r="W507">
        <f t="shared" si="117"/>
        <v>21.236666666666665</v>
      </c>
    </row>
    <row r="508" spans="1:23" x14ac:dyDescent="0.2">
      <c r="A508" s="2">
        <v>0</v>
      </c>
      <c r="B508" s="2">
        <v>0</v>
      </c>
      <c r="C508" s="2">
        <v>1</v>
      </c>
      <c r="L508" s="2">
        <v>648</v>
      </c>
      <c r="M508" s="2">
        <v>3.06</v>
      </c>
      <c r="N508" s="2">
        <v>29.59</v>
      </c>
      <c r="Q508">
        <v>720</v>
      </c>
      <c r="R508">
        <v>2.98</v>
      </c>
      <c r="S508">
        <v>33.75</v>
      </c>
      <c r="U508">
        <f t="shared" si="117"/>
        <v>456</v>
      </c>
      <c r="V508">
        <f t="shared" si="117"/>
        <v>2.0133333333333332</v>
      </c>
      <c r="W508">
        <f t="shared" si="117"/>
        <v>21.446666666666669</v>
      </c>
    </row>
    <row r="509" spans="1:23" x14ac:dyDescent="0.2">
      <c r="A509" s="2">
        <v>0</v>
      </c>
      <c r="B509" s="2">
        <v>0</v>
      </c>
      <c r="C509" s="2">
        <v>1</v>
      </c>
      <c r="L509" s="2">
        <v>576</v>
      </c>
      <c r="M509" s="2">
        <v>2.73</v>
      </c>
      <c r="N509" s="2">
        <v>29.6</v>
      </c>
      <c r="Q509">
        <v>720</v>
      </c>
      <c r="R509">
        <v>2.94</v>
      </c>
      <c r="S509">
        <v>34.14</v>
      </c>
      <c r="U509">
        <f t="shared" si="117"/>
        <v>432</v>
      </c>
      <c r="V509">
        <f t="shared" si="117"/>
        <v>1.89</v>
      </c>
      <c r="W509">
        <f t="shared" si="117"/>
        <v>21.580000000000002</v>
      </c>
    </row>
    <row r="510" spans="1:23" x14ac:dyDescent="0.2">
      <c r="A510" s="2">
        <v>432</v>
      </c>
      <c r="B510" s="2">
        <v>2.5299999999999998</v>
      </c>
      <c r="C510" s="2">
        <v>23.86</v>
      </c>
      <c r="L510" s="2">
        <v>432</v>
      </c>
      <c r="M510" s="2">
        <v>1.91</v>
      </c>
      <c r="N510" s="2">
        <v>31.49</v>
      </c>
      <c r="Q510">
        <v>432</v>
      </c>
      <c r="R510">
        <v>1.61</v>
      </c>
      <c r="S510">
        <v>37.33</v>
      </c>
      <c r="U510">
        <f t="shared" si="117"/>
        <v>432</v>
      </c>
      <c r="V510">
        <f t="shared" si="117"/>
        <v>2.0166666666666666</v>
      </c>
      <c r="W510">
        <f t="shared" si="117"/>
        <v>30.893333333333331</v>
      </c>
    </row>
    <row r="511" spans="1:23" x14ac:dyDescent="0.2">
      <c r="A511" s="2">
        <v>504</v>
      </c>
      <c r="B511" s="2">
        <v>3</v>
      </c>
      <c r="C511" s="2">
        <v>23.45</v>
      </c>
      <c r="L511" s="2">
        <v>432</v>
      </c>
      <c r="M511" s="2">
        <v>1.91</v>
      </c>
      <c r="N511" s="2">
        <v>31.39</v>
      </c>
      <c r="Q511">
        <v>432</v>
      </c>
      <c r="R511">
        <v>1.62</v>
      </c>
      <c r="S511">
        <v>37.14</v>
      </c>
      <c r="U511">
        <f t="shared" si="117"/>
        <v>456</v>
      </c>
      <c r="V511">
        <f t="shared" si="117"/>
        <v>2.1766666666666667</v>
      </c>
      <c r="W511">
        <f t="shared" si="117"/>
        <v>30.66</v>
      </c>
    </row>
    <row r="512" spans="1:23" x14ac:dyDescent="0.2">
      <c r="A512" s="2">
        <v>432</v>
      </c>
      <c r="B512" s="2">
        <v>3.23</v>
      </c>
      <c r="C512" s="2">
        <v>18.57</v>
      </c>
      <c r="L512" s="2">
        <v>432</v>
      </c>
      <c r="M512" s="2">
        <v>2.21</v>
      </c>
      <c r="N512" s="2">
        <v>27.15</v>
      </c>
      <c r="Q512">
        <v>432</v>
      </c>
      <c r="R512">
        <v>1.84</v>
      </c>
      <c r="S512">
        <v>32.68</v>
      </c>
      <c r="U512">
        <f t="shared" si="117"/>
        <v>432</v>
      </c>
      <c r="V512">
        <f t="shared" si="117"/>
        <v>2.4266666666666663</v>
      </c>
      <c r="W512">
        <f t="shared" si="117"/>
        <v>26.133333333333336</v>
      </c>
    </row>
    <row r="513" spans="1:23" x14ac:dyDescent="0.2">
      <c r="A513" s="2">
        <v>72</v>
      </c>
      <c r="B513" s="2">
        <v>0.33</v>
      </c>
      <c r="C513" s="2">
        <v>30.1</v>
      </c>
      <c r="L513" s="2">
        <v>792</v>
      </c>
      <c r="M513" s="2">
        <v>3.76</v>
      </c>
      <c r="N513" s="2">
        <v>29.52</v>
      </c>
      <c r="Q513">
        <v>360</v>
      </c>
      <c r="R513">
        <v>1.34</v>
      </c>
      <c r="S513">
        <v>37.270000000000003</v>
      </c>
      <c r="U513">
        <f t="shared" si="117"/>
        <v>408</v>
      </c>
      <c r="V513">
        <f t="shared" si="117"/>
        <v>1.8099999999999998</v>
      </c>
      <c r="W513">
        <f t="shared" si="117"/>
        <v>32.296666666666674</v>
      </c>
    </row>
    <row r="514" spans="1:23" x14ac:dyDescent="0.2">
      <c r="A514" s="2">
        <v>0</v>
      </c>
      <c r="B514" s="2">
        <v>0</v>
      </c>
      <c r="C514" s="2">
        <v>1</v>
      </c>
      <c r="L514" s="2">
        <v>504</v>
      </c>
      <c r="M514" s="2">
        <v>2.2400000000000002</v>
      </c>
      <c r="N514" s="2">
        <v>31.28</v>
      </c>
      <c r="Q514">
        <v>792</v>
      </c>
      <c r="R514">
        <v>5.27</v>
      </c>
      <c r="S514">
        <v>30.65</v>
      </c>
      <c r="U514">
        <f t="shared" si="117"/>
        <v>432</v>
      </c>
      <c r="V514">
        <f t="shared" si="117"/>
        <v>2.5033333333333334</v>
      </c>
      <c r="W514">
        <f t="shared" si="117"/>
        <v>20.976666666666667</v>
      </c>
    </row>
    <row r="515" spans="1:23" x14ac:dyDescent="0.2">
      <c r="A515" s="2">
        <v>0</v>
      </c>
      <c r="B515" s="2">
        <v>0</v>
      </c>
      <c r="C515" s="2">
        <v>1</v>
      </c>
      <c r="L515" s="2">
        <v>288</v>
      </c>
      <c r="M515" s="2">
        <v>1.45</v>
      </c>
      <c r="N515" s="2">
        <v>27.88</v>
      </c>
      <c r="Q515">
        <v>936</v>
      </c>
      <c r="R515">
        <v>4.01</v>
      </c>
      <c r="S515">
        <v>32.840000000000003</v>
      </c>
      <c r="U515">
        <f t="shared" ref="U515:W578" si="118">SUM(A515+L515+Q515)/3</f>
        <v>408</v>
      </c>
      <c r="V515">
        <f t="shared" si="118"/>
        <v>1.82</v>
      </c>
      <c r="W515">
        <f t="shared" si="118"/>
        <v>20.573333333333334</v>
      </c>
    </row>
    <row r="516" spans="1:23" x14ac:dyDescent="0.2">
      <c r="A516" s="2">
        <v>0</v>
      </c>
      <c r="B516" s="2">
        <v>0</v>
      </c>
      <c r="C516" s="2">
        <v>1</v>
      </c>
      <c r="L516" s="2">
        <v>360</v>
      </c>
      <c r="M516" s="2">
        <v>1.83</v>
      </c>
      <c r="N516" s="2">
        <v>27.71</v>
      </c>
      <c r="Q516">
        <v>864</v>
      </c>
      <c r="R516">
        <v>3.52</v>
      </c>
      <c r="S516">
        <v>34.380000000000003</v>
      </c>
      <c r="U516">
        <f t="shared" si="118"/>
        <v>408</v>
      </c>
      <c r="V516">
        <f t="shared" si="118"/>
        <v>1.7833333333333332</v>
      </c>
      <c r="W516">
        <f t="shared" si="118"/>
        <v>21.03</v>
      </c>
    </row>
    <row r="517" spans="1:23" x14ac:dyDescent="0.2">
      <c r="A517" s="2">
        <v>0</v>
      </c>
      <c r="B517" s="2">
        <v>0</v>
      </c>
      <c r="C517" s="2">
        <v>1</v>
      </c>
      <c r="L517" s="2">
        <v>288</v>
      </c>
      <c r="M517" s="2">
        <v>1.35</v>
      </c>
      <c r="N517" s="2">
        <v>29.79</v>
      </c>
      <c r="Q517">
        <v>864</v>
      </c>
      <c r="R517">
        <v>3.59</v>
      </c>
      <c r="S517">
        <v>33.909999999999997</v>
      </c>
      <c r="U517">
        <f t="shared" si="118"/>
        <v>384</v>
      </c>
      <c r="V517">
        <f t="shared" si="118"/>
        <v>1.6466666666666665</v>
      </c>
      <c r="W517">
        <f t="shared" si="118"/>
        <v>21.566666666666663</v>
      </c>
    </row>
    <row r="518" spans="1:23" x14ac:dyDescent="0.2">
      <c r="A518" s="2">
        <v>0</v>
      </c>
      <c r="B518" s="2">
        <v>0</v>
      </c>
      <c r="C518" s="2">
        <v>1</v>
      </c>
      <c r="L518" s="2">
        <v>432</v>
      </c>
      <c r="M518" s="2">
        <v>2.12</v>
      </c>
      <c r="N518" s="2">
        <v>28.55</v>
      </c>
      <c r="Q518">
        <v>864</v>
      </c>
      <c r="R518">
        <v>3.46</v>
      </c>
      <c r="S518">
        <v>34.979999999999997</v>
      </c>
      <c r="U518">
        <f t="shared" si="118"/>
        <v>432</v>
      </c>
      <c r="V518">
        <f t="shared" si="118"/>
        <v>1.86</v>
      </c>
      <c r="W518">
        <f t="shared" si="118"/>
        <v>21.51</v>
      </c>
    </row>
    <row r="519" spans="1:23" x14ac:dyDescent="0.2">
      <c r="A519" s="2">
        <v>0</v>
      </c>
      <c r="B519" s="2">
        <v>0</v>
      </c>
      <c r="C519" s="2">
        <v>1</v>
      </c>
      <c r="L519" s="2">
        <v>144</v>
      </c>
      <c r="M519" s="2">
        <v>0.75</v>
      </c>
      <c r="N519" s="2">
        <v>26.82</v>
      </c>
      <c r="Q519">
        <v>1080</v>
      </c>
      <c r="R519">
        <v>4.72</v>
      </c>
      <c r="S519">
        <v>34.08</v>
      </c>
      <c r="U519">
        <f t="shared" si="118"/>
        <v>408</v>
      </c>
      <c r="V519">
        <f t="shared" si="118"/>
        <v>1.8233333333333333</v>
      </c>
      <c r="W519">
        <f t="shared" si="118"/>
        <v>20.633333333333333</v>
      </c>
    </row>
    <row r="520" spans="1:23" x14ac:dyDescent="0.2">
      <c r="A520" s="2">
        <v>0</v>
      </c>
      <c r="B520" s="2">
        <v>0</v>
      </c>
      <c r="C520" s="2">
        <v>1</v>
      </c>
      <c r="L520" s="2">
        <v>216</v>
      </c>
      <c r="M520" s="2">
        <v>1.1200000000000001</v>
      </c>
      <c r="N520" s="2">
        <v>26.85</v>
      </c>
      <c r="Q520">
        <v>1008</v>
      </c>
      <c r="R520">
        <v>4.37</v>
      </c>
      <c r="S520">
        <v>34.07</v>
      </c>
      <c r="U520">
        <f t="shared" si="118"/>
        <v>408</v>
      </c>
      <c r="V520">
        <f t="shared" si="118"/>
        <v>1.83</v>
      </c>
      <c r="W520">
        <f t="shared" si="118"/>
        <v>20.64</v>
      </c>
    </row>
    <row r="521" spans="1:23" x14ac:dyDescent="0.2">
      <c r="A521" s="2">
        <v>0</v>
      </c>
      <c r="B521" s="2">
        <v>0</v>
      </c>
      <c r="C521" s="2">
        <v>1</v>
      </c>
      <c r="L521" s="2">
        <v>288</v>
      </c>
      <c r="M521" s="2">
        <v>1.45</v>
      </c>
      <c r="N521" s="2">
        <v>27.65</v>
      </c>
      <c r="Q521">
        <v>864</v>
      </c>
      <c r="R521">
        <v>3.5</v>
      </c>
      <c r="S521">
        <v>34.479999999999997</v>
      </c>
      <c r="U521">
        <f t="shared" si="118"/>
        <v>384</v>
      </c>
      <c r="V521">
        <f t="shared" si="118"/>
        <v>1.6500000000000001</v>
      </c>
      <c r="W521">
        <f t="shared" si="118"/>
        <v>21.043333333333333</v>
      </c>
    </row>
    <row r="522" spans="1:23" x14ac:dyDescent="0.2">
      <c r="A522" s="2">
        <v>0</v>
      </c>
      <c r="B522" s="2">
        <v>0</v>
      </c>
      <c r="C522" s="2">
        <v>1</v>
      </c>
      <c r="L522" s="2">
        <v>360</v>
      </c>
      <c r="M522" s="2">
        <v>1.68</v>
      </c>
      <c r="N522" s="2">
        <v>29.92</v>
      </c>
      <c r="Q522">
        <v>1008</v>
      </c>
      <c r="R522">
        <v>4.2699999999999996</v>
      </c>
      <c r="S522">
        <v>33.19</v>
      </c>
      <c r="U522">
        <f t="shared" si="118"/>
        <v>456</v>
      </c>
      <c r="V522">
        <f t="shared" si="118"/>
        <v>1.9833333333333332</v>
      </c>
      <c r="W522">
        <f t="shared" si="118"/>
        <v>21.37</v>
      </c>
    </row>
    <row r="523" spans="1:23" x14ac:dyDescent="0.2">
      <c r="A523" s="2">
        <v>0</v>
      </c>
      <c r="B523" s="2">
        <v>0</v>
      </c>
      <c r="C523" s="2">
        <v>1</v>
      </c>
      <c r="L523" s="2">
        <v>432</v>
      </c>
      <c r="M523" s="2">
        <v>2.0499999999999998</v>
      </c>
      <c r="N523" s="2">
        <v>29.34</v>
      </c>
      <c r="Q523">
        <v>792</v>
      </c>
      <c r="R523">
        <v>3.27</v>
      </c>
      <c r="S523">
        <v>33.85</v>
      </c>
      <c r="U523">
        <f t="shared" si="118"/>
        <v>408</v>
      </c>
      <c r="V523">
        <f t="shared" si="118"/>
        <v>1.7733333333333334</v>
      </c>
      <c r="W523">
        <f t="shared" si="118"/>
        <v>21.396666666666665</v>
      </c>
    </row>
    <row r="524" spans="1:23" x14ac:dyDescent="0.2">
      <c r="A524" s="2">
        <v>0</v>
      </c>
      <c r="B524" s="2">
        <v>0</v>
      </c>
      <c r="C524" s="2">
        <v>1</v>
      </c>
      <c r="L524" s="2">
        <v>432</v>
      </c>
      <c r="M524" s="2">
        <v>2.0499999999999998</v>
      </c>
      <c r="N524" s="2">
        <v>29.31</v>
      </c>
      <c r="Q524">
        <v>864</v>
      </c>
      <c r="R524">
        <v>3.58</v>
      </c>
      <c r="S524">
        <v>33.79</v>
      </c>
      <c r="U524">
        <f t="shared" si="118"/>
        <v>432</v>
      </c>
      <c r="V524">
        <f t="shared" si="118"/>
        <v>1.8766666666666667</v>
      </c>
      <c r="W524">
        <f t="shared" si="118"/>
        <v>21.366666666666664</v>
      </c>
    </row>
    <row r="525" spans="1:23" x14ac:dyDescent="0.2">
      <c r="A525" s="2">
        <v>0</v>
      </c>
      <c r="B525" s="2">
        <v>0</v>
      </c>
      <c r="C525" s="2">
        <v>1</v>
      </c>
      <c r="L525" s="2">
        <v>504</v>
      </c>
      <c r="M525" s="2">
        <v>2.36</v>
      </c>
      <c r="N525" s="2">
        <v>29.72</v>
      </c>
      <c r="Q525">
        <v>792</v>
      </c>
      <c r="R525">
        <v>3.32</v>
      </c>
      <c r="S525">
        <v>33.340000000000003</v>
      </c>
      <c r="U525">
        <f t="shared" si="118"/>
        <v>432</v>
      </c>
      <c r="V525">
        <f t="shared" si="118"/>
        <v>1.8933333333333333</v>
      </c>
      <c r="W525">
        <f t="shared" si="118"/>
        <v>21.353333333333335</v>
      </c>
    </row>
    <row r="526" spans="1:23" x14ac:dyDescent="0.2">
      <c r="A526" s="2">
        <v>0</v>
      </c>
      <c r="B526" s="2">
        <v>0</v>
      </c>
      <c r="C526" s="2">
        <v>1</v>
      </c>
      <c r="L526" s="2">
        <v>432</v>
      </c>
      <c r="M526" s="2">
        <v>3.88</v>
      </c>
      <c r="N526" s="2">
        <v>25.27</v>
      </c>
      <c r="Q526">
        <v>648</v>
      </c>
      <c r="R526">
        <v>2.69</v>
      </c>
      <c r="S526">
        <v>33.74</v>
      </c>
      <c r="U526">
        <f t="shared" si="118"/>
        <v>360</v>
      </c>
      <c r="V526">
        <f t="shared" si="118"/>
        <v>2.19</v>
      </c>
      <c r="W526">
        <f t="shared" si="118"/>
        <v>20.003333333333334</v>
      </c>
    </row>
    <row r="527" spans="1:23" x14ac:dyDescent="0.2">
      <c r="A527" s="2">
        <v>0</v>
      </c>
      <c r="B527" s="2">
        <v>0</v>
      </c>
      <c r="C527" s="2">
        <v>1</v>
      </c>
      <c r="L527" s="2">
        <v>432</v>
      </c>
      <c r="M527" s="2">
        <v>2.0099999999999998</v>
      </c>
      <c r="N527" s="2">
        <v>29.83</v>
      </c>
      <c r="Q527">
        <v>720</v>
      </c>
      <c r="R527">
        <v>2.9</v>
      </c>
      <c r="S527">
        <v>34.880000000000003</v>
      </c>
      <c r="U527">
        <f t="shared" si="118"/>
        <v>384</v>
      </c>
      <c r="V527">
        <f t="shared" si="118"/>
        <v>1.6366666666666667</v>
      </c>
      <c r="W527">
        <f t="shared" si="118"/>
        <v>21.903333333333336</v>
      </c>
    </row>
    <row r="528" spans="1:23" x14ac:dyDescent="0.2">
      <c r="A528" s="2">
        <v>0</v>
      </c>
      <c r="B528" s="2">
        <v>0</v>
      </c>
      <c r="C528" s="2">
        <v>1</v>
      </c>
      <c r="L528" s="2">
        <v>504</v>
      </c>
      <c r="M528" s="2">
        <v>2.37</v>
      </c>
      <c r="N528" s="2">
        <v>29.55</v>
      </c>
      <c r="Q528">
        <v>792</v>
      </c>
      <c r="R528">
        <v>5.07</v>
      </c>
      <c r="S528">
        <v>32.39</v>
      </c>
      <c r="U528">
        <f t="shared" si="118"/>
        <v>432</v>
      </c>
      <c r="V528">
        <f t="shared" si="118"/>
        <v>2.48</v>
      </c>
      <c r="W528">
        <f t="shared" si="118"/>
        <v>20.98</v>
      </c>
    </row>
    <row r="529" spans="1:23" x14ac:dyDescent="0.2">
      <c r="A529" s="2">
        <v>0</v>
      </c>
      <c r="B529" s="2">
        <v>0</v>
      </c>
      <c r="C529" s="2">
        <v>1</v>
      </c>
      <c r="L529" s="2">
        <v>216</v>
      </c>
      <c r="M529" s="2">
        <v>0.99</v>
      </c>
      <c r="N529" s="2">
        <v>30.43</v>
      </c>
      <c r="Q529">
        <v>936</v>
      </c>
      <c r="R529">
        <v>3.88</v>
      </c>
      <c r="S529">
        <v>33.79</v>
      </c>
      <c r="U529">
        <f t="shared" si="118"/>
        <v>384</v>
      </c>
      <c r="V529">
        <f t="shared" si="118"/>
        <v>1.6233333333333333</v>
      </c>
      <c r="W529">
        <f t="shared" si="118"/>
        <v>21.74</v>
      </c>
    </row>
    <row r="530" spans="1:23" x14ac:dyDescent="0.2">
      <c r="A530" s="2">
        <v>0</v>
      </c>
      <c r="B530" s="2">
        <v>0</v>
      </c>
      <c r="C530" s="2">
        <v>1</v>
      </c>
      <c r="L530" s="2">
        <v>360</v>
      </c>
      <c r="M530" s="2">
        <v>1.7</v>
      </c>
      <c r="N530" s="2">
        <v>29.41</v>
      </c>
      <c r="Q530">
        <v>864</v>
      </c>
      <c r="R530">
        <v>3.53</v>
      </c>
      <c r="S530">
        <v>34.24</v>
      </c>
      <c r="U530">
        <f t="shared" si="118"/>
        <v>408</v>
      </c>
      <c r="V530">
        <f t="shared" si="118"/>
        <v>1.7433333333333332</v>
      </c>
      <c r="W530">
        <f t="shared" si="118"/>
        <v>21.55</v>
      </c>
    </row>
    <row r="531" spans="1:23" x14ac:dyDescent="0.2">
      <c r="A531" s="2">
        <v>0</v>
      </c>
      <c r="B531" s="2">
        <v>0</v>
      </c>
      <c r="C531" s="2">
        <v>1</v>
      </c>
      <c r="L531" s="2">
        <v>504</v>
      </c>
      <c r="M531" s="2">
        <v>2.38</v>
      </c>
      <c r="N531" s="2">
        <v>29.44</v>
      </c>
      <c r="Q531">
        <v>792</v>
      </c>
      <c r="R531">
        <v>3.21</v>
      </c>
      <c r="S531">
        <v>34.4</v>
      </c>
      <c r="U531">
        <f t="shared" si="118"/>
        <v>432</v>
      </c>
      <c r="V531">
        <f t="shared" si="118"/>
        <v>1.8633333333333333</v>
      </c>
      <c r="W531">
        <f t="shared" si="118"/>
        <v>21.613333333333333</v>
      </c>
    </row>
    <row r="532" spans="1:23" x14ac:dyDescent="0.2">
      <c r="A532" s="2">
        <v>0</v>
      </c>
      <c r="B532" s="2">
        <v>0</v>
      </c>
      <c r="C532" s="2">
        <v>1</v>
      </c>
      <c r="L532" s="2">
        <v>288</v>
      </c>
      <c r="M532" s="2">
        <v>1.32</v>
      </c>
      <c r="N532" s="2">
        <v>30.39</v>
      </c>
      <c r="Q532">
        <v>864</v>
      </c>
      <c r="R532">
        <v>3.58</v>
      </c>
      <c r="S532">
        <v>33.82</v>
      </c>
      <c r="U532">
        <f t="shared" si="118"/>
        <v>384</v>
      </c>
      <c r="V532">
        <f t="shared" si="118"/>
        <v>1.6333333333333335</v>
      </c>
      <c r="W532">
        <f t="shared" si="118"/>
        <v>21.736666666666668</v>
      </c>
    </row>
    <row r="533" spans="1:23" x14ac:dyDescent="0.2">
      <c r="A533" s="2">
        <v>0</v>
      </c>
      <c r="B533" s="2">
        <v>0</v>
      </c>
      <c r="C533" s="2">
        <v>1</v>
      </c>
      <c r="L533" s="2">
        <v>216</v>
      </c>
      <c r="M533" s="2">
        <v>0.99</v>
      </c>
      <c r="N533" s="2">
        <v>30.49</v>
      </c>
      <c r="Q533">
        <v>864</v>
      </c>
      <c r="R533">
        <v>3.59</v>
      </c>
      <c r="S533">
        <v>33.75</v>
      </c>
      <c r="U533">
        <f t="shared" si="118"/>
        <v>360</v>
      </c>
      <c r="V533">
        <f t="shared" si="118"/>
        <v>1.5266666666666666</v>
      </c>
      <c r="W533">
        <f t="shared" si="118"/>
        <v>21.746666666666666</v>
      </c>
    </row>
    <row r="534" spans="1:23" x14ac:dyDescent="0.2">
      <c r="A534" s="2">
        <v>0</v>
      </c>
      <c r="B534" s="2">
        <v>0</v>
      </c>
      <c r="C534" s="2">
        <v>1</v>
      </c>
      <c r="L534" s="2">
        <v>360</v>
      </c>
      <c r="M534" s="2">
        <v>1.67</v>
      </c>
      <c r="N534" s="2">
        <v>30.14</v>
      </c>
      <c r="Q534">
        <v>648</v>
      </c>
      <c r="R534">
        <v>2.6</v>
      </c>
      <c r="S534">
        <v>34.74</v>
      </c>
      <c r="U534">
        <f t="shared" si="118"/>
        <v>336</v>
      </c>
      <c r="V534">
        <f t="shared" si="118"/>
        <v>1.4233333333333331</v>
      </c>
      <c r="W534">
        <f t="shared" si="118"/>
        <v>21.959999999999997</v>
      </c>
    </row>
    <row r="535" spans="1:23" x14ac:dyDescent="0.2">
      <c r="A535" s="2">
        <v>0</v>
      </c>
      <c r="B535" s="2">
        <v>0</v>
      </c>
      <c r="C535" s="2">
        <v>1</v>
      </c>
      <c r="L535" s="2">
        <v>432</v>
      </c>
      <c r="M535" s="2">
        <v>2.08</v>
      </c>
      <c r="N535" s="2">
        <v>29.04</v>
      </c>
      <c r="Q535">
        <v>720</v>
      </c>
      <c r="R535">
        <v>2.87</v>
      </c>
      <c r="S535">
        <v>34.94</v>
      </c>
      <c r="U535">
        <f t="shared" si="118"/>
        <v>384</v>
      </c>
      <c r="V535">
        <f t="shared" si="118"/>
        <v>1.6500000000000001</v>
      </c>
      <c r="W535">
        <f t="shared" si="118"/>
        <v>21.659999999999997</v>
      </c>
    </row>
    <row r="536" spans="1:23" x14ac:dyDescent="0.2">
      <c r="A536" s="2">
        <v>0</v>
      </c>
      <c r="B536" s="2">
        <v>0</v>
      </c>
      <c r="C536" s="2">
        <v>1</v>
      </c>
      <c r="L536" s="2">
        <v>432</v>
      </c>
      <c r="M536" s="2">
        <v>2.11</v>
      </c>
      <c r="N536" s="2">
        <v>28.71</v>
      </c>
      <c r="Q536">
        <v>936</v>
      </c>
      <c r="R536">
        <v>3.83</v>
      </c>
      <c r="S536">
        <v>34.11</v>
      </c>
      <c r="U536">
        <f t="shared" si="118"/>
        <v>456</v>
      </c>
      <c r="V536">
        <f t="shared" si="118"/>
        <v>1.9799999999999998</v>
      </c>
      <c r="W536">
        <f t="shared" si="118"/>
        <v>21.273333333333333</v>
      </c>
    </row>
    <row r="537" spans="1:23" x14ac:dyDescent="0.2">
      <c r="A537" s="2">
        <v>0</v>
      </c>
      <c r="B537" s="2">
        <v>0</v>
      </c>
      <c r="C537" s="2">
        <v>1</v>
      </c>
      <c r="L537" s="2">
        <v>432</v>
      </c>
      <c r="M537" s="2">
        <v>2.1</v>
      </c>
      <c r="N537" s="2">
        <v>28.78</v>
      </c>
      <c r="Q537">
        <v>1080</v>
      </c>
      <c r="R537">
        <v>4.47</v>
      </c>
      <c r="S537">
        <v>33.700000000000003</v>
      </c>
      <c r="U537">
        <f t="shared" si="118"/>
        <v>504</v>
      </c>
      <c r="V537">
        <f t="shared" si="118"/>
        <v>2.19</v>
      </c>
      <c r="W537">
        <f t="shared" si="118"/>
        <v>21.16</v>
      </c>
    </row>
    <row r="538" spans="1:23" x14ac:dyDescent="0.2">
      <c r="A538" s="2">
        <v>0</v>
      </c>
      <c r="B538" s="2">
        <v>0</v>
      </c>
      <c r="C538" s="2">
        <v>1</v>
      </c>
      <c r="L538" s="2">
        <v>504</v>
      </c>
      <c r="M538" s="2">
        <v>2.4300000000000002</v>
      </c>
      <c r="N538" s="2">
        <v>28.99</v>
      </c>
      <c r="Q538">
        <v>1080</v>
      </c>
      <c r="R538">
        <v>4.3600000000000003</v>
      </c>
      <c r="S538">
        <v>34.5</v>
      </c>
      <c r="U538">
        <f t="shared" si="118"/>
        <v>528</v>
      </c>
      <c r="V538">
        <f t="shared" si="118"/>
        <v>2.2633333333333336</v>
      </c>
      <c r="W538">
        <f t="shared" si="118"/>
        <v>21.496666666666666</v>
      </c>
    </row>
    <row r="539" spans="1:23" x14ac:dyDescent="0.2">
      <c r="A539" s="2">
        <v>0</v>
      </c>
      <c r="B539" s="2">
        <v>0</v>
      </c>
      <c r="C539" s="2">
        <v>1</v>
      </c>
      <c r="L539" s="2">
        <v>504</v>
      </c>
      <c r="M539" s="2">
        <v>2.42</v>
      </c>
      <c r="N539" s="2">
        <v>29.14</v>
      </c>
      <c r="Q539">
        <v>936</v>
      </c>
      <c r="R539">
        <v>3.77</v>
      </c>
      <c r="S539">
        <v>34.65</v>
      </c>
      <c r="U539">
        <f t="shared" si="118"/>
        <v>480</v>
      </c>
      <c r="V539">
        <f t="shared" si="118"/>
        <v>2.063333333333333</v>
      </c>
      <c r="W539">
        <f t="shared" si="118"/>
        <v>21.596666666666664</v>
      </c>
    </row>
    <row r="540" spans="1:23" x14ac:dyDescent="0.2">
      <c r="A540" s="2">
        <v>72</v>
      </c>
      <c r="B540" s="2">
        <v>0.4</v>
      </c>
      <c r="C540" s="2">
        <v>24.75</v>
      </c>
      <c r="L540" s="2">
        <v>576</v>
      </c>
      <c r="M540" s="2">
        <v>2.73</v>
      </c>
      <c r="N540" s="2">
        <v>29.56</v>
      </c>
      <c r="Q540">
        <v>576</v>
      </c>
      <c r="R540">
        <v>2.21</v>
      </c>
      <c r="S540">
        <v>36.159999999999997</v>
      </c>
      <c r="U540">
        <f t="shared" si="118"/>
        <v>408</v>
      </c>
      <c r="V540">
        <f t="shared" si="118"/>
        <v>1.78</v>
      </c>
      <c r="W540">
        <f t="shared" si="118"/>
        <v>30.156666666666666</v>
      </c>
    </row>
    <row r="541" spans="1:23" x14ac:dyDescent="0.2">
      <c r="A541" s="2">
        <v>72</v>
      </c>
      <c r="B541" s="2">
        <v>0.41</v>
      </c>
      <c r="C541" s="2">
        <v>24.11</v>
      </c>
      <c r="L541" s="2">
        <v>720</v>
      </c>
      <c r="M541" s="2">
        <v>3.35</v>
      </c>
      <c r="N541" s="2">
        <v>29.99</v>
      </c>
      <c r="Q541">
        <v>576</v>
      </c>
      <c r="R541">
        <v>2.23</v>
      </c>
      <c r="S541">
        <v>35.99</v>
      </c>
      <c r="U541">
        <f t="shared" si="118"/>
        <v>456</v>
      </c>
      <c r="V541">
        <f t="shared" si="118"/>
        <v>1.9966666666666668</v>
      </c>
      <c r="W541">
        <f t="shared" si="118"/>
        <v>30.03</v>
      </c>
    </row>
    <row r="542" spans="1:23" x14ac:dyDescent="0.2">
      <c r="A542" s="2">
        <v>72</v>
      </c>
      <c r="B542" s="2">
        <v>0.41</v>
      </c>
      <c r="C542" s="2">
        <v>24.25</v>
      </c>
      <c r="L542" s="2">
        <v>720</v>
      </c>
      <c r="M542" s="2">
        <v>3.52</v>
      </c>
      <c r="N542" s="2">
        <v>28.76</v>
      </c>
      <c r="Q542">
        <v>504</v>
      </c>
      <c r="R542">
        <v>1.95</v>
      </c>
      <c r="S542">
        <v>35.909999999999997</v>
      </c>
      <c r="U542">
        <f t="shared" si="118"/>
        <v>432</v>
      </c>
      <c r="V542">
        <f t="shared" si="118"/>
        <v>1.96</v>
      </c>
      <c r="W542">
        <f t="shared" si="118"/>
        <v>29.64</v>
      </c>
    </row>
    <row r="543" spans="1:23" x14ac:dyDescent="0.2">
      <c r="A543" s="2">
        <v>144</v>
      </c>
      <c r="B543" s="2">
        <v>0.79</v>
      </c>
      <c r="C543" s="2">
        <v>25.39</v>
      </c>
      <c r="L543" s="2">
        <v>792</v>
      </c>
      <c r="M543" s="2">
        <v>5.67</v>
      </c>
      <c r="N543" s="2">
        <v>26.57</v>
      </c>
      <c r="Q543">
        <v>504</v>
      </c>
      <c r="R543">
        <v>1.97</v>
      </c>
      <c r="S543">
        <v>35.83</v>
      </c>
      <c r="U543">
        <f t="shared" si="118"/>
        <v>480</v>
      </c>
      <c r="V543">
        <f t="shared" si="118"/>
        <v>2.81</v>
      </c>
      <c r="W543">
        <f t="shared" si="118"/>
        <v>29.263333333333332</v>
      </c>
    </row>
    <row r="544" spans="1:23" x14ac:dyDescent="0.2">
      <c r="A544" s="2">
        <v>432</v>
      </c>
      <c r="B544" s="2">
        <v>2.48</v>
      </c>
      <c r="C544" s="2">
        <v>24.49</v>
      </c>
      <c r="L544" s="2">
        <v>576</v>
      </c>
      <c r="M544" s="2">
        <v>2.64</v>
      </c>
      <c r="N544" s="2">
        <v>30.31</v>
      </c>
      <c r="Q544">
        <v>504</v>
      </c>
      <c r="R544">
        <v>1.89</v>
      </c>
      <c r="S544">
        <v>37.14</v>
      </c>
      <c r="U544">
        <f t="shared" si="118"/>
        <v>504</v>
      </c>
      <c r="V544">
        <f t="shared" si="118"/>
        <v>2.3366666666666664</v>
      </c>
      <c r="W544">
        <f t="shared" si="118"/>
        <v>30.646666666666665</v>
      </c>
    </row>
    <row r="545" spans="1:23" x14ac:dyDescent="0.2">
      <c r="A545" s="2">
        <v>504</v>
      </c>
      <c r="B545" s="2">
        <v>2.89</v>
      </c>
      <c r="C545" s="2">
        <v>24.3</v>
      </c>
      <c r="L545" s="2">
        <v>288</v>
      </c>
      <c r="M545" s="2">
        <v>1.46</v>
      </c>
      <c r="N545" s="2">
        <v>30.78</v>
      </c>
      <c r="Q545">
        <v>432</v>
      </c>
      <c r="R545">
        <v>1.63</v>
      </c>
      <c r="S545">
        <v>36.86</v>
      </c>
      <c r="U545">
        <f t="shared" si="118"/>
        <v>408</v>
      </c>
      <c r="V545">
        <f t="shared" si="118"/>
        <v>1.9933333333333332</v>
      </c>
      <c r="W545">
        <f t="shared" si="118"/>
        <v>30.646666666666665</v>
      </c>
    </row>
    <row r="546" spans="1:23" x14ac:dyDescent="0.2">
      <c r="A546" s="2">
        <v>432</v>
      </c>
      <c r="B546" s="2">
        <v>3.2</v>
      </c>
      <c r="C546" s="2">
        <v>18.77</v>
      </c>
      <c r="L546" s="2">
        <v>432</v>
      </c>
      <c r="M546" s="2">
        <v>2.25</v>
      </c>
      <c r="N546" s="2">
        <v>26.68</v>
      </c>
      <c r="Q546">
        <v>432</v>
      </c>
      <c r="R546">
        <v>1.86</v>
      </c>
      <c r="S546">
        <v>32.24</v>
      </c>
      <c r="U546">
        <f t="shared" si="118"/>
        <v>432</v>
      </c>
      <c r="V546">
        <f t="shared" si="118"/>
        <v>2.436666666666667</v>
      </c>
      <c r="W546">
        <f t="shared" si="118"/>
        <v>25.896666666666665</v>
      </c>
    </row>
    <row r="547" spans="1:23" x14ac:dyDescent="0.2">
      <c r="A547" s="2">
        <v>72</v>
      </c>
      <c r="B547" s="2">
        <v>0.35</v>
      </c>
      <c r="C547" s="2">
        <v>28.6</v>
      </c>
      <c r="L547" s="2">
        <v>720</v>
      </c>
      <c r="M547" s="2">
        <v>3.37</v>
      </c>
      <c r="N547" s="2">
        <v>29.69</v>
      </c>
      <c r="Q547">
        <v>432</v>
      </c>
      <c r="R547">
        <v>1.62</v>
      </c>
      <c r="S547">
        <v>37.06</v>
      </c>
      <c r="U547">
        <f t="shared" si="118"/>
        <v>408</v>
      </c>
      <c r="V547">
        <f t="shared" si="118"/>
        <v>1.78</v>
      </c>
      <c r="W547">
        <f t="shared" si="118"/>
        <v>31.783333333333335</v>
      </c>
    </row>
    <row r="548" spans="1:23" x14ac:dyDescent="0.2">
      <c r="A548" s="2">
        <v>0</v>
      </c>
      <c r="B548" s="2">
        <v>0</v>
      </c>
      <c r="C548" s="2">
        <v>1</v>
      </c>
      <c r="L548" s="2">
        <v>720</v>
      </c>
      <c r="M548" s="2">
        <v>3.23</v>
      </c>
      <c r="N548" s="2">
        <v>31.09</v>
      </c>
      <c r="Q548">
        <v>504</v>
      </c>
      <c r="R548">
        <v>1.91</v>
      </c>
      <c r="S548">
        <v>36.71</v>
      </c>
      <c r="U548">
        <f t="shared" si="118"/>
        <v>408</v>
      </c>
      <c r="V548">
        <f t="shared" si="118"/>
        <v>1.7133333333333332</v>
      </c>
      <c r="W548">
        <f t="shared" si="118"/>
        <v>22.933333333333337</v>
      </c>
    </row>
    <row r="549" spans="1:23" x14ac:dyDescent="0.2">
      <c r="A549" s="2">
        <v>0</v>
      </c>
      <c r="B549" s="2">
        <v>0</v>
      </c>
      <c r="C549" s="2">
        <v>1</v>
      </c>
      <c r="L549" s="2">
        <v>144</v>
      </c>
      <c r="M549" s="2">
        <v>0.6</v>
      </c>
      <c r="N549" s="2">
        <v>33.33</v>
      </c>
      <c r="Q549">
        <v>1080</v>
      </c>
      <c r="R549">
        <v>4.45</v>
      </c>
      <c r="S549">
        <v>34</v>
      </c>
      <c r="U549">
        <f t="shared" si="118"/>
        <v>408</v>
      </c>
      <c r="V549">
        <f t="shared" si="118"/>
        <v>1.6833333333333333</v>
      </c>
      <c r="W549">
        <f t="shared" si="118"/>
        <v>22.776666666666667</v>
      </c>
    </row>
    <row r="550" spans="1:23" x14ac:dyDescent="0.2">
      <c r="A550" s="2">
        <v>0</v>
      </c>
      <c r="B550" s="2">
        <v>0</v>
      </c>
      <c r="C550" s="2">
        <v>1</v>
      </c>
      <c r="L550" s="2">
        <v>504</v>
      </c>
      <c r="M550" s="2">
        <v>2.4300000000000002</v>
      </c>
      <c r="N550" s="2">
        <v>29.04</v>
      </c>
      <c r="Q550">
        <v>792</v>
      </c>
      <c r="R550">
        <v>3.12</v>
      </c>
      <c r="S550">
        <v>35.44</v>
      </c>
      <c r="U550">
        <f t="shared" si="118"/>
        <v>432</v>
      </c>
      <c r="V550">
        <f t="shared" si="118"/>
        <v>1.8500000000000003</v>
      </c>
      <c r="W550">
        <f t="shared" si="118"/>
        <v>21.826666666666664</v>
      </c>
    </row>
    <row r="551" spans="1:23" x14ac:dyDescent="0.2">
      <c r="A551" s="2">
        <v>0</v>
      </c>
      <c r="B551" s="2">
        <v>0</v>
      </c>
      <c r="C551" s="2">
        <v>1</v>
      </c>
      <c r="L551" s="2">
        <v>360</v>
      </c>
      <c r="M551" s="2">
        <v>1.77</v>
      </c>
      <c r="N551" s="2">
        <v>28.48</v>
      </c>
      <c r="Q551">
        <v>936</v>
      </c>
      <c r="R551">
        <v>3.79</v>
      </c>
      <c r="S551">
        <v>34.549999999999997</v>
      </c>
      <c r="U551">
        <f t="shared" si="118"/>
        <v>432</v>
      </c>
      <c r="V551">
        <f t="shared" si="118"/>
        <v>1.8533333333333335</v>
      </c>
      <c r="W551">
        <f t="shared" si="118"/>
        <v>21.343333333333334</v>
      </c>
    </row>
    <row r="552" spans="1:23" x14ac:dyDescent="0.2">
      <c r="A552" s="2">
        <v>0</v>
      </c>
      <c r="B552" s="2">
        <v>0</v>
      </c>
      <c r="C552" s="2">
        <v>1</v>
      </c>
      <c r="L552" s="2">
        <v>360</v>
      </c>
      <c r="M552" s="2">
        <v>1.74</v>
      </c>
      <c r="N552" s="2">
        <v>28.87</v>
      </c>
      <c r="Q552">
        <v>1008</v>
      </c>
      <c r="R552">
        <v>5.85</v>
      </c>
      <c r="S552">
        <v>33.159999999999997</v>
      </c>
      <c r="U552">
        <f t="shared" si="118"/>
        <v>456</v>
      </c>
      <c r="V552">
        <f t="shared" si="118"/>
        <v>2.5299999999999998</v>
      </c>
      <c r="W552">
        <f t="shared" si="118"/>
        <v>21.01</v>
      </c>
    </row>
    <row r="553" spans="1:23" x14ac:dyDescent="0.2">
      <c r="A553" s="2">
        <v>0</v>
      </c>
      <c r="B553" s="2">
        <v>0</v>
      </c>
      <c r="C553" s="2">
        <v>1</v>
      </c>
      <c r="L553" s="2">
        <v>288</v>
      </c>
      <c r="M553" s="2">
        <v>1.35</v>
      </c>
      <c r="N553" s="2">
        <v>30.19</v>
      </c>
      <c r="Q553">
        <v>1008</v>
      </c>
      <c r="R553">
        <v>3.94</v>
      </c>
      <c r="S553">
        <v>33.6</v>
      </c>
      <c r="U553">
        <f t="shared" si="118"/>
        <v>432</v>
      </c>
      <c r="V553">
        <f t="shared" si="118"/>
        <v>1.7633333333333334</v>
      </c>
      <c r="W553">
        <f t="shared" si="118"/>
        <v>21.596666666666668</v>
      </c>
    </row>
    <row r="554" spans="1:23" x14ac:dyDescent="0.2">
      <c r="A554" s="2">
        <v>0</v>
      </c>
      <c r="B554" s="2">
        <v>0</v>
      </c>
      <c r="C554" s="2">
        <v>1</v>
      </c>
      <c r="L554" s="2">
        <v>288</v>
      </c>
      <c r="M554" s="2">
        <v>3.37</v>
      </c>
      <c r="N554" s="2">
        <v>23.79</v>
      </c>
      <c r="Q554">
        <v>1008</v>
      </c>
      <c r="R554">
        <v>3.98</v>
      </c>
      <c r="S554">
        <v>33.69</v>
      </c>
      <c r="U554">
        <f t="shared" si="118"/>
        <v>432</v>
      </c>
      <c r="V554">
        <f t="shared" si="118"/>
        <v>2.4499999999999997</v>
      </c>
      <c r="W554">
        <f t="shared" si="118"/>
        <v>19.493333333333332</v>
      </c>
    </row>
    <row r="555" spans="1:23" x14ac:dyDescent="0.2">
      <c r="A555" s="2">
        <v>0</v>
      </c>
      <c r="B555" s="2">
        <v>0</v>
      </c>
      <c r="C555" s="2">
        <v>1</v>
      </c>
      <c r="L555" s="2">
        <v>504</v>
      </c>
      <c r="M555" s="2">
        <v>2.65</v>
      </c>
      <c r="N555" s="2">
        <v>28.5</v>
      </c>
      <c r="Q555">
        <v>720</v>
      </c>
      <c r="R555">
        <v>3.06</v>
      </c>
      <c r="S555">
        <v>34.72</v>
      </c>
      <c r="U555">
        <f t="shared" si="118"/>
        <v>408</v>
      </c>
      <c r="V555">
        <f t="shared" si="118"/>
        <v>1.9033333333333333</v>
      </c>
      <c r="W555">
        <f t="shared" si="118"/>
        <v>21.406666666666666</v>
      </c>
    </row>
    <row r="556" spans="1:23" x14ac:dyDescent="0.2">
      <c r="A556" s="2">
        <v>0</v>
      </c>
      <c r="B556" s="2">
        <v>0</v>
      </c>
      <c r="C556" s="2">
        <v>1</v>
      </c>
      <c r="L556" s="2">
        <v>432</v>
      </c>
      <c r="M556" s="2">
        <v>3.91</v>
      </c>
      <c r="N556" s="2">
        <v>23.68</v>
      </c>
      <c r="Q556">
        <v>792</v>
      </c>
      <c r="R556">
        <v>3.11</v>
      </c>
      <c r="S556">
        <v>35.6</v>
      </c>
      <c r="U556">
        <f t="shared" si="118"/>
        <v>408</v>
      </c>
      <c r="V556">
        <f t="shared" si="118"/>
        <v>2.34</v>
      </c>
      <c r="W556">
        <f t="shared" si="118"/>
        <v>20.093333333333334</v>
      </c>
    </row>
    <row r="557" spans="1:23" x14ac:dyDescent="0.2">
      <c r="A557" s="2">
        <v>0</v>
      </c>
      <c r="B557" s="2">
        <v>0</v>
      </c>
      <c r="C557" s="2">
        <v>1</v>
      </c>
      <c r="L557" s="2">
        <v>360</v>
      </c>
      <c r="M557" s="2">
        <v>1.82</v>
      </c>
      <c r="N557" s="2">
        <v>27.62</v>
      </c>
      <c r="Q557">
        <v>936</v>
      </c>
      <c r="R557">
        <v>3.8</v>
      </c>
      <c r="S557">
        <v>34.65</v>
      </c>
      <c r="U557">
        <f t="shared" si="118"/>
        <v>432</v>
      </c>
      <c r="V557">
        <f t="shared" si="118"/>
        <v>1.8733333333333333</v>
      </c>
      <c r="W557">
        <f t="shared" si="118"/>
        <v>21.09</v>
      </c>
    </row>
    <row r="558" spans="1:23" x14ac:dyDescent="0.2">
      <c r="A558" s="2">
        <v>0</v>
      </c>
      <c r="B558" s="2">
        <v>0</v>
      </c>
      <c r="C558" s="2">
        <v>1</v>
      </c>
      <c r="L558" s="2">
        <v>288</v>
      </c>
      <c r="M558" s="2">
        <v>1.36</v>
      </c>
      <c r="N558" s="2">
        <v>29.47</v>
      </c>
      <c r="Q558">
        <v>1008</v>
      </c>
      <c r="R558">
        <v>4.22</v>
      </c>
      <c r="S558">
        <v>33.729999999999997</v>
      </c>
      <c r="U558">
        <f t="shared" si="118"/>
        <v>432</v>
      </c>
      <c r="V558">
        <f t="shared" si="118"/>
        <v>1.86</v>
      </c>
      <c r="W558">
        <f t="shared" si="118"/>
        <v>21.399999999999995</v>
      </c>
    </row>
    <row r="559" spans="1:23" x14ac:dyDescent="0.2">
      <c r="A559" s="2">
        <v>0</v>
      </c>
      <c r="B559" s="2">
        <v>0</v>
      </c>
      <c r="C559" s="2">
        <v>1</v>
      </c>
      <c r="L559" s="2">
        <v>432</v>
      </c>
      <c r="M559" s="2">
        <v>2.14</v>
      </c>
      <c r="N559" s="2">
        <v>28.19</v>
      </c>
      <c r="Q559">
        <v>864</v>
      </c>
      <c r="R559">
        <v>3.47</v>
      </c>
      <c r="S559">
        <v>34.81</v>
      </c>
      <c r="U559">
        <f t="shared" si="118"/>
        <v>432</v>
      </c>
      <c r="V559">
        <f t="shared" si="118"/>
        <v>1.87</v>
      </c>
      <c r="W559">
        <f t="shared" si="118"/>
        <v>21.333333333333332</v>
      </c>
    </row>
    <row r="560" spans="1:23" x14ac:dyDescent="0.2">
      <c r="A560" s="2">
        <v>0</v>
      </c>
      <c r="B560" s="2">
        <v>0</v>
      </c>
      <c r="C560" s="2">
        <v>1</v>
      </c>
      <c r="L560" s="2">
        <v>360</v>
      </c>
      <c r="M560" s="2">
        <v>1.7</v>
      </c>
      <c r="N560" s="2">
        <v>29.42</v>
      </c>
      <c r="Q560">
        <v>1008</v>
      </c>
      <c r="R560">
        <v>6.09</v>
      </c>
      <c r="S560">
        <v>31.98</v>
      </c>
      <c r="U560">
        <f t="shared" si="118"/>
        <v>456</v>
      </c>
      <c r="V560">
        <f t="shared" si="118"/>
        <v>2.5966666666666667</v>
      </c>
      <c r="W560">
        <f t="shared" si="118"/>
        <v>20.8</v>
      </c>
    </row>
    <row r="561" spans="1:23" x14ac:dyDescent="0.2">
      <c r="A561" s="2">
        <v>0</v>
      </c>
      <c r="B561" s="2">
        <v>0</v>
      </c>
      <c r="C561" s="2">
        <v>1</v>
      </c>
      <c r="L561" s="2">
        <v>360</v>
      </c>
      <c r="M561" s="2">
        <v>3.5</v>
      </c>
      <c r="N561" s="2">
        <v>24.17</v>
      </c>
      <c r="Q561">
        <v>792</v>
      </c>
      <c r="R561">
        <v>3.29</v>
      </c>
      <c r="S561">
        <v>33.76</v>
      </c>
      <c r="U561">
        <f t="shared" si="118"/>
        <v>384</v>
      </c>
      <c r="V561">
        <f t="shared" si="118"/>
        <v>2.2633333333333332</v>
      </c>
      <c r="W561">
        <f t="shared" si="118"/>
        <v>19.643333333333334</v>
      </c>
    </row>
    <row r="562" spans="1:23" x14ac:dyDescent="0.2">
      <c r="A562" s="2">
        <v>0</v>
      </c>
      <c r="B562" s="2">
        <v>0</v>
      </c>
      <c r="C562" s="2">
        <v>1</v>
      </c>
      <c r="L562" s="2">
        <v>360</v>
      </c>
      <c r="M562" s="2">
        <v>1.75</v>
      </c>
      <c r="N562" s="2">
        <v>28.75</v>
      </c>
      <c r="Q562">
        <v>864</v>
      </c>
      <c r="R562">
        <v>3.64</v>
      </c>
      <c r="S562">
        <v>33.369999999999997</v>
      </c>
      <c r="U562">
        <f t="shared" si="118"/>
        <v>408</v>
      </c>
      <c r="V562">
        <f t="shared" si="118"/>
        <v>1.7966666666666669</v>
      </c>
      <c r="W562">
        <f t="shared" si="118"/>
        <v>21.04</v>
      </c>
    </row>
    <row r="563" spans="1:23" x14ac:dyDescent="0.2">
      <c r="A563" s="2">
        <v>0</v>
      </c>
      <c r="B563" s="2">
        <v>0</v>
      </c>
      <c r="C563" s="2">
        <v>1</v>
      </c>
      <c r="L563" s="2">
        <v>360</v>
      </c>
      <c r="M563" s="2">
        <v>1.71</v>
      </c>
      <c r="N563" s="2">
        <v>29.35</v>
      </c>
      <c r="Q563">
        <v>864</v>
      </c>
      <c r="R563">
        <v>3.69</v>
      </c>
      <c r="S563">
        <v>33.06</v>
      </c>
      <c r="U563">
        <f t="shared" si="118"/>
        <v>408</v>
      </c>
      <c r="V563">
        <f t="shared" si="118"/>
        <v>1.8</v>
      </c>
      <c r="W563">
        <f t="shared" si="118"/>
        <v>21.136666666666667</v>
      </c>
    </row>
    <row r="564" spans="1:23" x14ac:dyDescent="0.2">
      <c r="A564" s="2">
        <v>0</v>
      </c>
      <c r="B564" s="2">
        <v>0</v>
      </c>
      <c r="C564" s="2">
        <v>1</v>
      </c>
      <c r="L564" s="2">
        <v>360</v>
      </c>
      <c r="M564" s="2">
        <v>1.78</v>
      </c>
      <c r="N564" s="2">
        <v>28.17</v>
      </c>
      <c r="Q564">
        <v>792</v>
      </c>
      <c r="R564">
        <v>3.34</v>
      </c>
      <c r="S564">
        <v>33.25</v>
      </c>
      <c r="U564">
        <f t="shared" si="118"/>
        <v>384</v>
      </c>
      <c r="V564">
        <f t="shared" si="118"/>
        <v>1.7066666666666668</v>
      </c>
      <c r="W564">
        <f t="shared" si="118"/>
        <v>20.806666666666668</v>
      </c>
    </row>
    <row r="565" spans="1:23" x14ac:dyDescent="0.2">
      <c r="A565" s="2">
        <v>0</v>
      </c>
      <c r="B565" s="2">
        <v>0</v>
      </c>
      <c r="C565" s="2">
        <v>1</v>
      </c>
      <c r="L565" s="2">
        <v>144</v>
      </c>
      <c r="M565" s="2">
        <v>0.7</v>
      </c>
      <c r="N565" s="2">
        <v>28.49</v>
      </c>
      <c r="Q565">
        <v>864</v>
      </c>
      <c r="R565">
        <v>3.54</v>
      </c>
      <c r="S565">
        <v>34.229999999999997</v>
      </c>
      <c r="U565">
        <f t="shared" si="118"/>
        <v>336</v>
      </c>
      <c r="V565">
        <f t="shared" si="118"/>
        <v>1.4133333333333333</v>
      </c>
      <c r="W565">
        <f t="shared" si="118"/>
        <v>21.24</v>
      </c>
    </row>
    <row r="566" spans="1:23" x14ac:dyDescent="0.2">
      <c r="A566" s="2">
        <v>0</v>
      </c>
      <c r="B566" s="2">
        <v>0</v>
      </c>
      <c r="C566" s="2">
        <v>1</v>
      </c>
      <c r="L566" s="2">
        <v>288</v>
      </c>
      <c r="M566" s="2">
        <v>1.39</v>
      </c>
      <c r="N566" s="2">
        <v>28.84</v>
      </c>
      <c r="Q566">
        <v>936</v>
      </c>
      <c r="R566">
        <v>3.79</v>
      </c>
      <c r="S566">
        <v>34.520000000000003</v>
      </c>
      <c r="U566">
        <f t="shared" si="118"/>
        <v>408</v>
      </c>
      <c r="V566">
        <f t="shared" si="118"/>
        <v>1.7266666666666666</v>
      </c>
      <c r="W566">
        <f t="shared" si="118"/>
        <v>21.453333333333333</v>
      </c>
    </row>
    <row r="567" spans="1:23" x14ac:dyDescent="0.2">
      <c r="A567" s="2">
        <v>0</v>
      </c>
      <c r="B567" s="2">
        <v>0</v>
      </c>
      <c r="C567" s="2">
        <v>1</v>
      </c>
      <c r="L567" s="2">
        <v>360</v>
      </c>
      <c r="M567" s="2">
        <v>1.69</v>
      </c>
      <c r="N567" s="2">
        <v>29.59</v>
      </c>
      <c r="Q567">
        <v>1008</v>
      </c>
      <c r="R567">
        <v>4.1399999999999997</v>
      </c>
      <c r="S567">
        <v>34</v>
      </c>
      <c r="U567">
        <f t="shared" si="118"/>
        <v>456</v>
      </c>
      <c r="V567">
        <f t="shared" si="118"/>
        <v>1.9433333333333334</v>
      </c>
      <c r="W567">
        <f t="shared" si="118"/>
        <v>21.53</v>
      </c>
    </row>
    <row r="568" spans="1:23" x14ac:dyDescent="0.2">
      <c r="A568" s="2">
        <v>0</v>
      </c>
      <c r="B568" s="2">
        <v>0</v>
      </c>
      <c r="C568" s="2">
        <v>1</v>
      </c>
      <c r="L568" s="2">
        <v>432</v>
      </c>
      <c r="M568" s="2">
        <v>4</v>
      </c>
      <c r="N568" s="2">
        <v>25.7</v>
      </c>
      <c r="Q568">
        <v>1080</v>
      </c>
      <c r="R568">
        <v>4.47</v>
      </c>
      <c r="S568">
        <v>33.79</v>
      </c>
      <c r="U568">
        <f t="shared" si="118"/>
        <v>504</v>
      </c>
      <c r="V568">
        <f t="shared" si="118"/>
        <v>2.8233333333333328</v>
      </c>
      <c r="W568">
        <f t="shared" si="118"/>
        <v>20.16333333333333</v>
      </c>
    </row>
    <row r="569" spans="1:23" x14ac:dyDescent="0.2">
      <c r="A569" s="2">
        <v>0</v>
      </c>
      <c r="B569" s="2">
        <v>0</v>
      </c>
      <c r="C569" s="2">
        <v>1</v>
      </c>
      <c r="L569" s="2">
        <v>576</v>
      </c>
      <c r="M569" s="2">
        <v>2.7</v>
      </c>
      <c r="N569" s="2">
        <v>29.63</v>
      </c>
      <c r="Q569">
        <v>864</v>
      </c>
      <c r="R569">
        <v>3.56</v>
      </c>
      <c r="S569">
        <v>33.979999999999997</v>
      </c>
      <c r="U569">
        <f t="shared" si="118"/>
        <v>480</v>
      </c>
      <c r="V569">
        <f t="shared" si="118"/>
        <v>2.0866666666666664</v>
      </c>
      <c r="W569">
        <f t="shared" si="118"/>
        <v>21.536666666666665</v>
      </c>
    </row>
    <row r="570" spans="1:23" x14ac:dyDescent="0.2">
      <c r="A570" s="2">
        <v>0</v>
      </c>
      <c r="B570" s="2">
        <v>0</v>
      </c>
      <c r="C570" s="2">
        <v>1</v>
      </c>
      <c r="L570" s="2">
        <v>360</v>
      </c>
      <c r="M570" s="2">
        <v>1.71</v>
      </c>
      <c r="N570" s="2">
        <v>29.32</v>
      </c>
      <c r="Q570">
        <v>792</v>
      </c>
      <c r="R570">
        <v>3.3</v>
      </c>
      <c r="S570">
        <v>33.54</v>
      </c>
      <c r="U570">
        <f t="shared" si="118"/>
        <v>384</v>
      </c>
      <c r="V570">
        <f t="shared" si="118"/>
        <v>1.67</v>
      </c>
      <c r="W570">
        <f t="shared" si="118"/>
        <v>21.286666666666665</v>
      </c>
    </row>
    <row r="571" spans="1:23" x14ac:dyDescent="0.2">
      <c r="A571" s="2">
        <v>0</v>
      </c>
      <c r="B571" s="2">
        <v>0</v>
      </c>
      <c r="C571" s="2">
        <v>1</v>
      </c>
      <c r="L571" s="2">
        <v>432</v>
      </c>
      <c r="M571" s="2">
        <v>2.0299999999999998</v>
      </c>
      <c r="N571" s="2">
        <v>29.7</v>
      </c>
      <c r="Q571">
        <v>792</v>
      </c>
      <c r="R571">
        <v>3.38</v>
      </c>
      <c r="S571">
        <v>32.78</v>
      </c>
      <c r="U571">
        <f t="shared" si="118"/>
        <v>408</v>
      </c>
      <c r="V571">
        <f t="shared" si="118"/>
        <v>1.8033333333333335</v>
      </c>
      <c r="W571">
        <f t="shared" si="118"/>
        <v>21.16</v>
      </c>
    </row>
    <row r="572" spans="1:23" x14ac:dyDescent="0.2">
      <c r="A572" s="2">
        <v>0</v>
      </c>
      <c r="B572" s="2">
        <v>0</v>
      </c>
      <c r="C572" s="2">
        <v>1</v>
      </c>
      <c r="L572" s="2">
        <v>432</v>
      </c>
      <c r="M572" s="2">
        <v>1.98</v>
      </c>
      <c r="N572" s="2">
        <v>30.31</v>
      </c>
      <c r="Q572">
        <v>576</v>
      </c>
      <c r="R572">
        <v>2.39</v>
      </c>
      <c r="S572">
        <v>33.72</v>
      </c>
      <c r="U572">
        <f t="shared" si="118"/>
        <v>336</v>
      </c>
      <c r="V572">
        <f t="shared" si="118"/>
        <v>1.4566666666666668</v>
      </c>
      <c r="W572">
        <f t="shared" si="118"/>
        <v>21.676666666666666</v>
      </c>
    </row>
    <row r="573" spans="1:23" x14ac:dyDescent="0.2">
      <c r="A573" s="2">
        <v>0</v>
      </c>
      <c r="B573" s="2">
        <v>0</v>
      </c>
      <c r="C573" s="2">
        <v>1</v>
      </c>
      <c r="L573" s="2">
        <v>648</v>
      </c>
      <c r="M573" s="2">
        <v>3.01</v>
      </c>
      <c r="N573" s="2">
        <v>30</v>
      </c>
      <c r="Q573">
        <v>576</v>
      </c>
      <c r="R573">
        <v>2.3199999999999998</v>
      </c>
      <c r="S573">
        <v>34.61</v>
      </c>
      <c r="U573">
        <f t="shared" si="118"/>
        <v>408</v>
      </c>
      <c r="V573">
        <f t="shared" si="118"/>
        <v>1.7766666666666666</v>
      </c>
      <c r="W573">
        <f t="shared" si="118"/>
        <v>21.87</v>
      </c>
    </row>
    <row r="574" spans="1:23" x14ac:dyDescent="0.2">
      <c r="A574" s="2">
        <v>0</v>
      </c>
      <c r="B574" s="2">
        <v>0</v>
      </c>
      <c r="C574" s="2">
        <v>1</v>
      </c>
      <c r="L574" s="2">
        <v>648</v>
      </c>
      <c r="M574" s="2">
        <v>2.99</v>
      </c>
      <c r="N574" s="2">
        <v>30.19</v>
      </c>
      <c r="Q574">
        <v>648</v>
      </c>
      <c r="R574">
        <v>2.64</v>
      </c>
      <c r="S574">
        <v>34.26</v>
      </c>
      <c r="U574">
        <f t="shared" si="118"/>
        <v>432</v>
      </c>
      <c r="V574">
        <f t="shared" si="118"/>
        <v>1.8766666666666669</v>
      </c>
      <c r="W574">
        <f t="shared" si="118"/>
        <v>21.816666666666666</v>
      </c>
    </row>
    <row r="575" spans="1:23" x14ac:dyDescent="0.2">
      <c r="A575" s="2">
        <v>0</v>
      </c>
      <c r="B575" s="2">
        <v>0</v>
      </c>
      <c r="C575" s="2">
        <v>1</v>
      </c>
      <c r="L575" s="2">
        <v>576</v>
      </c>
      <c r="M575" s="2">
        <v>2.7</v>
      </c>
      <c r="N575" s="2">
        <v>29.64</v>
      </c>
      <c r="Q575">
        <v>648</v>
      </c>
      <c r="R575">
        <v>2.68</v>
      </c>
      <c r="S575">
        <v>33.79</v>
      </c>
      <c r="U575">
        <f t="shared" si="118"/>
        <v>408</v>
      </c>
      <c r="V575">
        <f t="shared" si="118"/>
        <v>1.7933333333333337</v>
      </c>
      <c r="W575">
        <f t="shared" si="118"/>
        <v>21.47666666666667</v>
      </c>
    </row>
    <row r="576" spans="1:23" x14ac:dyDescent="0.2">
      <c r="A576" s="2">
        <v>0</v>
      </c>
      <c r="B576" s="2">
        <v>0</v>
      </c>
      <c r="C576" s="2">
        <v>1</v>
      </c>
      <c r="L576" s="2">
        <v>648</v>
      </c>
      <c r="M576" s="2">
        <v>3.01</v>
      </c>
      <c r="N576" s="2">
        <v>30.02</v>
      </c>
      <c r="Q576">
        <v>720</v>
      </c>
      <c r="R576">
        <v>2.99</v>
      </c>
      <c r="S576">
        <v>33.799999999999997</v>
      </c>
      <c r="U576">
        <f t="shared" si="118"/>
        <v>456</v>
      </c>
      <c r="V576">
        <f t="shared" si="118"/>
        <v>2</v>
      </c>
      <c r="W576">
        <f t="shared" si="118"/>
        <v>21.606666666666666</v>
      </c>
    </row>
    <row r="577" spans="1:23" x14ac:dyDescent="0.2">
      <c r="A577" s="2">
        <v>0</v>
      </c>
      <c r="B577" s="2">
        <v>0</v>
      </c>
      <c r="C577" s="2">
        <v>1</v>
      </c>
      <c r="L577" s="2">
        <v>576</v>
      </c>
      <c r="M577" s="2">
        <v>2.71</v>
      </c>
      <c r="N577" s="2">
        <v>29.63</v>
      </c>
      <c r="Q577">
        <v>504</v>
      </c>
      <c r="R577">
        <v>2.0099999999999998</v>
      </c>
      <c r="S577">
        <v>34.979999999999997</v>
      </c>
      <c r="U577">
        <f t="shared" si="118"/>
        <v>360</v>
      </c>
      <c r="V577">
        <f t="shared" si="118"/>
        <v>1.5733333333333333</v>
      </c>
      <c r="W577">
        <f t="shared" si="118"/>
        <v>21.87</v>
      </c>
    </row>
    <row r="578" spans="1:23" x14ac:dyDescent="0.2">
      <c r="A578" s="2">
        <v>432</v>
      </c>
      <c r="B578" s="2">
        <v>2.65</v>
      </c>
      <c r="C578" s="2">
        <v>22.74</v>
      </c>
      <c r="L578" s="2">
        <v>216</v>
      </c>
      <c r="M578" s="2">
        <v>0.97</v>
      </c>
      <c r="N578" s="2">
        <v>30.85</v>
      </c>
      <c r="Q578">
        <v>288</v>
      </c>
      <c r="R578">
        <v>1.08</v>
      </c>
      <c r="S578">
        <v>37</v>
      </c>
      <c r="U578">
        <f t="shared" si="118"/>
        <v>312</v>
      </c>
      <c r="V578">
        <f t="shared" si="118"/>
        <v>1.5666666666666667</v>
      </c>
      <c r="W578">
        <f t="shared" si="118"/>
        <v>30.196666666666669</v>
      </c>
    </row>
    <row r="579" spans="1:23" x14ac:dyDescent="0.2">
      <c r="A579" s="2">
        <v>360</v>
      </c>
      <c r="B579" s="2">
        <v>2.19</v>
      </c>
      <c r="C579" s="2">
        <v>22.9</v>
      </c>
      <c r="L579" s="2">
        <v>432</v>
      </c>
      <c r="M579" s="2">
        <v>1.79</v>
      </c>
      <c r="N579" s="2">
        <v>30.82</v>
      </c>
      <c r="Q579">
        <v>360</v>
      </c>
      <c r="R579">
        <v>1.34</v>
      </c>
      <c r="S579">
        <v>37.369999999999997</v>
      </c>
      <c r="U579">
        <f t="shared" ref="U579:W642" si="119">SUM(A579+L579+Q579)/3</f>
        <v>384</v>
      </c>
      <c r="V579">
        <f t="shared" si="119"/>
        <v>1.7733333333333334</v>
      </c>
      <c r="W579">
        <f t="shared" si="119"/>
        <v>30.363333333333333</v>
      </c>
    </row>
    <row r="580" spans="1:23" x14ac:dyDescent="0.2">
      <c r="A580" s="2">
        <v>432</v>
      </c>
      <c r="B580" s="2">
        <v>3.22</v>
      </c>
      <c r="C580" s="2">
        <v>18.62</v>
      </c>
      <c r="L580" s="2">
        <v>432</v>
      </c>
      <c r="M580" s="2">
        <v>2.21</v>
      </c>
      <c r="N580" s="2">
        <v>27.16</v>
      </c>
      <c r="Q580">
        <v>432</v>
      </c>
      <c r="R580">
        <v>1.85</v>
      </c>
      <c r="S580">
        <v>32.450000000000003</v>
      </c>
      <c r="U580">
        <f t="shared" si="119"/>
        <v>432</v>
      </c>
      <c r="V580">
        <f t="shared" si="119"/>
        <v>2.4266666666666663</v>
      </c>
      <c r="W580">
        <f t="shared" si="119"/>
        <v>26.076666666666668</v>
      </c>
    </row>
    <row r="581" spans="1:23" x14ac:dyDescent="0.2">
      <c r="A581" s="2">
        <v>0</v>
      </c>
      <c r="B581" s="2">
        <v>0</v>
      </c>
      <c r="C581" s="2">
        <v>1</v>
      </c>
      <c r="L581" s="2">
        <v>864</v>
      </c>
      <c r="M581" s="2">
        <v>4.0599999999999996</v>
      </c>
      <c r="N581" s="2">
        <v>29.74</v>
      </c>
      <c r="Q581">
        <v>432</v>
      </c>
      <c r="R581">
        <v>1.61</v>
      </c>
      <c r="S581">
        <v>37.229999999999997</v>
      </c>
      <c r="U581">
        <f t="shared" si="119"/>
        <v>432</v>
      </c>
      <c r="V581">
        <f t="shared" si="119"/>
        <v>1.89</v>
      </c>
      <c r="W581">
        <f t="shared" si="119"/>
        <v>22.656666666666666</v>
      </c>
    </row>
    <row r="582" spans="1:23" x14ac:dyDescent="0.2">
      <c r="A582" s="2">
        <v>0</v>
      </c>
      <c r="B582" s="2">
        <v>0</v>
      </c>
      <c r="C582" s="2">
        <v>1</v>
      </c>
      <c r="L582" s="2">
        <v>576</v>
      </c>
      <c r="M582" s="2">
        <v>2.57</v>
      </c>
      <c r="N582" s="2">
        <v>31.17</v>
      </c>
      <c r="Q582">
        <v>720</v>
      </c>
      <c r="R582">
        <v>6.73</v>
      </c>
      <c r="S582">
        <v>28.75</v>
      </c>
      <c r="U582">
        <f t="shared" si="119"/>
        <v>432</v>
      </c>
      <c r="V582">
        <f t="shared" si="119"/>
        <v>3.1</v>
      </c>
      <c r="W582">
        <f t="shared" si="119"/>
        <v>20.306666666666668</v>
      </c>
    </row>
    <row r="583" spans="1:23" x14ac:dyDescent="0.2">
      <c r="A583" s="2">
        <v>0</v>
      </c>
      <c r="B583" s="2">
        <v>0</v>
      </c>
      <c r="C583" s="2">
        <v>1</v>
      </c>
      <c r="L583" s="2">
        <v>360</v>
      </c>
      <c r="M583" s="2">
        <v>1.63</v>
      </c>
      <c r="N583" s="2">
        <v>30.89</v>
      </c>
      <c r="Q583">
        <v>936</v>
      </c>
      <c r="R583">
        <v>3.94</v>
      </c>
      <c r="S583">
        <v>33.409999999999997</v>
      </c>
      <c r="U583">
        <f t="shared" si="119"/>
        <v>432</v>
      </c>
      <c r="V583">
        <f t="shared" si="119"/>
        <v>1.8566666666666667</v>
      </c>
      <c r="W583">
        <f t="shared" si="119"/>
        <v>21.766666666666666</v>
      </c>
    </row>
    <row r="584" spans="1:23" x14ac:dyDescent="0.2">
      <c r="A584" s="2">
        <v>0</v>
      </c>
      <c r="B584" s="2">
        <v>0</v>
      </c>
      <c r="C584" s="2">
        <v>1</v>
      </c>
      <c r="L584" s="2">
        <v>432</v>
      </c>
      <c r="M584" s="2">
        <v>2.0299999999999998</v>
      </c>
      <c r="N584" s="2">
        <v>29.59</v>
      </c>
      <c r="Q584">
        <v>864</v>
      </c>
      <c r="R584">
        <v>3.51</v>
      </c>
      <c r="S584">
        <v>34.39</v>
      </c>
      <c r="U584">
        <f t="shared" si="119"/>
        <v>432</v>
      </c>
      <c r="V584">
        <f t="shared" si="119"/>
        <v>1.8466666666666665</v>
      </c>
      <c r="W584">
        <f t="shared" si="119"/>
        <v>21.66</v>
      </c>
    </row>
    <row r="585" spans="1:23" x14ac:dyDescent="0.2">
      <c r="A585" s="2">
        <v>0</v>
      </c>
      <c r="B585" s="2">
        <v>0</v>
      </c>
      <c r="C585" s="2">
        <v>1</v>
      </c>
      <c r="L585" s="2">
        <v>288</v>
      </c>
      <c r="M585" s="2">
        <v>1.55</v>
      </c>
      <c r="N585" s="2">
        <v>28.08</v>
      </c>
      <c r="Q585">
        <v>936</v>
      </c>
      <c r="R585">
        <v>3.83</v>
      </c>
      <c r="S585">
        <v>34.200000000000003</v>
      </c>
      <c r="U585">
        <f t="shared" si="119"/>
        <v>408</v>
      </c>
      <c r="V585">
        <f t="shared" si="119"/>
        <v>1.7933333333333332</v>
      </c>
      <c r="W585">
        <f t="shared" si="119"/>
        <v>21.093333333333334</v>
      </c>
    </row>
    <row r="586" spans="1:23" x14ac:dyDescent="0.2">
      <c r="A586" s="2">
        <v>0</v>
      </c>
      <c r="B586" s="2">
        <v>0</v>
      </c>
      <c r="C586" s="2">
        <v>1</v>
      </c>
      <c r="L586" s="2">
        <v>288</v>
      </c>
      <c r="M586" s="2">
        <v>1.41</v>
      </c>
      <c r="N586" s="2">
        <v>28.41</v>
      </c>
      <c r="Q586">
        <v>936</v>
      </c>
      <c r="R586">
        <v>3.81</v>
      </c>
      <c r="S586">
        <v>34.33</v>
      </c>
      <c r="U586">
        <f t="shared" si="119"/>
        <v>408</v>
      </c>
      <c r="V586">
        <f t="shared" si="119"/>
        <v>1.74</v>
      </c>
      <c r="W586">
        <f t="shared" si="119"/>
        <v>21.246666666666666</v>
      </c>
    </row>
    <row r="587" spans="1:23" x14ac:dyDescent="0.2">
      <c r="A587" s="2">
        <v>0</v>
      </c>
      <c r="B587" s="2">
        <v>0</v>
      </c>
      <c r="C587" s="2">
        <v>1</v>
      </c>
      <c r="L587" s="2">
        <v>288</v>
      </c>
      <c r="M587" s="2">
        <v>1.4</v>
      </c>
      <c r="N587" s="2">
        <v>28.63</v>
      </c>
      <c r="Q587">
        <v>936</v>
      </c>
      <c r="R587">
        <v>3.81</v>
      </c>
      <c r="S587">
        <v>34.369999999999997</v>
      </c>
      <c r="U587">
        <f t="shared" si="119"/>
        <v>408</v>
      </c>
      <c r="V587">
        <f t="shared" si="119"/>
        <v>1.7366666666666666</v>
      </c>
      <c r="W587">
        <f t="shared" si="119"/>
        <v>21.333333333333332</v>
      </c>
    </row>
    <row r="588" spans="1:23" x14ac:dyDescent="0.2">
      <c r="A588" s="2">
        <v>0</v>
      </c>
      <c r="B588" s="2">
        <v>0</v>
      </c>
      <c r="C588" s="2">
        <v>1</v>
      </c>
      <c r="L588" s="2">
        <v>144</v>
      </c>
      <c r="M588" s="2">
        <v>0.69</v>
      </c>
      <c r="N588" s="2">
        <v>29.13</v>
      </c>
      <c r="Q588">
        <v>1080</v>
      </c>
      <c r="R588">
        <v>4.41</v>
      </c>
      <c r="S588">
        <v>34.25</v>
      </c>
      <c r="U588">
        <f t="shared" si="119"/>
        <v>408</v>
      </c>
      <c r="V588">
        <f t="shared" si="119"/>
        <v>1.7</v>
      </c>
      <c r="W588">
        <f t="shared" si="119"/>
        <v>21.459999999999997</v>
      </c>
    </row>
    <row r="589" spans="1:23" x14ac:dyDescent="0.2">
      <c r="A589" s="2">
        <v>0</v>
      </c>
      <c r="B589" s="2">
        <v>0</v>
      </c>
      <c r="C589" s="2">
        <v>1</v>
      </c>
      <c r="L589" s="2">
        <v>288</v>
      </c>
      <c r="M589" s="2">
        <v>1.2</v>
      </c>
      <c r="N589" s="2">
        <v>29.2</v>
      </c>
      <c r="Q589">
        <v>1008</v>
      </c>
      <c r="R589">
        <v>3.92</v>
      </c>
      <c r="S589">
        <v>34.57</v>
      </c>
      <c r="U589">
        <f t="shared" si="119"/>
        <v>432</v>
      </c>
      <c r="V589">
        <f t="shared" si="119"/>
        <v>1.7066666666666668</v>
      </c>
      <c r="W589">
        <f t="shared" si="119"/>
        <v>21.59</v>
      </c>
    </row>
    <row r="590" spans="1:23" x14ac:dyDescent="0.2">
      <c r="A590" s="2">
        <v>0</v>
      </c>
      <c r="B590" s="2">
        <v>0</v>
      </c>
      <c r="C590" s="2">
        <v>1</v>
      </c>
      <c r="L590" s="2">
        <v>288</v>
      </c>
      <c r="M590" s="2">
        <v>1.36</v>
      </c>
      <c r="N590" s="2">
        <v>29.41</v>
      </c>
      <c r="Q590">
        <v>1008</v>
      </c>
      <c r="R590">
        <v>4.1100000000000003</v>
      </c>
      <c r="S590">
        <v>34.24</v>
      </c>
      <c r="U590">
        <f t="shared" si="119"/>
        <v>432</v>
      </c>
      <c r="V590">
        <f t="shared" si="119"/>
        <v>1.8233333333333335</v>
      </c>
      <c r="W590">
        <f t="shared" si="119"/>
        <v>21.55</v>
      </c>
    </row>
    <row r="591" spans="1:23" x14ac:dyDescent="0.2">
      <c r="A591" s="2">
        <v>0</v>
      </c>
      <c r="B591" s="2">
        <v>0</v>
      </c>
      <c r="C591" s="2">
        <v>1</v>
      </c>
      <c r="L591" s="2">
        <v>432</v>
      </c>
      <c r="M591" s="2">
        <v>2.04</v>
      </c>
      <c r="N591" s="2">
        <v>29.47</v>
      </c>
      <c r="Q591">
        <v>792</v>
      </c>
      <c r="R591">
        <v>3.23</v>
      </c>
      <c r="S591">
        <v>34.130000000000003</v>
      </c>
      <c r="U591">
        <f t="shared" si="119"/>
        <v>408</v>
      </c>
      <c r="V591">
        <f t="shared" si="119"/>
        <v>1.7566666666666666</v>
      </c>
      <c r="W591">
        <f t="shared" si="119"/>
        <v>21.533333333333331</v>
      </c>
    </row>
    <row r="592" spans="1:23" x14ac:dyDescent="0.2">
      <c r="A592" s="2">
        <v>0</v>
      </c>
      <c r="B592" s="2">
        <v>0</v>
      </c>
      <c r="C592" s="2">
        <v>1</v>
      </c>
      <c r="L592" s="2">
        <v>360</v>
      </c>
      <c r="M592" s="2">
        <v>1.74</v>
      </c>
      <c r="N592" s="2">
        <v>28.97</v>
      </c>
      <c r="Q592">
        <v>936</v>
      </c>
      <c r="R592">
        <v>3.82</v>
      </c>
      <c r="S592">
        <v>34.26</v>
      </c>
      <c r="U592">
        <f t="shared" si="119"/>
        <v>432</v>
      </c>
      <c r="V592">
        <f t="shared" si="119"/>
        <v>1.8533333333333333</v>
      </c>
      <c r="W592">
        <f t="shared" si="119"/>
        <v>21.409999999999997</v>
      </c>
    </row>
    <row r="593" spans="1:23" x14ac:dyDescent="0.2">
      <c r="A593" s="2">
        <v>0</v>
      </c>
      <c r="B593" s="2">
        <v>0</v>
      </c>
      <c r="C593" s="2">
        <v>1</v>
      </c>
      <c r="L593" s="2">
        <v>360</v>
      </c>
      <c r="M593" s="2">
        <v>1.64</v>
      </c>
      <c r="N593" s="2">
        <v>30.48</v>
      </c>
      <c r="Q593">
        <v>936</v>
      </c>
      <c r="R593">
        <v>3.86</v>
      </c>
      <c r="S593">
        <v>34.090000000000003</v>
      </c>
      <c r="U593">
        <f t="shared" si="119"/>
        <v>432</v>
      </c>
      <c r="V593">
        <f t="shared" si="119"/>
        <v>1.8333333333333333</v>
      </c>
      <c r="W593">
        <f t="shared" si="119"/>
        <v>21.856666666666669</v>
      </c>
    </row>
    <row r="594" spans="1:23" x14ac:dyDescent="0.2">
      <c r="A594" s="2">
        <v>0</v>
      </c>
      <c r="B594" s="2">
        <v>0</v>
      </c>
      <c r="C594" s="2">
        <v>1</v>
      </c>
      <c r="L594" s="2">
        <v>144</v>
      </c>
      <c r="M594" s="2">
        <v>0.7</v>
      </c>
      <c r="N594" s="2">
        <v>29.1</v>
      </c>
      <c r="Q594">
        <v>1152</v>
      </c>
      <c r="R594">
        <v>6.56</v>
      </c>
      <c r="S594">
        <v>31.58</v>
      </c>
      <c r="U594">
        <f t="shared" si="119"/>
        <v>432</v>
      </c>
      <c r="V594">
        <f t="shared" si="119"/>
        <v>2.42</v>
      </c>
      <c r="W594">
        <f t="shared" si="119"/>
        <v>20.56</v>
      </c>
    </row>
    <row r="595" spans="1:23" x14ac:dyDescent="0.2">
      <c r="A595" s="2">
        <v>0</v>
      </c>
      <c r="B595" s="2">
        <v>0</v>
      </c>
      <c r="C595" s="2">
        <v>1</v>
      </c>
      <c r="L595" s="2">
        <v>216</v>
      </c>
      <c r="M595" s="2">
        <v>1.1299999999999999</v>
      </c>
      <c r="N595" s="2">
        <v>26.65</v>
      </c>
      <c r="Q595">
        <v>1080</v>
      </c>
      <c r="R595">
        <v>4.43</v>
      </c>
      <c r="S595">
        <v>34.119999999999997</v>
      </c>
      <c r="U595">
        <f t="shared" si="119"/>
        <v>432</v>
      </c>
      <c r="V595">
        <f t="shared" si="119"/>
        <v>1.8533333333333333</v>
      </c>
      <c r="W595">
        <f t="shared" si="119"/>
        <v>20.59</v>
      </c>
    </row>
    <row r="596" spans="1:23" x14ac:dyDescent="0.2">
      <c r="A596" s="2">
        <v>0</v>
      </c>
      <c r="B596" s="2">
        <v>0</v>
      </c>
      <c r="C596" s="2">
        <v>1</v>
      </c>
      <c r="L596" s="2">
        <v>216</v>
      </c>
      <c r="M596" s="2">
        <v>1.05</v>
      </c>
      <c r="N596" s="2">
        <v>28.84</v>
      </c>
      <c r="Q596">
        <v>1152</v>
      </c>
      <c r="R596">
        <v>4.8</v>
      </c>
      <c r="S596">
        <v>33.76</v>
      </c>
      <c r="U596">
        <f t="shared" si="119"/>
        <v>456</v>
      </c>
      <c r="V596">
        <f t="shared" si="119"/>
        <v>1.95</v>
      </c>
      <c r="W596">
        <f t="shared" si="119"/>
        <v>21.2</v>
      </c>
    </row>
    <row r="597" spans="1:23" x14ac:dyDescent="0.2">
      <c r="A597" s="2">
        <v>0</v>
      </c>
      <c r="B597" s="2">
        <v>0</v>
      </c>
      <c r="C597" s="2">
        <v>1</v>
      </c>
      <c r="L597" s="2">
        <v>216</v>
      </c>
      <c r="M597" s="2">
        <v>1.1000000000000001</v>
      </c>
      <c r="N597" s="2">
        <v>27.77</v>
      </c>
      <c r="Q597">
        <v>1296</v>
      </c>
      <c r="R597">
        <v>5.37</v>
      </c>
      <c r="S597">
        <v>33.81</v>
      </c>
      <c r="U597">
        <f t="shared" si="119"/>
        <v>504</v>
      </c>
      <c r="V597">
        <f t="shared" si="119"/>
        <v>2.1566666666666667</v>
      </c>
      <c r="W597">
        <f t="shared" si="119"/>
        <v>20.86</v>
      </c>
    </row>
    <row r="598" spans="1:23" x14ac:dyDescent="0.2">
      <c r="A598" s="2">
        <v>0</v>
      </c>
      <c r="B598" s="2">
        <v>0</v>
      </c>
      <c r="C598" s="2">
        <v>1</v>
      </c>
      <c r="L598" s="2">
        <v>360</v>
      </c>
      <c r="M598" s="2">
        <v>1.84</v>
      </c>
      <c r="N598" s="2">
        <v>27.29</v>
      </c>
      <c r="Q598">
        <v>1008</v>
      </c>
      <c r="R598">
        <v>4.1900000000000004</v>
      </c>
      <c r="S598">
        <v>33.65</v>
      </c>
      <c r="U598">
        <f t="shared" si="119"/>
        <v>456</v>
      </c>
      <c r="V598">
        <f t="shared" si="119"/>
        <v>2.0100000000000002</v>
      </c>
      <c r="W598">
        <f t="shared" si="119"/>
        <v>20.646666666666665</v>
      </c>
    </row>
    <row r="599" spans="1:23" x14ac:dyDescent="0.2">
      <c r="A599" s="2">
        <v>0</v>
      </c>
      <c r="B599" s="2">
        <v>0</v>
      </c>
      <c r="C599" s="2">
        <v>1</v>
      </c>
      <c r="L599" s="2">
        <v>360</v>
      </c>
      <c r="M599" s="2">
        <v>1.76</v>
      </c>
      <c r="N599" s="2">
        <v>28.96</v>
      </c>
      <c r="Q599">
        <v>1080</v>
      </c>
      <c r="R599">
        <v>4.72</v>
      </c>
      <c r="S599">
        <v>32.15</v>
      </c>
      <c r="U599">
        <f t="shared" si="119"/>
        <v>480</v>
      </c>
      <c r="V599">
        <f t="shared" si="119"/>
        <v>2.1599999999999997</v>
      </c>
      <c r="W599">
        <f t="shared" si="119"/>
        <v>20.703333333333333</v>
      </c>
    </row>
    <row r="600" spans="1:23" x14ac:dyDescent="0.2">
      <c r="A600" s="2">
        <v>0</v>
      </c>
      <c r="B600" s="2">
        <v>0</v>
      </c>
      <c r="C600" s="2">
        <v>1</v>
      </c>
      <c r="L600" s="2">
        <v>360</v>
      </c>
      <c r="M600" s="2">
        <v>1.85</v>
      </c>
      <c r="N600" s="2">
        <v>27.3</v>
      </c>
      <c r="Q600">
        <v>936</v>
      </c>
      <c r="R600">
        <v>4.0599999999999996</v>
      </c>
      <c r="S600">
        <v>32.369999999999997</v>
      </c>
      <c r="U600">
        <f t="shared" si="119"/>
        <v>432</v>
      </c>
      <c r="V600">
        <f t="shared" si="119"/>
        <v>1.97</v>
      </c>
      <c r="W600">
        <f t="shared" si="119"/>
        <v>20.223333333333333</v>
      </c>
    </row>
    <row r="601" spans="1:23" x14ac:dyDescent="0.2">
      <c r="A601" s="2">
        <v>0</v>
      </c>
      <c r="B601" s="2">
        <v>0</v>
      </c>
      <c r="C601" s="2">
        <v>1</v>
      </c>
      <c r="L601" s="2">
        <v>360</v>
      </c>
      <c r="M601" s="2">
        <v>1.75</v>
      </c>
      <c r="N601" s="2">
        <v>28.87</v>
      </c>
      <c r="Q601">
        <v>720</v>
      </c>
      <c r="R601">
        <v>3.09</v>
      </c>
      <c r="S601">
        <v>32.799999999999997</v>
      </c>
      <c r="U601">
        <f t="shared" si="119"/>
        <v>360</v>
      </c>
      <c r="V601">
        <f t="shared" si="119"/>
        <v>1.6133333333333333</v>
      </c>
      <c r="W601">
        <f t="shared" si="119"/>
        <v>20.89</v>
      </c>
    </row>
    <row r="602" spans="1:23" x14ac:dyDescent="0.2">
      <c r="A602" s="2">
        <v>0</v>
      </c>
      <c r="B602" s="2">
        <v>0</v>
      </c>
      <c r="C602" s="2">
        <v>1</v>
      </c>
      <c r="L602" s="2">
        <v>360</v>
      </c>
      <c r="M602" s="2">
        <v>1.71</v>
      </c>
      <c r="N602" s="2">
        <v>29.52</v>
      </c>
      <c r="Q602">
        <v>720</v>
      </c>
      <c r="R602">
        <v>3.06</v>
      </c>
      <c r="S602">
        <v>33.020000000000003</v>
      </c>
      <c r="U602">
        <f t="shared" si="119"/>
        <v>360</v>
      </c>
      <c r="V602">
        <f t="shared" si="119"/>
        <v>1.5899999999999999</v>
      </c>
      <c r="W602">
        <f t="shared" si="119"/>
        <v>21.180000000000003</v>
      </c>
    </row>
    <row r="603" spans="1:23" x14ac:dyDescent="0.2">
      <c r="A603" s="2">
        <v>0</v>
      </c>
      <c r="B603" s="2">
        <v>0</v>
      </c>
      <c r="C603" s="2">
        <v>1</v>
      </c>
      <c r="L603" s="2">
        <v>360</v>
      </c>
      <c r="M603" s="2">
        <v>1.71</v>
      </c>
      <c r="N603" s="2">
        <v>29.56</v>
      </c>
      <c r="Q603">
        <v>864</v>
      </c>
      <c r="R603">
        <v>3.66</v>
      </c>
      <c r="S603">
        <v>33.090000000000003</v>
      </c>
      <c r="U603">
        <f t="shared" si="119"/>
        <v>408</v>
      </c>
      <c r="V603">
        <f t="shared" si="119"/>
        <v>1.79</v>
      </c>
      <c r="W603">
        <f t="shared" si="119"/>
        <v>21.216666666666669</v>
      </c>
    </row>
    <row r="604" spans="1:23" x14ac:dyDescent="0.2">
      <c r="A604" s="2">
        <v>0</v>
      </c>
      <c r="B604" s="2">
        <v>0</v>
      </c>
      <c r="C604" s="2">
        <v>1</v>
      </c>
      <c r="L604" s="2">
        <v>432</v>
      </c>
      <c r="M604" s="2">
        <v>2.11</v>
      </c>
      <c r="N604" s="2">
        <v>28.62</v>
      </c>
      <c r="Q604">
        <v>936</v>
      </c>
      <c r="R604">
        <v>4</v>
      </c>
      <c r="S604">
        <v>32.659999999999997</v>
      </c>
      <c r="U604">
        <f t="shared" si="119"/>
        <v>456</v>
      </c>
      <c r="V604">
        <f t="shared" si="119"/>
        <v>2.0366666666666666</v>
      </c>
      <c r="W604">
        <f t="shared" si="119"/>
        <v>20.76</v>
      </c>
    </row>
    <row r="605" spans="1:23" x14ac:dyDescent="0.2">
      <c r="A605" s="2">
        <v>0</v>
      </c>
      <c r="B605" s="2">
        <v>0</v>
      </c>
      <c r="C605" s="2">
        <v>1</v>
      </c>
      <c r="L605" s="2">
        <v>360</v>
      </c>
      <c r="M605" s="2">
        <v>1.79</v>
      </c>
      <c r="N605" s="2">
        <v>28.16</v>
      </c>
      <c r="Q605">
        <v>936</v>
      </c>
      <c r="R605">
        <v>4.03</v>
      </c>
      <c r="S605">
        <v>32.49</v>
      </c>
      <c r="U605">
        <f t="shared" si="119"/>
        <v>432</v>
      </c>
      <c r="V605">
        <f t="shared" si="119"/>
        <v>1.9400000000000002</v>
      </c>
      <c r="W605">
        <f t="shared" si="119"/>
        <v>20.55</v>
      </c>
    </row>
    <row r="606" spans="1:23" x14ac:dyDescent="0.2">
      <c r="A606" s="2">
        <v>0</v>
      </c>
      <c r="B606" s="2">
        <v>0</v>
      </c>
      <c r="C606" s="2">
        <v>1</v>
      </c>
      <c r="L606" s="2">
        <v>432</v>
      </c>
      <c r="M606" s="2">
        <v>2.15</v>
      </c>
      <c r="N606" s="2">
        <v>28.08</v>
      </c>
      <c r="Q606">
        <v>792</v>
      </c>
      <c r="R606">
        <v>3.34</v>
      </c>
      <c r="S606">
        <v>33.18</v>
      </c>
      <c r="U606">
        <f t="shared" si="119"/>
        <v>408</v>
      </c>
      <c r="V606">
        <f t="shared" si="119"/>
        <v>1.83</v>
      </c>
      <c r="W606">
        <f t="shared" si="119"/>
        <v>20.753333333333334</v>
      </c>
    </row>
    <row r="607" spans="1:23" x14ac:dyDescent="0.2">
      <c r="A607" s="2">
        <v>0</v>
      </c>
      <c r="B607" s="2">
        <v>0</v>
      </c>
      <c r="C607" s="2">
        <v>1</v>
      </c>
      <c r="L607" s="2">
        <v>288</v>
      </c>
      <c r="M607" s="2">
        <v>1.4</v>
      </c>
      <c r="N607" s="2">
        <v>28.55</v>
      </c>
      <c r="Q607">
        <v>792</v>
      </c>
      <c r="R607">
        <v>3.35</v>
      </c>
      <c r="S607">
        <v>33.08</v>
      </c>
      <c r="U607">
        <f t="shared" si="119"/>
        <v>360</v>
      </c>
      <c r="V607">
        <f t="shared" si="119"/>
        <v>1.5833333333333333</v>
      </c>
      <c r="W607">
        <f t="shared" si="119"/>
        <v>20.876666666666665</v>
      </c>
    </row>
    <row r="608" spans="1:23" x14ac:dyDescent="0.2">
      <c r="A608" s="2">
        <v>0</v>
      </c>
      <c r="B608" s="2">
        <v>0</v>
      </c>
      <c r="C608" s="2">
        <v>1</v>
      </c>
      <c r="L608" s="2">
        <v>360</v>
      </c>
      <c r="M608" s="2">
        <v>1.73</v>
      </c>
      <c r="N608" s="2">
        <v>29.04</v>
      </c>
      <c r="Q608">
        <v>648</v>
      </c>
      <c r="R608">
        <v>2.56</v>
      </c>
      <c r="S608">
        <v>35.32</v>
      </c>
      <c r="U608">
        <f t="shared" si="119"/>
        <v>336</v>
      </c>
      <c r="V608">
        <f t="shared" si="119"/>
        <v>1.43</v>
      </c>
      <c r="W608">
        <f t="shared" si="119"/>
        <v>21.786666666666665</v>
      </c>
    </row>
    <row r="609" spans="1:23" x14ac:dyDescent="0.2">
      <c r="A609" s="2">
        <v>0</v>
      </c>
      <c r="B609" s="2">
        <v>0</v>
      </c>
      <c r="C609" s="2">
        <v>1</v>
      </c>
      <c r="L609" s="2">
        <v>432</v>
      </c>
      <c r="M609" s="2">
        <v>2.0099999999999998</v>
      </c>
      <c r="N609" s="2">
        <v>29.98</v>
      </c>
      <c r="Q609">
        <v>648</v>
      </c>
      <c r="R609">
        <v>2.62</v>
      </c>
      <c r="S609">
        <v>34.56</v>
      </c>
      <c r="U609">
        <f t="shared" si="119"/>
        <v>360</v>
      </c>
      <c r="V609">
        <f t="shared" si="119"/>
        <v>1.5433333333333332</v>
      </c>
      <c r="W609">
        <f t="shared" si="119"/>
        <v>21.846666666666668</v>
      </c>
    </row>
    <row r="610" spans="1:23" x14ac:dyDescent="0.2">
      <c r="A610" s="2">
        <v>0</v>
      </c>
      <c r="B610" s="2">
        <v>0</v>
      </c>
      <c r="C610" s="2">
        <v>1</v>
      </c>
      <c r="L610" s="2">
        <v>576</v>
      </c>
      <c r="M610" s="2">
        <v>2.69</v>
      </c>
      <c r="N610" s="2">
        <v>29.87</v>
      </c>
      <c r="Q610">
        <v>432</v>
      </c>
      <c r="R610">
        <v>1.71</v>
      </c>
      <c r="S610">
        <v>35.06</v>
      </c>
      <c r="U610">
        <f t="shared" si="119"/>
        <v>336</v>
      </c>
      <c r="V610">
        <f t="shared" si="119"/>
        <v>1.4666666666666668</v>
      </c>
      <c r="W610">
        <f t="shared" si="119"/>
        <v>21.97666666666667</v>
      </c>
    </row>
    <row r="611" spans="1:23" x14ac:dyDescent="0.2">
      <c r="A611" s="2">
        <v>0</v>
      </c>
      <c r="B611" s="2">
        <v>0</v>
      </c>
      <c r="C611" s="2">
        <v>1</v>
      </c>
      <c r="L611" s="2">
        <v>720</v>
      </c>
      <c r="M611" s="2">
        <v>3.34</v>
      </c>
      <c r="N611" s="2">
        <v>30.1</v>
      </c>
      <c r="Q611">
        <v>576</v>
      </c>
      <c r="R611">
        <v>2.31</v>
      </c>
      <c r="S611">
        <v>34.729999999999997</v>
      </c>
      <c r="U611">
        <f t="shared" si="119"/>
        <v>432</v>
      </c>
      <c r="V611">
        <f t="shared" si="119"/>
        <v>1.8833333333333335</v>
      </c>
      <c r="W611">
        <f t="shared" si="119"/>
        <v>21.943333333333332</v>
      </c>
    </row>
    <row r="612" spans="1:23" x14ac:dyDescent="0.2">
      <c r="A612" s="2">
        <v>360</v>
      </c>
      <c r="B612" s="2">
        <v>2.11</v>
      </c>
      <c r="C612" s="2">
        <v>23.77</v>
      </c>
      <c r="L612" s="2">
        <v>576</v>
      </c>
      <c r="M612" s="2">
        <v>2.6</v>
      </c>
      <c r="N612" s="2">
        <v>30.91</v>
      </c>
      <c r="Q612">
        <v>504</v>
      </c>
      <c r="R612">
        <v>1.88</v>
      </c>
      <c r="S612">
        <v>37.28</v>
      </c>
      <c r="U612">
        <f t="shared" si="119"/>
        <v>480</v>
      </c>
      <c r="V612">
        <f t="shared" si="119"/>
        <v>2.1966666666666668</v>
      </c>
      <c r="W612">
        <f t="shared" si="119"/>
        <v>30.653333333333336</v>
      </c>
    </row>
    <row r="613" spans="1:23" x14ac:dyDescent="0.2">
      <c r="A613" s="2">
        <v>360</v>
      </c>
      <c r="B613" s="2">
        <v>2.08</v>
      </c>
      <c r="C613" s="2">
        <v>24.1</v>
      </c>
      <c r="L613" s="2">
        <v>576</v>
      </c>
      <c r="M613" s="2">
        <v>2.6</v>
      </c>
      <c r="N613" s="2">
        <v>30.83</v>
      </c>
      <c r="Q613">
        <v>504</v>
      </c>
      <c r="R613">
        <v>1.85</v>
      </c>
      <c r="S613">
        <v>37.86</v>
      </c>
      <c r="U613">
        <f t="shared" si="119"/>
        <v>480</v>
      </c>
      <c r="V613">
        <f t="shared" si="119"/>
        <v>2.1766666666666663</v>
      </c>
      <c r="W613">
        <f t="shared" si="119"/>
        <v>30.929999999999996</v>
      </c>
    </row>
    <row r="614" spans="1:23" x14ac:dyDescent="0.2">
      <c r="A614" s="2">
        <v>360</v>
      </c>
      <c r="B614" s="2">
        <v>2.66</v>
      </c>
      <c r="C614" s="2">
        <v>18.809999999999999</v>
      </c>
      <c r="L614" s="2">
        <v>432</v>
      </c>
      <c r="M614" s="2">
        <v>2.23</v>
      </c>
      <c r="N614" s="2">
        <v>26.91</v>
      </c>
      <c r="Q614">
        <v>360</v>
      </c>
      <c r="R614">
        <v>1.55</v>
      </c>
      <c r="S614">
        <v>32.18</v>
      </c>
      <c r="U614">
        <f t="shared" si="119"/>
        <v>384</v>
      </c>
      <c r="V614">
        <f t="shared" si="119"/>
        <v>2.1466666666666669</v>
      </c>
      <c r="W614">
        <f t="shared" si="119"/>
        <v>25.966666666666669</v>
      </c>
    </row>
    <row r="615" spans="1:23" x14ac:dyDescent="0.2">
      <c r="A615" s="2">
        <v>0</v>
      </c>
      <c r="B615" s="2">
        <v>0</v>
      </c>
      <c r="C615" s="2">
        <v>1</v>
      </c>
      <c r="L615" s="2">
        <v>864</v>
      </c>
      <c r="M615" s="2">
        <v>3.94</v>
      </c>
      <c r="N615" s="2">
        <v>30.66</v>
      </c>
      <c r="Q615">
        <v>504</v>
      </c>
      <c r="R615">
        <v>1.91</v>
      </c>
      <c r="S615">
        <v>36.630000000000003</v>
      </c>
      <c r="U615">
        <f t="shared" si="119"/>
        <v>456</v>
      </c>
      <c r="V615">
        <f t="shared" si="119"/>
        <v>1.95</v>
      </c>
      <c r="W615">
        <f t="shared" si="119"/>
        <v>22.763333333333335</v>
      </c>
    </row>
    <row r="616" spans="1:23" x14ac:dyDescent="0.2">
      <c r="A616" s="2">
        <v>0</v>
      </c>
      <c r="B616" s="2">
        <v>0</v>
      </c>
      <c r="C616" s="2">
        <v>1</v>
      </c>
      <c r="L616" s="2">
        <v>792</v>
      </c>
      <c r="M616" s="2">
        <v>3.48</v>
      </c>
      <c r="N616" s="2">
        <v>31.72</v>
      </c>
      <c r="Q616">
        <v>576</v>
      </c>
      <c r="R616">
        <v>2.33</v>
      </c>
      <c r="S616">
        <v>34.79</v>
      </c>
      <c r="U616">
        <f t="shared" si="119"/>
        <v>456</v>
      </c>
      <c r="V616">
        <f t="shared" si="119"/>
        <v>1.9366666666666668</v>
      </c>
      <c r="W616">
        <f t="shared" si="119"/>
        <v>22.50333333333333</v>
      </c>
    </row>
    <row r="617" spans="1:23" x14ac:dyDescent="0.2">
      <c r="A617" s="2">
        <v>0</v>
      </c>
      <c r="B617" s="2">
        <v>0</v>
      </c>
      <c r="C617" s="2">
        <v>1</v>
      </c>
      <c r="L617" s="2">
        <v>432</v>
      </c>
      <c r="M617" s="2">
        <v>1.86</v>
      </c>
      <c r="N617" s="2">
        <v>32.369999999999997</v>
      </c>
      <c r="Q617">
        <v>936</v>
      </c>
      <c r="R617">
        <v>3.76</v>
      </c>
      <c r="S617">
        <v>34.74</v>
      </c>
      <c r="U617">
        <f t="shared" si="119"/>
        <v>456</v>
      </c>
      <c r="V617">
        <f t="shared" si="119"/>
        <v>1.8733333333333333</v>
      </c>
      <c r="W617">
        <f t="shared" si="119"/>
        <v>22.703333333333333</v>
      </c>
    </row>
    <row r="618" spans="1:23" x14ac:dyDescent="0.2">
      <c r="A618" s="2">
        <v>0</v>
      </c>
      <c r="B618" s="2">
        <v>0</v>
      </c>
      <c r="C618" s="2">
        <v>1</v>
      </c>
      <c r="L618" s="2">
        <v>288</v>
      </c>
      <c r="M618" s="2">
        <v>1.34</v>
      </c>
      <c r="N618" s="2">
        <v>30.49</v>
      </c>
      <c r="Q618">
        <v>936</v>
      </c>
      <c r="R618">
        <v>3.74</v>
      </c>
      <c r="S618">
        <v>34.92</v>
      </c>
      <c r="U618">
        <f t="shared" si="119"/>
        <v>408</v>
      </c>
      <c r="V618">
        <f t="shared" si="119"/>
        <v>1.6933333333333334</v>
      </c>
      <c r="W618">
        <f t="shared" si="119"/>
        <v>22.136666666666667</v>
      </c>
    </row>
    <row r="619" spans="1:23" x14ac:dyDescent="0.2">
      <c r="A619" s="2">
        <v>0</v>
      </c>
      <c r="B619" s="2">
        <v>0</v>
      </c>
      <c r="C619" s="2">
        <v>1</v>
      </c>
      <c r="L619" s="2">
        <v>432</v>
      </c>
      <c r="M619" s="2">
        <v>1.86</v>
      </c>
      <c r="N619" s="2">
        <v>30.69</v>
      </c>
      <c r="Q619">
        <v>792</v>
      </c>
      <c r="R619">
        <v>3.11</v>
      </c>
      <c r="S619">
        <v>35.54</v>
      </c>
      <c r="U619">
        <f t="shared" si="119"/>
        <v>408</v>
      </c>
      <c r="V619">
        <f t="shared" si="119"/>
        <v>1.6566666666666665</v>
      </c>
      <c r="W619">
        <f t="shared" si="119"/>
        <v>22.41</v>
      </c>
    </row>
    <row r="620" spans="1:23" x14ac:dyDescent="0.2">
      <c r="A620" s="2">
        <v>0</v>
      </c>
      <c r="B620" s="2">
        <v>0</v>
      </c>
      <c r="C620" s="2">
        <v>1</v>
      </c>
      <c r="L620" s="2">
        <v>432</v>
      </c>
      <c r="M620" s="2">
        <v>1.94</v>
      </c>
      <c r="N620" s="2">
        <v>31.32</v>
      </c>
      <c r="Q620">
        <v>792</v>
      </c>
      <c r="R620">
        <v>3.11</v>
      </c>
      <c r="S620">
        <v>35.43</v>
      </c>
      <c r="U620">
        <f t="shared" si="119"/>
        <v>408</v>
      </c>
      <c r="V620">
        <f t="shared" si="119"/>
        <v>1.6833333333333333</v>
      </c>
      <c r="W620">
        <f t="shared" si="119"/>
        <v>22.583333333333332</v>
      </c>
    </row>
    <row r="621" spans="1:23" x14ac:dyDescent="0.2">
      <c r="A621" s="2">
        <v>0</v>
      </c>
      <c r="B621" s="2">
        <v>0</v>
      </c>
      <c r="C621" s="2">
        <v>1</v>
      </c>
      <c r="L621" s="2">
        <v>288</v>
      </c>
      <c r="M621" s="2">
        <v>1.23</v>
      </c>
      <c r="N621" s="2">
        <v>32.68</v>
      </c>
      <c r="Q621">
        <v>1008</v>
      </c>
      <c r="R621">
        <v>4.1500000000000004</v>
      </c>
      <c r="S621">
        <v>34.07</v>
      </c>
      <c r="U621">
        <f t="shared" si="119"/>
        <v>432</v>
      </c>
      <c r="V621">
        <f t="shared" si="119"/>
        <v>1.7933333333333337</v>
      </c>
      <c r="W621">
        <f t="shared" si="119"/>
        <v>22.583333333333332</v>
      </c>
    </row>
    <row r="622" spans="1:23" x14ac:dyDescent="0.2">
      <c r="A622" s="2">
        <v>0</v>
      </c>
      <c r="B622" s="2">
        <v>0</v>
      </c>
      <c r="C622" s="2">
        <v>1</v>
      </c>
      <c r="L622" s="2">
        <v>360</v>
      </c>
      <c r="M622" s="2">
        <v>1.67</v>
      </c>
      <c r="N622" s="2">
        <v>30.25</v>
      </c>
      <c r="Q622">
        <v>936</v>
      </c>
      <c r="R622">
        <v>3.78</v>
      </c>
      <c r="S622">
        <v>34.619999999999997</v>
      </c>
      <c r="U622">
        <f t="shared" si="119"/>
        <v>432</v>
      </c>
      <c r="V622">
        <f t="shared" si="119"/>
        <v>1.8166666666666664</v>
      </c>
      <c r="W622">
        <f t="shared" si="119"/>
        <v>21.956666666666667</v>
      </c>
    </row>
    <row r="623" spans="1:23" x14ac:dyDescent="0.2">
      <c r="A623" s="2">
        <v>0</v>
      </c>
      <c r="B623" s="2">
        <v>0</v>
      </c>
      <c r="C623" s="2">
        <v>1</v>
      </c>
      <c r="L623" s="2">
        <v>360</v>
      </c>
      <c r="M623" s="2">
        <v>1.7</v>
      </c>
      <c r="N623" s="2">
        <v>29.85</v>
      </c>
      <c r="Q623">
        <v>936</v>
      </c>
      <c r="R623">
        <v>3.82</v>
      </c>
      <c r="S623">
        <v>34.200000000000003</v>
      </c>
      <c r="U623">
        <f t="shared" si="119"/>
        <v>432</v>
      </c>
      <c r="V623">
        <f t="shared" si="119"/>
        <v>1.8399999999999999</v>
      </c>
      <c r="W623">
        <f t="shared" si="119"/>
        <v>21.683333333333337</v>
      </c>
    </row>
    <row r="624" spans="1:23" x14ac:dyDescent="0.2">
      <c r="A624" s="2">
        <v>0</v>
      </c>
      <c r="B624" s="2">
        <v>0</v>
      </c>
      <c r="C624" s="2">
        <v>1</v>
      </c>
      <c r="L624" s="2">
        <v>360</v>
      </c>
      <c r="M624" s="2">
        <v>1.68</v>
      </c>
      <c r="N624" s="2">
        <v>30</v>
      </c>
      <c r="Q624">
        <v>1008</v>
      </c>
      <c r="R624">
        <v>4.1399999999999997</v>
      </c>
      <c r="S624">
        <v>34.04</v>
      </c>
      <c r="U624">
        <f t="shared" si="119"/>
        <v>456</v>
      </c>
      <c r="V624">
        <f t="shared" si="119"/>
        <v>1.9399999999999997</v>
      </c>
      <c r="W624">
        <f t="shared" si="119"/>
        <v>21.679999999999996</v>
      </c>
    </row>
    <row r="625" spans="1:23" x14ac:dyDescent="0.2">
      <c r="A625" s="2">
        <v>0</v>
      </c>
      <c r="B625" s="2">
        <v>0</v>
      </c>
      <c r="C625" s="2">
        <v>1</v>
      </c>
      <c r="L625" s="2">
        <v>288</v>
      </c>
      <c r="M625" s="2">
        <v>1.42</v>
      </c>
      <c r="N625" s="2">
        <v>28.22</v>
      </c>
      <c r="Q625">
        <v>1080</v>
      </c>
      <c r="R625">
        <v>4.5</v>
      </c>
      <c r="S625">
        <v>33.520000000000003</v>
      </c>
      <c r="U625">
        <f t="shared" si="119"/>
        <v>456</v>
      </c>
      <c r="V625">
        <f t="shared" si="119"/>
        <v>1.9733333333333334</v>
      </c>
      <c r="W625">
        <f t="shared" si="119"/>
        <v>20.913333333333334</v>
      </c>
    </row>
    <row r="626" spans="1:23" x14ac:dyDescent="0.2">
      <c r="A626" s="2">
        <v>0</v>
      </c>
      <c r="B626" s="2">
        <v>0</v>
      </c>
      <c r="C626" s="2">
        <v>1</v>
      </c>
      <c r="L626" s="2">
        <v>432</v>
      </c>
      <c r="M626" s="2">
        <v>2.11</v>
      </c>
      <c r="N626" s="2">
        <v>28.52</v>
      </c>
      <c r="Q626">
        <v>864</v>
      </c>
      <c r="R626">
        <v>3.62</v>
      </c>
      <c r="S626">
        <v>33.39</v>
      </c>
      <c r="U626">
        <f t="shared" si="119"/>
        <v>432</v>
      </c>
      <c r="V626">
        <f t="shared" si="119"/>
        <v>1.9100000000000001</v>
      </c>
      <c r="W626">
        <f t="shared" si="119"/>
        <v>20.97</v>
      </c>
    </row>
    <row r="627" spans="1:23" x14ac:dyDescent="0.2">
      <c r="A627" s="2">
        <v>0</v>
      </c>
      <c r="B627" s="2">
        <v>0</v>
      </c>
      <c r="C627" s="2">
        <v>1</v>
      </c>
      <c r="L627" s="2">
        <v>288</v>
      </c>
      <c r="M627" s="2">
        <v>1.38</v>
      </c>
      <c r="N627" s="2">
        <v>29.08</v>
      </c>
      <c r="Q627">
        <v>864</v>
      </c>
      <c r="R627">
        <v>3.61</v>
      </c>
      <c r="S627">
        <v>33.46</v>
      </c>
      <c r="U627">
        <f t="shared" si="119"/>
        <v>384</v>
      </c>
      <c r="V627">
        <f t="shared" si="119"/>
        <v>1.6633333333333333</v>
      </c>
      <c r="W627">
        <f t="shared" si="119"/>
        <v>21.18</v>
      </c>
    </row>
    <row r="628" spans="1:23" x14ac:dyDescent="0.2">
      <c r="A628" s="2">
        <v>0</v>
      </c>
      <c r="B628" s="2">
        <v>0</v>
      </c>
      <c r="C628" s="2">
        <v>1</v>
      </c>
      <c r="L628" s="2">
        <v>360</v>
      </c>
      <c r="M628" s="2">
        <v>1.71</v>
      </c>
      <c r="N628" s="2">
        <v>29.34</v>
      </c>
      <c r="Q628">
        <v>864</v>
      </c>
      <c r="R628">
        <v>3.63</v>
      </c>
      <c r="S628">
        <v>33.26</v>
      </c>
      <c r="U628">
        <f t="shared" si="119"/>
        <v>408</v>
      </c>
      <c r="V628">
        <f t="shared" si="119"/>
        <v>1.78</v>
      </c>
      <c r="W628">
        <f t="shared" si="119"/>
        <v>21.2</v>
      </c>
    </row>
    <row r="629" spans="1:23" x14ac:dyDescent="0.2">
      <c r="A629" s="2">
        <v>0</v>
      </c>
      <c r="B629" s="2">
        <v>0</v>
      </c>
      <c r="C629" s="2">
        <v>1</v>
      </c>
      <c r="L629" s="2">
        <v>432</v>
      </c>
      <c r="M629" s="2">
        <v>1.99</v>
      </c>
      <c r="N629" s="2">
        <v>30.17</v>
      </c>
      <c r="Q629">
        <v>792</v>
      </c>
      <c r="R629">
        <v>3.25</v>
      </c>
      <c r="S629">
        <v>34.11</v>
      </c>
      <c r="U629">
        <f t="shared" si="119"/>
        <v>408</v>
      </c>
      <c r="V629">
        <f t="shared" si="119"/>
        <v>1.7466666666666668</v>
      </c>
      <c r="W629">
        <f t="shared" si="119"/>
        <v>21.76</v>
      </c>
    </row>
    <row r="630" spans="1:23" x14ac:dyDescent="0.2">
      <c r="A630" s="2">
        <v>0</v>
      </c>
      <c r="B630" s="2">
        <v>0</v>
      </c>
      <c r="C630" s="2">
        <v>1</v>
      </c>
      <c r="L630" s="2">
        <v>216</v>
      </c>
      <c r="M630" s="2">
        <v>1.04</v>
      </c>
      <c r="N630" s="2">
        <v>28.74</v>
      </c>
      <c r="Q630">
        <v>1008</v>
      </c>
      <c r="R630">
        <v>4.25</v>
      </c>
      <c r="S630">
        <v>33.21</v>
      </c>
      <c r="U630">
        <f t="shared" si="119"/>
        <v>408</v>
      </c>
      <c r="V630">
        <f t="shared" si="119"/>
        <v>1.7633333333333334</v>
      </c>
      <c r="W630">
        <f t="shared" si="119"/>
        <v>20.983333333333334</v>
      </c>
    </row>
    <row r="631" spans="1:23" x14ac:dyDescent="0.2">
      <c r="A631" s="2">
        <v>0</v>
      </c>
      <c r="B631" s="2">
        <v>0</v>
      </c>
      <c r="C631" s="2">
        <v>1</v>
      </c>
      <c r="L631" s="2">
        <v>216</v>
      </c>
      <c r="M631" s="2">
        <v>1.07</v>
      </c>
      <c r="N631" s="2">
        <v>28.14</v>
      </c>
      <c r="Q631">
        <v>936</v>
      </c>
      <c r="R631">
        <v>3.9</v>
      </c>
      <c r="S631">
        <v>33.58</v>
      </c>
      <c r="U631">
        <f t="shared" si="119"/>
        <v>384</v>
      </c>
      <c r="V631">
        <f t="shared" si="119"/>
        <v>1.6566666666666665</v>
      </c>
      <c r="W631">
        <f t="shared" si="119"/>
        <v>20.906666666666666</v>
      </c>
    </row>
    <row r="632" spans="1:23" x14ac:dyDescent="0.2">
      <c r="A632" s="2">
        <v>0</v>
      </c>
      <c r="B632" s="2">
        <v>0</v>
      </c>
      <c r="C632" s="2">
        <v>1</v>
      </c>
      <c r="L632" s="2">
        <v>288</v>
      </c>
      <c r="M632" s="2">
        <v>1.34</v>
      </c>
      <c r="N632" s="2">
        <v>29.97</v>
      </c>
      <c r="Q632">
        <v>1080</v>
      </c>
      <c r="R632">
        <v>4.46</v>
      </c>
      <c r="S632">
        <v>33.86</v>
      </c>
      <c r="U632">
        <f t="shared" si="119"/>
        <v>456</v>
      </c>
      <c r="V632">
        <f t="shared" si="119"/>
        <v>1.9333333333333333</v>
      </c>
      <c r="W632">
        <f t="shared" si="119"/>
        <v>21.61</v>
      </c>
    </row>
    <row r="633" spans="1:23" x14ac:dyDescent="0.2">
      <c r="A633" s="2">
        <v>0</v>
      </c>
      <c r="B633" s="2">
        <v>0</v>
      </c>
      <c r="C633" s="2">
        <v>1</v>
      </c>
      <c r="L633" s="2">
        <v>288</v>
      </c>
      <c r="M633" s="2">
        <v>1.33</v>
      </c>
      <c r="N633" s="2">
        <v>30.11</v>
      </c>
      <c r="Q633">
        <v>1008</v>
      </c>
      <c r="R633">
        <v>4.3099999999999996</v>
      </c>
      <c r="S633">
        <v>32.659999999999997</v>
      </c>
      <c r="U633">
        <f t="shared" si="119"/>
        <v>432</v>
      </c>
      <c r="V633">
        <f t="shared" si="119"/>
        <v>1.88</v>
      </c>
      <c r="W633">
        <f t="shared" si="119"/>
        <v>21.256666666666664</v>
      </c>
    </row>
    <row r="634" spans="1:23" x14ac:dyDescent="0.2">
      <c r="A634" s="2">
        <v>0</v>
      </c>
      <c r="B634" s="2">
        <v>0</v>
      </c>
      <c r="C634" s="2">
        <v>1</v>
      </c>
      <c r="L634" s="2">
        <v>288</v>
      </c>
      <c r="M634" s="2">
        <v>1.27</v>
      </c>
      <c r="N634" s="2">
        <v>31.6</v>
      </c>
      <c r="Q634">
        <v>648</v>
      </c>
      <c r="R634">
        <v>2.98</v>
      </c>
      <c r="S634">
        <v>30.87</v>
      </c>
      <c r="U634">
        <f t="shared" si="119"/>
        <v>312</v>
      </c>
      <c r="V634">
        <f t="shared" si="119"/>
        <v>1.4166666666666667</v>
      </c>
      <c r="W634">
        <f t="shared" si="119"/>
        <v>21.156666666666666</v>
      </c>
    </row>
    <row r="635" spans="1:23" x14ac:dyDescent="0.2">
      <c r="A635" s="2">
        <v>0</v>
      </c>
      <c r="B635" s="2">
        <v>0</v>
      </c>
      <c r="C635" s="2">
        <v>1</v>
      </c>
      <c r="L635" s="2">
        <v>432</v>
      </c>
      <c r="M635" s="2">
        <v>2.0099999999999998</v>
      </c>
      <c r="N635" s="2">
        <v>30.1</v>
      </c>
      <c r="Q635">
        <v>720</v>
      </c>
      <c r="R635">
        <v>3.11</v>
      </c>
      <c r="S635">
        <v>32.270000000000003</v>
      </c>
      <c r="U635">
        <f t="shared" si="119"/>
        <v>384</v>
      </c>
      <c r="V635">
        <f t="shared" si="119"/>
        <v>1.7066666666666663</v>
      </c>
      <c r="W635">
        <f t="shared" si="119"/>
        <v>21.123333333333335</v>
      </c>
    </row>
    <row r="636" spans="1:23" x14ac:dyDescent="0.2">
      <c r="A636" s="2">
        <v>0</v>
      </c>
      <c r="B636" s="2">
        <v>0</v>
      </c>
      <c r="C636" s="2">
        <v>1</v>
      </c>
      <c r="L636" s="2">
        <v>504</v>
      </c>
      <c r="M636" s="2">
        <v>2.42</v>
      </c>
      <c r="N636" s="2">
        <v>29.23</v>
      </c>
      <c r="Q636">
        <v>864</v>
      </c>
      <c r="R636">
        <v>3.77</v>
      </c>
      <c r="S636">
        <v>31.91</v>
      </c>
      <c r="U636">
        <f t="shared" si="119"/>
        <v>456</v>
      </c>
      <c r="V636">
        <f t="shared" si="119"/>
        <v>2.063333333333333</v>
      </c>
      <c r="W636">
        <f t="shared" si="119"/>
        <v>20.713333333333335</v>
      </c>
    </row>
    <row r="637" spans="1:23" x14ac:dyDescent="0.2">
      <c r="A637" s="2">
        <v>0</v>
      </c>
      <c r="B637" s="2">
        <v>0</v>
      </c>
      <c r="C637" s="2">
        <v>1</v>
      </c>
      <c r="L637" s="2">
        <v>504</v>
      </c>
      <c r="M637" s="2">
        <v>2.41</v>
      </c>
      <c r="N637" s="2">
        <v>29.39</v>
      </c>
      <c r="Q637">
        <v>720</v>
      </c>
      <c r="R637">
        <v>3.12</v>
      </c>
      <c r="S637">
        <v>32.130000000000003</v>
      </c>
      <c r="U637">
        <f t="shared" si="119"/>
        <v>408</v>
      </c>
      <c r="V637">
        <f t="shared" si="119"/>
        <v>1.8433333333333335</v>
      </c>
      <c r="W637">
        <f t="shared" si="119"/>
        <v>20.84</v>
      </c>
    </row>
    <row r="638" spans="1:23" x14ac:dyDescent="0.2">
      <c r="A638" s="2">
        <v>0</v>
      </c>
      <c r="B638" s="2">
        <v>0</v>
      </c>
      <c r="C638" s="2">
        <v>1</v>
      </c>
      <c r="L638" s="2">
        <v>576</v>
      </c>
      <c r="M638" s="2">
        <v>2.75</v>
      </c>
      <c r="N638" s="2">
        <v>29.46</v>
      </c>
      <c r="Q638">
        <v>648</v>
      </c>
      <c r="R638">
        <v>2.74</v>
      </c>
      <c r="S638">
        <v>33.119999999999997</v>
      </c>
      <c r="U638">
        <f t="shared" si="119"/>
        <v>408</v>
      </c>
      <c r="V638">
        <f t="shared" si="119"/>
        <v>1.83</v>
      </c>
      <c r="W638">
        <f t="shared" si="119"/>
        <v>21.193333333333332</v>
      </c>
    </row>
    <row r="639" spans="1:23" x14ac:dyDescent="0.2">
      <c r="A639" s="2">
        <v>0</v>
      </c>
      <c r="B639" s="2">
        <v>0</v>
      </c>
      <c r="C639" s="2">
        <v>1</v>
      </c>
      <c r="L639" s="2">
        <v>648</v>
      </c>
      <c r="M639" s="2">
        <v>3.1</v>
      </c>
      <c r="N639" s="2">
        <v>29.27</v>
      </c>
      <c r="Q639">
        <v>576</v>
      </c>
      <c r="R639">
        <v>2.35</v>
      </c>
      <c r="S639">
        <v>34.25</v>
      </c>
      <c r="U639">
        <f t="shared" si="119"/>
        <v>408</v>
      </c>
      <c r="V639">
        <f t="shared" si="119"/>
        <v>1.8166666666666667</v>
      </c>
      <c r="W639">
        <f t="shared" si="119"/>
        <v>21.506666666666664</v>
      </c>
    </row>
    <row r="640" spans="1:23" x14ac:dyDescent="0.2">
      <c r="A640" s="2">
        <v>0</v>
      </c>
      <c r="B640" s="2">
        <v>0</v>
      </c>
      <c r="C640" s="2">
        <v>1</v>
      </c>
      <c r="L640" s="2">
        <v>720</v>
      </c>
      <c r="M640" s="2">
        <v>3.41</v>
      </c>
      <c r="N640" s="2">
        <v>29.54</v>
      </c>
      <c r="Q640">
        <v>720</v>
      </c>
      <c r="R640">
        <v>2.88</v>
      </c>
      <c r="S640">
        <v>34.93</v>
      </c>
      <c r="U640">
        <f t="shared" si="119"/>
        <v>480</v>
      </c>
      <c r="V640">
        <f t="shared" si="119"/>
        <v>2.0966666666666667</v>
      </c>
      <c r="W640">
        <f t="shared" si="119"/>
        <v>21.823333333333334</v>
      </c>
    </row>
    <row r="641" spans="1:23" x14ac:dyDescent="0.2">
      <c r="A641" s="2">
        <v>0</v>
      </c>
      <c r="B641" s="2">
        <v>0</v>
      </c>
      <c r="C641" s="2">
        <v>1</v>
      </c>
      <c r="L641" s="2">
        <v>792</v>
      </c>
      <c r="M641" s="2">
        <v>3.92</v>
      </c>
      <c r="N641" s="2">
        <v>28.29</v>
      </c>
      <c r="Q641">
        <v>720</v>
      </c>
      <c r="R641">
        <v>2.85</v>
      </c>
      <c r="S641">
        <v>35.270000000000003</v>
      </c>
      <c r="U641">
        <f t="shared" si="119"/>
        <v>504</v>
      </c>
      <c r="V641">
        <f t="shared" si="119"/>
        <v>2.2566666666666664</v>
      </c>
      <c r="W641">
        <f t="shared" si="119"/>
        <v>21.52</v>
      </c>
    </row>
    <row r="642" spans="1:23" x14ac:dyDescent="0.2">
      <c r="A642" s="2">
        <v>0</v>
      </c>
      <c r="B642" s="2">
        <v>0</v>
      </c>
      <c r="C642" s="2">
        <v>1</v>
      </c>
      <c r="L642" s="2">
        <v>864</v>
      </c>
      <c r="M642" s="2">
        <v>4.3099999999999996</v>
      </c>
      <c r="N642" s="2">
        <v>28.03</v>
      </c>
      <c r="Q642">
        <v>792</v>
      </c>
      <c r="R642">
        <v>3.14</v>
      </c>
      <c r="S642">
        <v>35.22</v>
      </c>
      <c r="U642">
        <f t="shared" si="119"/>
        <v>552</v>
      </c>
      <c r="V642">
        <f t="shared" si="119"/>
        <v>2.4833333333333329</v>
      </c>
      <c r="W642">
        <f t="shared" si="119"/>
        <v>21.416666666666668</v>
      </c>
    </row>
    <row r="643" spans="1:23" x14ac:dyDescent="0.2">
      <c r="A643" s="2">
        <v>0</v>
      </c>
      <c r="B643" s="2">
        <v>0</v>
      </c>
      <c r="C643" s="2">
        <v>1</v>
      </c>
      <c r="L643" s="2">
        <v>720</v>
      </c>
      <c r="M643" s="2">
        <v>3.56</v>
      </c>
      <c r="N643" s="2">
        <v>28.24</v>
      </c>
      <c r="Q643">
        <v>576</v>
      </c>
      <c r="R643">
        <v>2.27</v>
      </c>
      <c r="S643">
        <v>35.5</v>
      </c>
      <c r="U643">
        <f t="shared" ref="U643:W706" si="120">SUM(A643+L643+Q643)/3</f>
        <v>432</v>
      </c>
      <c r="V643">
        <f t="shared" si="120"/>
        <v>1.9433333333333334</v>
      </c>
      <c r="W643">
        <f t="shared" si="120"/>
        <v>21.58</v>
      </c>
    </row>
    <row r="644" spans="1:23" x14ac:dyDescent="0.2">
      <c r="A644" s="2">
        <v>0</v>
      </c>
      <c r="B644" s="2">
        <v>0</v>
      </c>
      <c r="C644" s="2">
        <v>1</v>
      </c>
      <c r="L644" s="2">
        <v>576</v>
      </c>
      <c r="M644" s="2">
        <v>3.02</v>
      </c>
      <c r="N644" s="2">
        <v>26.69</v>
      </c>
      <c r="Q644">
        <v>720</v>
      </c>
      <c r="R644">
        <v>2.78</v>
      </c>
      <c r="S644">
        <v>36.21</v>
      </c>
      <c r="U644">
        <f t="shared" si="120"/>
        <v>432</v>
      </c>
      <c r="V644">
        <f t="shared" si="120"/>
        <v>1.9333333333333333</v>
      </c>
      <c r="W644">
        <f t="shared" si="120"/>
        <v>21.3</v>
      </c>
    </row>
    <row r="645" spans="1:23" x14ac:dyDescent="0.2">
      <c r="A645" s="2">
        <v>0</v>
      </c>
      <c r="B645" s="2">
        <v>0</v>
      </c>
      <c r="C645" s="2">
        <v>1</v>
      </c>
      <c r="L645" s="2">
        <v>576</v>
      </c>
      <c r="M645" s="2">
        <v>2.93</v>
      </c>
      <c r="N645" s="2">
        <v>27.78</v>
      </c>
      <c r="Q645">
        <v>504</v>
      </c>
      <c r="R645">
        <v>1.93</v>
      </c>
      <c r="S645">
        <v>36.380000000000003</v>
      </c>
      <c r="U645">
        <f t="shared" si="120"/>
        <v>360</v>
      </c>
      <c r="V645">
        <f t="shared" si="120"/>
        <v>1.62</v>
      </c>
      <c r="W645">
        <f t="shared" si="120"/>
        <v>21.72</v>
      </c>
    </row>
    <row r="646" spans="1:23" x14ac:dyDescent="0.2">
      <c r="A646" s="2">
        <v>288</v>
      </c>
      <c r="B646" s="2">
        <v>1.8</v>
      </c>
      <c r="C646" s="2">
        <v>22.53</v>
      </c>
      <c r="L646" s="2">
        <v>432</v>
      </c>
      <c r="M646" s="2">
        <v>2.1800000000000002</v>
      </c>
      <c r="N646" s="2">
        <v>28.74</v>
      </c>
      <c r="Q646">
        <v>360</v>
      </c>
      <c r="R646">
        <v>1.33</v>
      </c>
      <c r="S646">
        <v>37.549999999999997</v>
      </c>
      <c r="U646">
        <f t="shared" si="120"/>
        <v>360</v>
      </c>
      <c r="V646">
        <f t="shared" si="120"/>
        <v>1.7700000000000002</v>
      </c>
      <c r="W646">
        <f t="shared" si="120"/>
        <v>29.606666666666666</v>
      </c>
    </row>
    <row r="647" spans="1:23" x14ac:dyDescent="0.2">
      <c r="A647" s="2">
        <v>432</v>
      </c>
      <c r="B647" s="2">
        <v>2.72</v>
      </c>
      <c r="C647" s="2">
        <v>22.26</v>
      </c>
      <c r="L647" s="2">
        <v>360</v>
      </c>
      <c r="M647" s="2">
        <v>1.62</v>
      </c>
      <c r="N647" s="2">
        <v>31.16</v>
      </c>
      <c r="Q647">
        <v>360</v>
      </c>
      <c r="R647">
        <v>1.34</v>
      </c>
      <c r="S647">
        <v>37.28</v>
      </c>
      <c r="U647">
        <f t="shared" si="120"/>
        <v>384</v>
      </c>
      <c r="V647">
        <f t="shared" si="120"/>
        <v>1.8933333333333333</v>
      </c>
      <c r="W647">
        <f t="shared" si="120"/>
        <v>30.233333333333334</v>
      </c>
    </row>
    <row r="648" spans="1:23" x14ac:dyDescent="0.2">
      <c r="A648" s="2">
        <v>432</v>
      </c>
      <c r="B648" s="2">
        <v>3.27</v>
      </c>
      <c r="C648" s="2">
        <v>18.32</v>
      </c>
      <c r="L648" s="2">
        <v>432</v>
      </c>
      <c r="M648" s="2">
        <v>2.21</v>
      </c>
      <c r="N648" s="2">
        <v>27.11</v>
      </c>
      <c r="Q648">
        <v>432</v>
      </c>
      <c r="R648">
        <v>1.85</v>
      </c>
      <c r="S648">
        <v>32.51</v>
      </c>
      <c r="U648">
        <f t="shared" si="120"/>
        <v>432</v>
      </c>
      <c r="V648">
        <f t="shared" si="120"/>
        <v>2.4433333333333334</v>
      </c>
      <c r="W648">
        <f t="shared" si="120"/>
        <v>25.98</v>
      </c>
    </row>
    <row r="649" spans="1:23" x14ac:dyDescent="0.2">
      <c r="A649" s="2">
        <v>0</v>
      </c>
      <c r="B649" s="2">
        <v>0</v>
      </c>
      <c r="C649" s="2">
        <v>1</v>
      </c>
      <c r="L649" s="2">
        <v>864</v>
      </c>
      <c r="M649" s="2">
        <v>4.04</v>
      </c>
      <c r="N649" s="2">
        <v>29.9</v>
      </c>
      <c r="Q649">
        <v>432</v>
      </c>
      <c r="R649">
        <v>1.61</v>
      </c>
      <c r="S649">
        <v>37.32</v>
      </c>
      <c r="U649">
        <f t="shared" si="120"/>
        <v>432</v>
      </c>
      <c r="V649">
        <f t="shared" si="120"/>
        <v>1.8833333333333335</v>
      </c>
      <c r="W649">
        <f t="shared" si="120"/>
        <v>22.74</v>
      </c>
    </row>
    <row r="650" spans="1:23" x14ac:dyDescent="0.2">
      <c r="A650" s="2">
        <v>0</v>
      </c>
      <c r="B650" s="2">
        <v>0</v>
      </c>
      <c r="C650" s="2">
        <v>1</v>
      </c>
      <c r="L650" s="2">
        <v>648</v>
      </c>
      <c r="M650" s="2">
        <v>2.89</v>
      </c>
      <c r="N650" s="2">
        <v>31.25</v>
      </c>
      <c r="Q650">
        <v>504</v>
      </c>
      <c r="R650">
        <v>1.9</v>
      </c>
      <c r="S650">
        <v>36.799999999999997</v>
      </c>
      <c r="U650">
        <f t="shared" si="120"/>
        <v>384</v>
      </c>
      <c r="V650">
        <f t="shared" si="120"/>
        <v>1.5966666666666667</v>
      </c>
      <c r="W650">
        <f t="shared" si="120"/>
        <v>23.016666666666666</v>
      </c>
    </row>
    <row r="651" spans="1:23" x14ac:dyDescent="0.2">
      <c r="A651" s="2">
        <v>0</v>
      </c>
      <c r="B651" s="2">
        <v>0</v>
      </c>
      <c r="C651" s="2">
        <v>1</v>
      </c>
      <c r="L651" s="2">
        <v>216</v>
      </c>
      <c r="M651" s="2">
        <v>0.97</v>
      </c>
      <c r="N651" s="2">
        <v>31.22</v>
      </c>
      <c r="Q651">
        <v>1080</v>
      </c>
      <c r="R651">
        <v>6.3</v>
      </c>
      <c r="S651">
        <v>32.31</v>
      </c>
      <c r="U651">
        <f t="shared" si="120"/>
        <v>432</v>
      </c>
      <c r="V651">
        <f t="shared" si="120"/>
        <v>2.4233333333333333</v>
      </c>
      <c r="W651">
        <f t="shared" si="120"/>
        <v>21.51</v>
      </c>
    </row>
    <row r="652" spans="1:23" x14ac:dyDescent="0.2">
      <c r="A652" s="2">
        <v>0</v>
      </c>
      <c r="B652" s="2">
        <v>0</v>
      </c>
      <c r="C652" s="2">
        <v>1</v>
      </c>
      <c r="L652" s="2">
        <v>360</v>
      </c>
      <c r="M652" s="2">
        <v>1.65</v>
      </c>
      <c r="N652" s="2">
        <v>30.37</v>
      </c>
      <c r="Q652">
        <v>1008</v>
      </c>
      <c r="R652">
        <v>4.1900000000000004</v>
      </c>
      <c r="S652">
        <v>33.72</v>
      </c>
      <c r="U652">
        <f t="shared" si="120"/>
        <v>456</v>
      </c>
      <c r="V652">
        <f t="shared" si="120"/>
        <v>1.9466666666666665</v>
      </c>
      <c r="W652">
        <f t="shared" si="120"/>
        <v>21.696666666666669</v>
      </c>
    </row>
    <row r="653" spans="1:23" x14ac:dyDescent="0.2">
      <c r="A653" s="2">
        <v>0</v>
      </c>
      <c r="B653" s="2">
        <v>0</v>
      </c>
      <c r="C653" s="2">
        <v>1</v>
      </c>
      <c r="L653" s="2">
        <v>432</v>
      </c>
      <c r="M653" s="2">
        <v>1.99</v>
      </c>
      <c r="N653" s="2">
        <v>30.31</v>
      </c>
      <c r="Q653">
        <v>1008</v>
      </c>
      <c r="R653">
        <v>4.1100000000000003</v>
      </c>
      <c r="S653">
        <v>34.369999999999997</v>
      </c>
      <c r="U653">
        <f t="shared" si="120"/>
        <v>480</v>
      </c>
      <c r="V653">
        <f t="shared" si="120"/>
        <v>2.0333333333333337</v>
      </c>
      <c r="W653">
        <f t="shared" si="120"/>
        <v>21.893333333333331</v>
      </c>
    </row>
    <row r="654" spans="1:23" x14ac:dyDescent="0.2">
      <c r="A654" s="2">
        <v>0</v>
      </c>
      <c r="B654" s="2">
        <v>0</v>
      </c>
      <c r="C654" s="2">
        <v>1</v>
      </c>
      <c r="L654" s="2">
        <v>360</v>
      </c>
      <c r="M654" s="2">
        <v>1.64</v>
      </c>
      <c r="N654" s="2">
        <v>30.59</v>
      </c>
      <c r="Q654">
        <v>864</v>
      </c>
      <c r="R654">
        <v>3.54</v>
      </c>
      <c r="S654">
        <v>34.200000000000003</v>
      </c>
      <c r="U654">
        <f t="shared" si="120"/>
        <v>408</v>
      </c>
      <c r="V654">
        <f t="shared" si="120"/>
        <v>1.7266666666666666</v>
      </c>
      <c r="W654">
        <f t="shared" si="120"/>
        <v>21.930000000000003</v>
      </c>
    </row>
    <row r="655" spans="1:23" x14ac:dyDescent="0.2">
      <c r="A655" s="2">
        <v>0</v>
      </c>
      <c r="B655" s="2">
        <v>0</v>
      </c>
      <c r="C655" s="2">
        <v>1</v>
      </c>
      <c r="L655" s="2">
        <v>216</v>
      </c>
      <c r="M655" s="2">
        <v>0.96</v>
      </c>
      <c r="N655" s="2">
        <v>31.43</v>
      </c>
      <c r="Q655">
        <v>864</v>
      </c>
      <c r="R655">
        <v>3.5</v>
      </c>
      <c r="S655">
        <v>34.44</v>
      </c>
      <c r="U655">
        <f t="shared" si="120"/>
        <v>360</v>
      </c>
      <c r="V655">
        <f t="shared" si="120"/>
        <v>1.4866666666666666</v>
      </c>
      <c r="W655">
        <f t="shared" si="120"/>
        <v>22.290000000000003</v>
      </c>
    </row>
    <row r="656" spans="1:23" x14ac:dyDescent="0.2">
      <c r="A656" s="2">
        <v>0</v>
      </c>
      <c r="B656" s="2">
        <v>0</v>
      </c>
      <c r="C656" s="2">
        <v>1</v>
      </c>
      <c r="L656" s="2">
        <v>288</v>
      </c>
      <c r="M656" s="2">
        <v>1.34</v>
      </c>
      <c r="N656" s="2">
        <v>30.13</v>
      </c>
      <c r="Q656">
        <v>1080</v>
      </c>
      <c r="R656">
        <v>4.55</v>
      </c>
      <c r="S656">
        <v>33.299999999999997</v>
      </c>
      <c r="U656">
        <f t="shared" si="120"/>
        <v>456</v>
      </c>
      <c r="V656">
        <f t="shared" si="120"/>
        <v>1.9633333333333332</v>
      </c>
      <c r="W656">
        <f t="shared" si="120"/>
        <v>21.476666666666663</v>
      </c>
    </row>
    <row r="657" spans="1:23" x14ac:dyDescent="0.2">
      <c r="A657" s="2">
        <v>0</v>
      </c>
      <c r="B657" s="2">
        <v>0</v>
      </c>
      <c r="C657" s="2">
        <v>1</v>
      </c>
      <c r="L657" s="2">
        <v>432</v>
      </c>
      <c r="M657" s="2">
        <v>2.02</v>
      </c>
      <c r="N657" s="2">
        <v>29.99</v>
      </c>
      <c r="Q657">
        <v>936</v>
      </c>
      <c r="R657">
        <v>3.86</v>
      </c>
      <c r="S657">
        <v>33.89</v>
      </c>
      <c r="U657">
        <f t="shared" si="120"/>
        <v>456</v>
      </c>
      <c r="V657">
        <f t="shared" si="120"/>
        <v>1.96</v>
      </c>
      <c r="W657">
        <f t="shared" si="120"/>
        <v>21.626666666666665</v>
      </c>
    </row>
    <row r="658" spans="1:23" x14ac:dyDescent="0.2">
      <c r="A658" s="2">
        <v>0</v>
      </c>
      <c r="B658" s="2">
        <v>0</v>
      </c>
      <c r="C658" s="2">
        <v>1</v>
      </c>
      <c r="L658" s="2">
        <v>288</v>
      </c>
      <c r="M658" s="2">
        <v>1.38</v>
      </c>
      <c r="N658" s="2">
        <v>29.23</v>
      </c>
      <c r="Q658">
        <v>936</v>
      </c>
      <c r="R658">
        <v>3.89</v>
      </c>
      <c r="S658">
        <v>33.65</v>
      </c>
      <c r="U658">
        <f t="shared" si="120"/>
        <v>408</v>
      </c>
      <c r="V658">
        <f t="shared" si="120"/>
        <v>1.7566666666666666</v>
      </c>
      <c r="W658">
        <f t="shared" si="120"/>
        <v>21.293333333333333</v>
      </c>
    </row>
    <row r="659" spans="1:23" x14ac:dyDescent="0.2">
      <c r="A659" s="2">
        <v>0</v>
      </c>
      <c r="B659" s="2">
        <v>0</v>
      </c>
      <c r="C659" s="2">
        <v>1</v>
      </c>
      <c r="L659" s="2">
        <v>360</v>
      </c>
      <c r="M659" s="2">
        <v>1.66</v>
      </c>
      <c r="N659" s="2">
        <v>30.58</v>
      </c>
      <c r="Q659">
        <v>936</v>
      </c>
      <c r="R659">
        <v>3.82</v>
      </c>
      <c r="S659">
        <v>34.26</v>
      </c>
      <c r="U659">
        <f t="shared" si="120"/>
        <v>432</v>
      </c>
      <c r="V659">
        <f t="shared" si="120"/>
        <v>1.8266666666666664</v>
      </c>
      <c r="W659">
        <f t="shared" si="120"/>
        <v>21.946666666666669</v>
      </c>
    </row>
    <row r="660" spans="1:23" x14ac:dyDescent="0.2">
      <c r="A660" s="2">
        <v>0</v>
      </c>
      <c r="B660" s="2">
        <v>0</v>
      </c>
      <c r="C660" s="2">
        <v>1</v>
      </c>
      <c r="L660" s="2">
        <v>288</v>
      </c>
      <c r="M660" s="2">
        <v>1.31</v>
      </c>
      <c r="N660" s="2">
        <v>30.81</v>
      </c>
      <c r="Q660">
        <v>1152</v>
      </c>
      <c r="R660">
        <v>4.8099999999999996</v>
      </c>
      <c r="S660">
        <v>33.619999999999997</v>
      </c>
      <c r="U660">
        <f t="shared" si="120"/>
        <v>480</v>
      </c>
      <c r="V660">
        <f t="shared" si="120"/>
        <v>2.0399999999999996</v>
      </c>
      <c r="W660">
        <f t="shared" si="120"/>
        <v>21.81</v>
      </c>
    </row>
    <row r="661" spans="1:23" x14ac:dyDescent="0.2">
      <c r="A661" s="2">
        <v>0</v>
      </c>
      <c r="B661" s="2">
        <v>0</v>
      </c>
      <c r="C661" s="2">
        <v>1</v>
      </c>
      <c r="L661" s="2">
        <v>216</v>
      </c>
      <c r="M661" s="2">
        <v>1.07</v>
      </c>
      <c r="N661" s="2">
        <v>28.19</v>
      </c>
      <c r="Q661">
        <v>1080</v>
      </c>
      <c r="R661">
        <v>4.3899999999999997</v>
      </c>
      <c r="S661">
        <v>34.35</v>
      </c>
      <c r="U661">
        <f t="shared" si="120"/>
        <v>432</v>
      </c>
      <c r="V661">
        <f t="shared" si="120"/>
        <v>1.82</v>
      </c>
      <c r="W661">
        <f t="shared" si="120"/>
        <v>21.180000000000003</v>
      </c>
    </row>
    <row r="662" spans="1:23" x14ac:dyDescent="0.2">
      <c r="A662" s="2">
        <v>0</v>
      </c>
      <c r="B662" s="2">
        <v>0</v>
      </c>
      <c r="C662" s="2">
        <v>1</v>
      </c>
      <c r="L662" s="2">
        <v>216</v>
      </c>
      <c r="M662" s="2">
        <v>1.02</v>
      </c>
      <c r="N662" s="2">
        <v>29.66</v>
      </c>
      <c r="Q662">
        <v>936</v>
      </c>
      <c r="R662">
        <v>3.77</v>
      </c>
      <c r="S662">
        <v>34.78</v>
      </c>
      <c r="U662">
        <f t="shared" si="120"/>
        <v>384</v>
      </c>
      <c r="V662">
        <f t="shared" si="120"/>
        <v>1.5966666666666667</v>
      </c>
      <c r="W662">
        <f t="shared" si="120"/>
        <v>21.813333333333333</v>
      </c>
    </row>
    <row r="663" spans="1:23" x14ac:dyDescent="0.2">
      <c r="A663" s="2">
        <v>0</v>
      </c>
      <c r="B663" s="2">
        <v>0</v>
      </c>
      <c r="C663" s="2">
        <v>1</v>
      </c>
      <c r="L663" s="2">
        <v>360</v>
      </c>
      <c r="M663" s="2">
        <v>1.69</v>
      </c>
      <c r="N663" s="2">
        <v>29.64</v>
      </c>
      <c r="Q663">
        <v>936</v>
      </c>
      <c r="R663">
        <v>3.73</v>
      </c>
      <c r="S663">
        <v>34.93</v>
      </c>
      <c r="U663">
        <f t="shared" si="120"/>
        <v>432</v>
      </c>
      <c r="V663">
        <f t="shared" si="120"/>
        <v>1.8066666666666666</v>
      </c>
      <c r="W663">
        <f t="shared" si="120"/>
        <v>21.856666666666666</v>
      </c>
    </row>
    <row r="664" spans="1:23" x14ac:dyDescent="0.2">
      <c r="A664" s="2">
        <v>0</v>
      </c>
      <c r="B664" s="2">
        <v>0</v>
      </c>
      <c r="C664" s="2">
        <v>1</v>
      </c>
      <c r="L664" s="2">
        <v>360</v>
      </c>
      <c r="M664" s="2">
        <v>1.67</v>
      </c>
      <c r="N664" s="2">
        <v>29.98</v>
      </c>
      <c r="Q664">
        <v>792</v>
      </c>
      <c r="R664">
        <v>3.11</v>
      </c>
      <c r="S664">
        <v>35.36</v>
      </c>
      <c r="U664">
        <f t="shared" si="120"/>
        <v>384</v>
      </c>
      <c r="V664">
        <f t="shared" si="120"/>
        <v>1.593333333333333</v>
      </c>
      <c r="W664">
        <f t="shared" si="120"/>
        <v>22.113333333333333</v>
      </c>
    </row>
    <row r="665" spans="1:23" x14ac:dyDescent="0.2">
      <c r="A665" s="2">
        <v>0</v>
      </c>
      <c r="B665" s="2">
        <v>0</v>
      </c>
      <c r="C665" s="2">
        <v>1</v>
      </c>
      <c r="L665" s="2">
        <v>432</v>
      </c>
      <c r="M665" s="2">
        <v>1.99</v>
      </c>
      <c r="N665" s="2">
        <v>30.26</v>
      </c>
      <c r="Q665">
        <v>936</v>
      </c>
      <c r="R665">
        <v>3.78</v>
      </c>
      <c r="S665">
        <v>34.53</v>
      </c>
      <c r="U665">
        <f t="shared" si="120"/>
        <v>456</v>
      </c>
      <c r="V665">
        <f t="shared" si="120"/>
        <v>1.9233333333333331</v>
      </c>
      <c r="W665">
        <f t="shared" si="120"/>
        <v>21.930000000000003</v>
      </c>
    </row>
    <row r="666" spans="1:23" x14ac:dyDescent="0.2">
      <c r="A666" s="2">
        <v>0</v>
      </c>
      <c r="B666" s="2">
        <v>0</v>
      </c>
      <c r="C666" s="2">
        <v>1</v>
      </c>
      <c r="L666" s="2">
        <v>216</v>
      </c>
      <c r="M666" s="2">
        <v>0.98</v>
      </c>
      <c r="N666" s="2">
        <v>30.63</v>
      </c>
      <c r="Q666">
        <v>1080</v>
      </c>
      <c r="R666">
        <v>4.4400000000000004</v>
      </c>
      <c r="S666">
        <v>34.04</v>
      </c>
      <c r="U666">
        <f t="shared" si="120"/>
        <v>432</v>
      </c>
      <c r="V666">
        <f t="shared" si="120"/>
        <v>1.8066666666666666</v>
      </c>
      <c r="W666">
        <f t="shared" si="120"/>
        <v>21.89</v>
      </c>
    </row>
    <row r="667" spans="1:23" x14ac:dyDescent="0.2">
      <c r="A667" s="2">
        <v>0</v>
      </c>
      <c r="B667" s="2">
        <v>0</v>
      </c>
      <c r="C667" s="2">
        <v>1</v>
      </c>
      <c r="L667" s="2">
        <v>360</v>
      </c>
      <c r="M667" s="2">
        <v>1.76</v>
      </c>
      <c r="N667" s="2">
        <v>28.57</v>
      </c>
      <c r="Q667">
        <v>1080</v>
      </c>
      <c r="R667">
        <v>5.0199999999999996</v>
      </c>
      <c r="S667">
        <v>30.07</v>
      </c>
      <c r="U667">
        <f t="shared" si="120"/>
        <v>480</v>
      </c>
      <c r="V667">
        <f t="shared" si="120"/>
        <v>2.2599999999999998</v>
      </c>
      <c r="W667">
        <f t="shared" si="120"/>
        <v>19.88</v>
      </c>
    </row>
    <row r="668" spans="1:23" x14ac:dyDescent="0.2">
      <c r="A668" s="2">
        <v>0</v>
      </c>
      <c r="B668" s="2">
        <v>0</v>
      </c>
      <c r="C668" s="2">
        <v>1</v>
      </c>
      <c r="L668" s="2">
        <v>504</v>
      </c>
      <c r="M668" s="2">
        <v>2.35</v>
      </c>
      <c r="N668" s="2">
        <v>29.97</v>
      </c>
      <c r="Q668">
        <v>0</v>
      </c>
      <c r="R668">
        <v>0</v>
      </c>
      <c r="S668">
        <v>1</v>
      </c>
      <c r="U668">
        <f t="shared" si="120"/>
        <v>168</v>
      </c>
      <c r="V668">
        <f t="shared" si="120"/>
        <v>0.78333333333333333</v>
      </c>
      <c r="W668">
        <f t="shared" si="120"/>
        <v>10.656666666666666</v>
      </c>
    </row>
    <row r="669" spans="1:23" x14ac:dyDescent="0.2">
      <c r="A669" s="2">
        <v>0</v>
      </c>
      <c r="B669" s="2">
        <v>0</v>
      </c>
      <c r="C669" s="2">
        <v>1</v>
      </c>
      <c r="L669" s="2">
        <v>432</v>
      </c>
      <c r="M669" s="2">
        <v>2</v>
      </c>
      <c r="N669" s="2">
        <v>30.13</v>
      </c>
      <c r="Q669">
        <v>216</v>
      </c>
      <c r="R669">
        <v>1.05</v>
      </c>
      <c r="S669">
        <v>28.51</v>
      </c>
      <c r="U669">
        <f t="shared" si="120"/>
        <v>216</v>
      </c>
      <c r="V669">
        <f t="shared" si="120"/>
        <v>1.0166666666666666</v>
      </c>
      <c r="W669">
        <f t="shared" si="120"/>
        <v>19.88</v>
      </c>
    </row>
    <row r="670" spans="1:23" x14ac:dyDescent="0.2">
      <c r="A670" s="2">
        <v>0</v>
      </c>
      <c r="B670" s="2">
        <v>0</v>
      </c>
      <c r="C670" s="2">
        <v>1</v>
      </c>
      <c r="L670" s="2">
        <v>432</v>
      </c>
      <c r="M670" s="2">
        <v>2.04</v>
      </c>
      <c r="N670" s="2">
        <v>29.48</v>
      </c>
      <c r="Q670">
        <v>576</v>
      </c>
      <c r="R670">
        <v>2.29</v>
      </c>
      <c r="S670">
        <v>34.94</v>
      </c>
      <c r="U670">
        <f t="shared" si="120"/>
        <v>336</v>
      </c>
      <c r="V670">
        <f t="shared" si="120"/>
        <v>1.4433333333333334</v>
      </c>
      <c r="W670">
        <f t="shared" si="120"/>
        <v>21.806666666666668</v>
      </c>
    </row>
    <row r="671" spans="1:23" x14ac:dyDescent="0.2">
      <c r="A671" s="2">
        <v>0</v>
      </c>
      <c r="B671" s="2">
        <v>0</v>
      </c>
      <c r="C671" s="2">
        <v>1</v>
      </c>
      <c r="L671" s="2">
        <v>504</v>
      </c>
      <c r="M671" s="2">
        <v>2.37</v>
      </c>
      <c r="N671" s="2">
        <v>29.6</v>
      </c>
      <c r="Q671">
        <v>720</v>
      </c>
      <c r="R671">
        <v>2.91</v>
      </c>
      <c r="S671">
        <v>34.58</v>
      </c>
      <c r="U671">
        <f t="shared" si="120"/>
        <v>408</v>
      </c>
      <c r="V671">
        <f t="shared" si="120"/>
        <v>1.76</v>
      </c>
      <c r="W671">
        <f t="shared" si="120"/>
        <v>21.72666666666667</v>
      </c>
    </row>
    <row r="672" spans="1:23" x14ac:dyDescent="0.2">
      <c r="A672" s="2">
        <v>0</v>
      </c>
      <c r="B672" s="2">
        <v>0</v>
      </c>
      <c r="C672" s="2">
        <v>1</v>
      </c>
      <c r="L672" s="2">
        <v>504</v>
      </c>
      <c r="M672" s="2">
        <v>2.4</v>
      </c>
      <c r="N672" s="2">
        <v>29.23</v>
      </c>
      <c r="Q672">
        <v>720</v>
      </c>
      <c r="R672">
        <v>2.96</v>
      </c>
      <c r="S672">
        <v>33.89</v>
      </c>
      <c r="U672">
        <f t="shared" si="120"/>
        <v>408</v>
      </c>
      <c r="V672">
        <f t="shared" si="120"/>
        <v>1.7866666666666664</v>
      </c>
      <c r="W672">
        <f t="shared" si="120"/>
        <v>21.373333333333335</v>
      </c>
    </row>
    <row r="673" spans="1:23" x14ac:dyDescent="0.2">
      <c r="A673" s="2">
        <v>0</v>
      </c>
      <c r="B673" s="2">
        <v>0</v>
      </c>
      <c r="C673" s="2">
        <v>1</v>
      </c>
      <c r="L673" s="2">
        <v>504</v>
      </c>
      <c r="M673" s="2">
        <v>2.4</v>
      </c>
      <c r="N673" s="2">
        <v>29.2</v>
      </c>
      <c r="Q673">
        <v>720</v>
      </c>
      <c r="R673">
        <v>3.03</v>
      </c>
      <c r="S673">
        <v>33.18</v>
      </c>
      <c r="U673">
        <f t="shared" si="120"/>
        <v>408</v>
      </c>
      <c r="V673">
        <f t="shared" si="120"/>
        <v>1.8099999999999998</v>
      </c>
      <c r="W673">
        <f t="shared" si="120"/>
        <v>21.126666666666665</v>
      </c>
    </row>
    <row r="674" spans="1:23" x14ac:dyDescent="0.2">
      <c r="A674" s="2">
        <v>0</v>
      </c>
      <c r="B674" s="2">
        <v>0</v>
      </c>
      <c r="C674" s="2">
        <v>1</v>
      </c>
      <c r="L674" s="2">
        <v>504</v>
      </c>
      <c r="M674" s="2">
        <v>2.58</v>
      </c>
      <c r="N674" s="2">
        <v>29.34</v>
      </c>
      <c r="Q674">
        <v>576</v>
      </c>
      <c r="R674">
        <v>2.41</v>
      </c>
      <c r="S674">
        <v>33.229999999999997</v>
      </c>
      <c r="U674">
        <f t="shared" si="120"/>
        <v>360</v>
      </c>
      <c r="V674">
        <f t="shared" si="120"/>
        <v>1.6633333333333333</v>
      </c>
      <c r="W674">
        <f t="shared" si="120"/>
        <v>21.189999999999998</v>
      </c>
    </row>
    <row r="675" spans="1:23" x14ac:dyDescent="0.2">
      <c r="A675" s="2">
        <v>0</v>
      </c>
      <c r="B675" s="2">
        <v>0</v>
      </c>
      <c r="C675" s="2">
        <v>1</v>
      </c>
      <c r="L675" s="2">
        <v>576</v>
      </c>
      <c r="M675" s="2">
        <v>2.72</v>
      </c>
      <c r="N675" s="2">
        <v>29.5</v>
      </c>
      <c r="Q675">
        <v>504</v>
      </c>
      <c r="R675">
        <v>2.1800000000000002</v>
      </c>
      <c r="S675">
        <v>32.18</v>
      </c>
      <c r="U675">
        <f t="shared" si="120"/>
        <v>360</v>
      </c>
      <c r="V675">
        <f t="shared" si="120"/>
        <v>1.6333333333333335</v>
      </c>
      <c r="W675">
        <f t="shared" si="120"/>
        <v>20.893333333333334</v>
      </c>
    </row>
    <row r="676" spans="1:23" x14ac:dyDescent="0.2">
      <c r="A676" s="2">
        <v>0</v>
      </c>
      <c r="B676" s="2">
        <v>0</v>
      </c>
      <c r="C676" s="2">
        <v>1</v>
      </c>
      <c r="L676" s="2">
        <v>576</v>
      </c>
      <c r="M676" s="2">
        <v>2.72</v>
      </c>
      <c r="N676" s="2">
        <v>29.46</v>
      </c>
      <c r="Q676">
        <v>432</v>
      </c>
      <c r="R676">
        <v>1.83</v>
      </c>
      <c r="S676">
        <v>32.89</v>
      </c>
      <c r="U676">
        <f t="shared" si="120"/>
        <v>336</v>
      </c>
      <c r="V676">
        <f t="shared" si="120"/>
        <v>1.5166666666666668</v>
      </c>
      <c r="W676">
        <f t="shared" si="120"/>
        <v>21.116666666666667</v>
      </c>
    </row>
    <row r="677" spans="1:23" x14ac:dyDescent="0.2">
      <c r="A677" s="2">
        <v>0</v>
      </c>
      <c r="B677" s="2">
        <v>0</v>
      </c>
      <c r="C677" s="2">
        <v>1</v>
      </c>
      <c r="L677" s="2">
        <v>792</v>
      </c>
      <c r="M677" s="2">
        <v>3.83</v>
      </c>
      <c r="N677" s="2">
        <v>28.86</v>
      </c>
      <c r="Q677">
        <v>504</v>
      </c>
      <c r="R677">
        <v>2.13</v>
      </c>
      <c r="S677">
        <v>33.049999999999997</v>
      </c>
      <c r="U677">
        <f t="shared" si="120"/>
        <v>432</v>
      </c>
      <c r="V677">
        <f t="shared" si="120"/>
        <v>1.9866666666666666</v>
      </c>
      <c r="W677">
        <f t="shared" si="120"/>
        <v>20.97</v>
      </c>
    </row>
    <row r="678" spans="1:23" x14ac:dyDescent="0.2">
      <c r="A678" s="2">
        <v>0</v>
      </c>
      <c r="B678" s="2">
        <v>0</v>
      </c>
      <c r="C678" s="2">
        <v>1</v>
      </c>
      <c r="L678" s="2">
        <v>936</v>
      </c>
      <c r="M678" s="2">
        <v>4.51</v>
      </c>
      <c r="N678" s="2">
        <v>28.97</v>
      </c>
      <c r="Q678">
        <v>432</v>
      </c>
      <c r="R678">
        <v>1.75</v>
      </c>
      <c r="S678">
        <v>34.51</v>
      </c>
      <c r="U678">
        <f t="shared" si="120"/>
        <v>456</v>
      </c>
      <c r="V678">
        <f t="shared" si="120"/>
        <v>2.0866666666666664</v>
      </c>
      <c r="W678">
        <f t="shared" si="120"/>
        <v>21.493333333333329</v>
      </c>
    </row>
    <row r="679" spans="1:23" x14ac:dyDescent="0.2">
      <c r="A679" s="2">
        <v>0</v>
      </c>
      <c r="B679" s="2">
        <v>0</v>
      </c>
      <c r="C679" s="2">
        <v>1</v>
      </c>
      <c r="L679" s="2">
        <v>1008</v>
      </c>
      <c r="M679" s="2">
        <v>4.9400000000000004</v>
      </c>
      <c r="N679" s="2">
        <v>28.53</v>
      </c>
      <c r="Q679">
        <v>360</v>
      </c>
      <c r="R679">
        <v>1.38</v>
      </c>
      <c r="S679">
        <v>36.21</v>
      </c>
      <c r="U679">
        <f t="shared" si="120"/>
        <v>456</v>
      </c>
      <c r="V679">
        <f t="shared" si="120"/>
        <v>2.1066666666666669</v>
      </c>
      <c r="W679">
        <f t="shared" si="120"/>
        <v>21.913333333333338</v>
      </c>
    </row>
    <row r="680" spans="1:23" x14ac:dyDescent="0.2">
      <c r="A680" s="2">
        <v>504</v>
      </c>
      <c r="B680" s="2">
        <v>3.02</v>
      </c>
      <c r="C680" s="2">
        <v>23.5</v>
      </c>
      <c r="L680" s="2">
        <v>432</v>
      </c>
      <c r="M680" s="2">
        <v>1.98</v>
      </c>
      <c r="N680" s="2">
        <v>30.32</v>
      </c>
      <c r="Q680">
        <v>432</v>
      </c>
      <c r="R680">
        <v>1.69</v>
      </c>
      <c r="S680">
        <v>35.76</v>
      </c>
      <c r="U680">
        <f t="shared" si="120"/>
        <v>456</v>
      </c>
      <c r="V680">
        <f t="shared" si="120"/>
        <v>2.23</v>
      </c>
      <c r="W680">
        <f t="shared" si="120"/>
        <v>29.86</v>
      </c>
    </row>
    <row r="681" spans="1:23" x14ac:dyDescent="0.2">
      <c r="A681" s="2">
        <v>504</v>
      </c>
      <c r="B681" s="2">
        <v>3.03</v>
      </c>
      <c r="C681" s="2">
        <v>23.36</v>
      </c>
      <c r="L681" s="2">
        <v>432</v>
      </c>
      <c r="M681" s="2">
        <v>1.97</v>
      </c>
      <c r="N681" s="2">
        <v>30.56</v>
      </c>
      <c r="Q681">
        <v>360</v>
      </c>
      <c r="R681">
        <v>1.35</v>
      </c>
      <c r="S681">
        <v>37.1</v>
      </c>
      <c r="U681">
        <f t="shared" si="120"/>
        <v>432</v>
      </c>
      <c r="V681">
        <f t="shared" si="120"/>
        <v>2.1166666666666667</v>
      </c>
      <c r="W681">
        <f t="shared" si="120"/>
        <v>30.340000000000003</v>
      </c>
    </row>
    <row r="682" spans="1:23" x14ac:dyDescent="0.2">
      <c r="A682" s="2">
        <v>432</v>
      </c>
      <c r="B682" s="2">
        <v>3.19</v>
      </c>
      <c r="C682" s="2">
        <v>18.809999999999999</v>
      </c>
      <c r="L682" s="2">
        <v>360</v>
      </c>
      <c r="M682" s="2">
        <v>1.86</v>
      </c>
      <c r="N682" s="2">
        <v>26.85</v>
      </c>
      <c r="Q682">
        <v>432</v>
      </c>
      <c r="R682">
        <v>1.86</v>
      </c>
      <c r="S682">
        <v>32.25</v>
      </c>
      <c r="U682">
        <f t="shared" si="120"/>
        <v>408</v>
      </c>
      <c r="V682">
        <f t="shared" si="120"/>
        <v>2.3033333333333332</v>
      </c>
      <c r="W682">
        <f t="shared" si="120"/>
        <v>25.97</v>
      </c>
    </row>
    <row r="683" spans="1:23" x14ac:dyDescent="0.2">
      <c r="A683" s="2">
        <v>0</v>
      </c>
      <c r="B683" s="2">
        <v>0</v>
      </c>
      <c r="C683" s="2">
        <v>1</v>
      </c>
      <c r="L683" s="2">
        <v>720</v>
      </c>
      <c r="M683" s="2">
        <v>3.35</v>
      </c>
      <c r="N683" s="2">
        <v>30.01</v>
      </c>
      <c r="Q683">
        <v>504</v>
      </c>
      <c r="R683">
        <v>1.91</v>
      </c>
      <c r="S683">
        <v>36.72</v>
      </c>
      <c r="U683">
        <f t="shared" si="120"/>
        <v>408</v>
      </c>
      <c r="V683">
        <f t="shared" si="120"/>
        <v>1.7533333333333332</v>
      </c>
      <c r="W683">
        <f t="shared" si="120"/>
        <v>22.576666666666668</v>
      </c>
    </row>
    <row r="684" spans="1:23" x14ac:dyDescent="0.2">
      <c r="A684" s="2">
        <v>0</v>
      </c>
      <c r="B684" s="2">
        <v>0</v>
      </c>
      <c r="C684" s="2">
        <v>1</v>
      </c>
      <c r="L684" s="2">
        <v>504</v>
      </c>
      <c r="M684" s="2">
        <v>2.27</v>
      </c>
      <c r="N684" s="2">
        <v>30.96</v>
      </c>
      <c r="Q684">
        <v>720</v>
      </c>
      <c r="R684">
        <v>2.96</v>
      </c>
      <c r="S684">
        <v>34.340000000000003</v>
      </c>
      <c r="U684">
        <f t="shared" si="120"/>
        <v>408</v>
      </c>
      <c r="V684">
        <f t="shared" si="120"/>
        <v>1.7433333333333334</v>
      </c>
      <c r="W684">
        <f t="shared" si="120"/>
        <v>22.100000000000005</v>
      </c>
    </row>
    <row r="685" spans="1:23" x14ac:dyDescent="0.2">
      <c r="A685" s="2">
        <v>0</v>
      </c>
      <c r="B685" s="2">
        <v>0</v>
      </c>
      <c r="C685" s="2">
        <v>1</v>
      </c>
      <c r="L685" s="2">
        <v>216</v>
      </c>
      <c r="M685" s="2">
        <v>0.99</v>
      </c>
      <c r="N685" s="2">
        <v>30.72</v>
      </c>
      <c r="Q685">
        <v>1008</v>
      </c>
      <c r="R685">
        <v>4.13</v>
      </c>
      <c r="S685">
        <v>34.200000000000003</v>
      </c>
      <c r="U685">
        <f t="shared" si="120"/>
        <v>408</v>
      </c>
      <c r="V685">
        <f t="shared" si="120"/>
        <v>1.7066666666666668</v>
      </c>
      <c r="W685">
        <f t="shared" si="120"/>
        <v>21.973333333333333</v>
      </c>
    </row>
    <row r="686" spans="1:23" x14ac:dyDescent="0.2">
      <c r="A686" s="2">
        <v>0</v>
      </c>
      <c r="B686" s="2">
        <v>0</v>
      </c>
      <c r="C686" s="2">
        <v>1</v>
      </c>
      <c r="L686" s="2">
        <v>216</v>
      </c>
      <c r="M686" s="2">
        <v>1.26</v>
      </c>
      <c r="N686" s="2">
        <v>29.82</v>
      </c>
      <c r="Q686">
        <v>1080</v>
      </c>
      <c r="R686">
        <v>4.46</v>
      </c>
      <c r="S686">
        <v>33.909999999999997</v>
      </c>
      <c r="U686">
        <f t="shared" si="120"/>
        <v>432</v>
      </c>
      <c r="V686">
        <f t="shared" si="120"/>
        <v>1.9066666666666665</v>
      </c>
      <c r="W686">
        <f t="shared" si="120"/>
        <v>21.576666666666664</v>
      </c>
    </row>
    <row r="687" spans="1:23" x14ac:dyDescent="0.2">
      <c r="A687" s="2">
        <v>0</v>
      </c>
      <c r="B687" s="2">
        <v>0</v>
      </c>
      <c r="C687" s="2">
        <v>1</v>
      </c>
      <c r="L687" s="2">
        <v>360</v>
      </c>
      <c r="M687" s="2">
        <v>1.72</v>
      </c>
      <c r="N687" s="2">
        <v>29.31</v>
      </c>
      <c r="Q687">
        <v>936</v>
      </c>
      <c r="R687">
        <v>3.78</v>
      </c>
      <c r="S687">
        <v>34.64</v>
      </c>
      <c r="U687">
        <f t="shared" si="120"/>
        <v>432</v>
      </c>
      <c r="V687">
        <f t="shared" si="120"/>
        <v>1.8333333333333333</v>
      </c>
      <c r="W687">
        <f t="shared" si="120"/>
        <v>21.650000000000002</v>
      </c>
    </row>
    <row r="688" spans="1:23" x14ac:dyDescent="0.2">
      <c r="A688" s="2">
        <v>0</v>
      </c>
      <c r="B688" s="2">
        <v>0</v>
      </c>
      <c r="C688" s="2">
        <v>1</v>
      </c>
      <c r="L688" s="2">
        <v>288</v>
      </c>
      <c r="M688" s="2">
        <v>1.36</v>
      </c>
      <c r="N688" s="2">
        <v>29.65</v>
      </c>
      <c r="Q688">
        <v>864</v>
      </c>
      <c r="R688">
        <v>3.61</v>
      </c>
      <c r="S688">
        <v>33.590000000000003</v>
      </c>
      <c r="U688">
        <f t="shared" si="120"/>
        <v>384</v>
      </c>
      <c r="V688">
        <f t="shared" si="120"/>
        <v>1.6566666666666665</v>
      </c>
      <c r="W688">
        <f t="shared" si="120"/>
        <v>21.413333333333338</v>
      </c>
    </row>
    <row r="689" spans="1:23" x14ac:dyDescent="0.2">
      <c r="A689" s="2">
        <v>0</v>
      </c>
      <c r="B689" s="2">
        <v>0</v>
      </c>
      <c r="C689" s="2">
        <v>1</v>
      </c>
      <c r="L689" s="2">
        <v>288</v>
      </c>
      <c r="M689" s="2">
        <v>1.42</v>
      </c>
      <c r="N689" s="2">
        <v>28.33</v>
      </c>
      <c r="Q689">
        <v>936</v>
      </c>
      <c r="R689">
        <v>3.85</v>
      </c>
      <c r="S689">
        <v>34.03</v>
      </c>
      <c r="U689">
        <f t="shared" si="120"/>
        <v>408</v>
      </c>
      <c r="V689">
        <f t="shared" si="120"/>
        <v>1.7566666666666666</v>
      </c>
      <c r="W689">
        <f t="shared" si="120"/>
        <v>21.12</v>
      </c>
    </row>
    <row r="690" spans="1:23" x14ac:dyDescent="0.2">
      <c r="A690" s="2">
        <v>0</v>
      </c>
      <c r="B690" s="2">
        <v>0</v>
      </c>
      <c r="C690" s="2">
        <v>1</v>
      </c>
      <c r="L690" s="2">
        <v>288</v>
      </c>
      <c r="M690" s="2">
        <v>1.38</v>
      </c>
      <c r="N690" s="2">
        <v>29.21</v>
      </c>
      <c r="Q690">
        <v>864</v>
      </c>
      <c r="R690">
        <v>3.58</v>
      </c>
      <c r="S690">
        <v>33.770000000000003</v>
      </c>
      <c r="U690">
        <f t="shared" si="120"/>
        <v>384</v>
      </c>
      <c r="V690">
        <f t="shared" si="120"/>
        <v>1.6533333333333333</v>
      </c>
      <c r="W690">
        <f t="shared" si="120"/>
        <v>21.326666666666668</v>
      </c>
    </row>
    <row r="691" spans="1:23" x14ac:dyDescent="0.2">
      <c r="A691" s="2">
        <v>0</v>
      </c>
      <c r="B691" s="2">
        <v>0</v>
      </c>
      <c r="C691" s="2">
        <v>1</v>
      </c>
      <c r="L691" s="2">
        <v>216</v>
      </c>
      <c r="M691" s="2">
        <v>1.03</v>
      </c>
      <c r="N691" s="2">
        <v>29.48</v>
      </c>
      <c r="Q691">
        <v>1008</v>
      </c>
      <c r="R691">
        <v>4.22</v>
      </c>
      <c r="S691">
        <v>33.450000000000003</v>
      </c>
      <c r="U691">
        <f t="shared" si="120"/>
        <v>408</v>
      </c>
      <c r="V691">
        <f t="shared" si="120"/>
        <v>1.75</v>
      </c>
      <c r="W691">
        <f t="shared" si="120"/>
        <v>21.310000000000002</v>
      </c>
    </row>
    <row r="692" spans="1:23" x14ac:dyDescent="0.2">
      <c r="A692" s="2">
        <v>0</v>
      </c>
      <c r="B692" s="2">
        <v>0</v>
      </c>
      <c r="C692" s="2">
        <v>1</v>
      </c>
      <c r="L692" s="2">
        <v>288</v>
      </c>
      <c r="M692" s="2">
        <v>1.5</v>
      </c>
      <c r="N692" s="2">
        <v>29.29</v>
      </c>
      <c r="Q692">
        <v>792</v>
      </c>
      <c r="R692">
        <v>3.26</v>
      </c>
      <c r="S692">
        <v>33.93</v>
      </c>
      <c r="U692">
        <f t="shared" si="120"/>
        <v>360</v>
      </c>
      <c r="V692">
        <f t="shared" si="120"/>
        <v>1.5866666666666667</v>
      </c>
      <c r="W692">
        <f t="shared" si="120"/>
        <v>21.406666666666666</v>
      </c>
    </row>
    <row r="693" spans="1:23" x14ac:dyDescent="0.2">
      <c r="A693" s="2">
        <v>0</v>
      </c>
      <c r="B693" s="2">
        <v>0</v>
      </c>
      <c r="C693" s="2">
        <v>1</v>
      </c>
      <c r="L693" s="2">
        <v>432</v>
      </c>
      <c r="M693" s="2">
        <v>1.99</v>
      </c>
      <c r="N693" s="2">
        <v>30.22</v>
      </c>
      <c r="Q693">
        <v>792</v>
      </c>
      <c r="R693">
        <v>3.2</v>
      </c>
      <c r="S693">
        <v>34.520000000000003</v>
      </c>
      <c r="U693">
        <f t="shared" si="120"/>
        <v>408</v>
      </c>
      <c r="V693">
        <f t="shared" si="120"/>
        <v>1.7300000000000002</v>
      </c>
      <c r="W693">
        <f t="shared" si="120"/>
        <v>21.913333333333338</v>
      </c>
    </row>
    <row r="694" spans="1:23" x14ac:dyDescent="0.2">
      <c r="A694" s="2">
        <v>0</v>
      </c>
      <c r="B694" s="2">
        <v>0</v>
      </c>
      <c r="C694" s="2">
        <v>1</v>
      </c>
      <c r="L694" s="2">
        <v>360</v>
      </c>
      <c r="M694" s="2">
        <v>1.68</v>
      </c>
      <c r="N694" s="2">
        <v>29.86</v>
      </c>
      <c r="Q694">
        <v>936</v>
      </c>
      <c r="R694">
        <v>3.85</v>
      </c>
      <c r="S694">
        <v>33.99</v>
      </c>
      <c r="U694">
        <f t="shared" si="120"/>
        <v>432</v>
      </c>
      <c r="V694">
        <f t="shared" si="120"/>
        <v>1.8433333333333335</v>
      </c>
      <c r="W694">
        <f t="shared" si="120"/>
        <v>21.616666666666664</v>
      </c>
    </row>
    <row r="695" spans="1:23" x14ac:dyDescent="0.2">
      <c r="A695" s="2">
        <v>0</v>
      </c>
      <c r="B695" s="2">
        <v>0</v>
      </c>
      <c r="C695" s="2">
        <v>1</v>
      </c>
      <c r="L695" s="2">
        <v>216</v>
      </c>
      <c r="M695" s="2">
        <v>1.28</v>
      </c>
      <c r="N695" s="2">
        <v>29.78</v>
      </c>
      <c r="Q695">
        <v>1008</v>
      </c>
      <c r="R695">
        <v>4.18</v>
      </c>
      <c r="S695">
        <v>33.770000000000003</v>
      </c>
      <c r="U695">
        <f t="shared" si="120"/>
        <v>408</v>
      </c>
      <c r="V695">
        <f t="shared" si="120"/>
        <v>1.82</v>
      </c>
      <c r="W695">
        <f t="shared" si="120"/>
        <v>21.516666666666669</v>
      </c>
    </row>
    <row r="696" spans="1:23" x14ac:dyDescent="0.2">
      <c r="A696" s="2">
        <v>0</v>
      </c>
      <c r="B696" s="2">
        <v>0</v>
      </c>
      <c r="C696" s="2">
        <v>1</v>
      </c>
      <c r="L696" s="2">
        <v>216</v>
      </c>
      <c r="M696" s="2">
        <v>0.98</v>
      </c>
      <c r="N696" s="2">
        <v>30.65</v>
      </c>
      <c r="Q696">
        <v>1080</v>
      </c>
      <c r="R696">
        <v>4.57</v>
      </c>
      <c r="S696">
        <v>33.07</v>
      </c>
      <c r="U696">
        <f t="shared" si="120"/>
        <v>432</v>
      </c>
      <c r="V696">
        <f t="shared" si="120"/>
        <v>1.8500000000000003</v>
      </c>
      <c r="W696">
        <f t="shared" si="120"/>
        <v>21.573333333333334</v>
      </c>
    </row>
    <row r="697" spans="1:23" x14ac:dyDescent="0.2">
      <c r="A697" s="2">
        <v>0</v>
      </c>
      <c r="B697" s="2">
        <v>0</v>
      </c>
      <c r="C697" s="2">
        <v>1</v>
      </c>
      <c r="L697" s="2">
        <v>144</v>
      </c>
      <c r="M697" s="2">
        <v>0.73</v>
      </c>
      <c r="N697" s="2">
        <v>27.5</v>
      </c>
      <c r="Q697">
        <v>1080</v>
      </c>
      <c r="R697">
        <v>4.59</v>
      </c>
      <c r="S697">
        <v>32.85</v>
      </c>
      <c r="U697">
        <f t="shared" si="120"/>
        <v>408</v>
      </c>
      <c r="V697">
        <f t="shared" si="120"/>
        <v>1.7733333333333334</v>
      </c>
      <c r="W697">
        <f t="shared" si="120"/>
        <v>20.45</v>
      </c>
    </row>
    <row r="698" spans="1:23" x14ac:dyDescent="0.2">
      <c r="A698" s="2">
        <v>0</v>
      </c>
      <c r="B698" s="2">
        <v>0</v>
      </c>
      <c r="C698" s="2">
        <v>1</v>
      </c>
      <c r="L698" s="2">
        <v>288</v>
      </c>
      <c r="M698" s="2">
        <v>1.36</v>
      </c>
      <c r="N698" s="2">
        <v>29.83</v>
      </c>
      <c r="Q698">
        <v>1080</v>
      </c>
      <c r="R698">
        <v>4.5</v>
      </c>
      <c r="S698">
        <v>33.54</v>
      </c>
      <c r="U698">
        <f t="shared" si="120"/>
        <v>456</v>
      </c>
      <c r="V698">
        <f t="shared" si="120"/>
        <v>1.9533333333333334</v>
      </c>
      <c r="W698">
        <f t="shared" si="120"/>
        <v>21.456666666666667</v>
      </c>
    </row>
    <row r="699" spans="1:23" x14ac:dyDescent="0.2">
      <c r="A699" s="2">
        <v>0</v>
      </c>
      <c r="B699" s="2">
        <v>0</v>
      </c>
      <c r="C699" s="2">
        <v>1</v>
      </c>
      <c r="L699" s="2">
        <v>288</v>
      </c>
      <c r="M699" s="2">
        <v>1.38</v>
      </c>
      <c r="N699" s="2">
        <v>29.35</v>
      </c>
      <c r="Q699">
        <v>864</v>
      </c>
      <c r="R699">
        <v>3.65</v>
      </c>
      <c r="S699">
        <v>33.15</v>
      </c>
      <c r="U699">
        <f t="shared" si="120"/>
        <v>384</v>
      </c>
      <c r="V699">
        <f t="shared" si="120"/>
        <v>1.6766666666666665</v>
      </c>
      <c r="W699">
        <f t="shared" si="120"/>
        <v>21.166666666666668</v>
      </c>
    </row>
    <row r="700" spans="1:23" x14ac:dyDescent="0.2">
      <c r="A700" s="2">
        <v>0</v>
      </c>
      <c r="B700" s="2">
        <v>0</v>
      </c>
      <c r="C700" s="2">
        <v>1</v>
      </c>
      <c r="L700" s="2">
        <v>432</v>
      </c>
      <c r="M700" s="2">
        <v>3.81</v>
      </c>
      <c r="N700" s="2">
        <v>25.8</v>
      </c>
      <c r="Q700">
        <v>720</v>
      </c>
      <c r="R700">
        <v>3.04</v>
      </c>
      <c r="S700">
        <v>33.200000000000003</v>
      </c>
      <c r="U700">
        <f t="shared" si="120"/>
        <v>384</v>
      </c>
      <c r="V700">
        <f t="shared" si="120"/>
        <v>2.2833333333333332</v>
      </c>
      <c r="W700">
        <f t="shared" si="120"/>
        <v>20</v>
      </c>
    </row>
    <row r="701" spans="1:23" x14ac:dyDescent="0.2">
      <c r="A701" s="2">
        <v>0</v>
      </c>
      <c r="B701" s="2">
        <v>0</v>
      </c>
      <c r="C701" s="2">
        <v>1</v>
      </c>
      <c r="L701" s="2">
        <v>360</v>
      </c>
      <c r="M701" s="2">
        <v>1.75</v>
      </c>
      <c r="N701" s="2">
        <v>28.68</v>
      </c>
      <c r="Q701">
        <v>936</v>
      </c>
      <c r="R701">
        <v>4.34</v>
      </c>
      <c r="S701">
        <v>30.07</v>
      </c>
      <c r="U701">
        <f t="shared" si="120"/>
        <v>432</v>
      </c>
      <c r="V701">
        <f t="shared" si="120"/>
        <v>2.0299999999999998</v>
      </c>
      <c r="W701">
        <f t="shared" si="120"/>
        <v>19.916666666666668</v>
      </c>
    </row>
    <row r="702" spans="1:23" x14ac:dyDescent="0.2">
      <c r="A702" s="2">
        <v>0</v>
      </c>
      <c r="B702" s="2">
        <v>0</v>
      </c>
      <c r="C702" s="2">
        <v>1</v>
      </c>
      <c r="L702" s="2">
        <v>288</v>
      </c>
      <c r="M702" s="2">
        <v>1.38</v>
      </c>
      <c r="N702" s="2">
        <v>29.26</v>
      </c>
      <c r="Q702">
        <v>72</v>
      </c>
      <c r="R702">
        <v>2.23</v>
      </c>
      <c r="S702">
        <v>4.49</v>
      </c>
      <c r="U702">
        <f t="shared" si="120"/>
        <v>120</v>
      </c>
      <c r="V702">
        <f t="shared" si="120"/>
        <v>1.2033333333333334</v>
      </c>
      <c r="W702">
        <f t="shared" si="120"/>
        <v>11.583333333333334</v>
      </c>
    </row>
    <row r="703" spans="1:23" x14ac:dyDescent="0.2">
      <c r="A703" s="2">
        <v>0</v>
      </c>
      <c r="B703" s="2">
        <v>0</v>
      </c>
      <c r="C703" s="2">
        <v>1</v>
      </c>
      <c r="L703" s="2">
        <v>360</v>
      </c>
      <c r="M703" s="2">
        <v>1.74</v>
      </c>
      <c r="N703" s="2">
        <v>28.91</v>
      </c>
      <c r="Q703">
        <v>360</v>
      </c>
      <c r="R703">
        <v>1.77</v>
      </c>
      <c r="S703">
        <v>28.42</v>
      </c>
      <c r="U703">
        <f t="shared" si="120"/>
        <v>240</v>
      </c>
      <c r="V703">
        <f t="shared" si="120"/>
        <v>1.17</v>
      </c>
      <c r="W703">
        <f t="shared" si="120"/>
        <v>19.443333333333332</v>
      </c>
    </row>
    <row r="704" spans="1:23" x14ac:dyDescent="0.2">
      <c r="A704" s="2">
        <v>0</v>
      </c>
      <c r="B704" s="2">
        <v>0</v>
      </c>
      <c r="C704" s="2">
        <v>1</v>
      </c>
      <c r="L704" s="2">
        <v>216</v>
      </c>
      <c r="M704" s="2">
        <v>1.2</v>
      </c>
      <c r="N704" s="2">
        <v>28.22</v>
      </c>
      <c r="Q704">
        <v>288</v>
      </c>
      <c r="R704">
        <v>1.19</v>
      </c>
      <c r="S704">
        <v>34.25</v>
      </c>
      <c r="U704">
        <f t="shared" si="120"/>
        <v>168</v>
      </c>
      <c r="V704">
        <f t="shared" si="120"/>
        <v>0.79666666666666652</v>
      </c>
      <c r="W704">
        <f t="shared" si="120"/>
        <v>21.156666666666666</v>
      </c>
    </row>
    <row r="705" spans="1:23" x14ac:dyDescent="0.2">
      <c r="A705" s="2">
        <v>0</v>
      </c>
      <c r="B705" s="2">
        <v>0</v>
      </c>
      <c r="C705" s="2">
        <v>1</v>
      </c>
      <c r="L705" s="2">
        <v>360</v>
      </c>
      <c r="M705" s="2">
        <v>1.64</v>
      </c>
      <c r="N705" s="2">
        <v>30.75</v>
      </c>
      <c r="Q705">
        <v>504</v>
      </c>
      <c r="R705">
        <v>2</v>
      </c>
      <c r="S705">
        <v>35.17</v>
      </c>
      <c r="U705">
        <f t="shared" si="120"/>
        <v>288</v>
      </c>
      <c r="V705">
        <f t="shared" si="120"/>
        <v>1.2133333333333332</v>
      </c>
      <c r="W705">
        <f t="shared" si="120"/>
        <v>22.306666666666668</v>
      </c>
    </row>
    <row r="706" spans="1:23" x14ac:dyDescent="0.2">
      <c r="A706" s="2">
        <v>0</v>
      </c>
      <c r="B706" s="2">
        <v>0</v>
      </c>
      <c r="C706" s="2">
        <v>1</v>
      </c>
      <c r="L706" s="2">
        <v>360</v>
      </c>
      <c r="M706" s="2">
        <v>1.61</v>
      </c>
      <c r="N706" s="2">
        <v>31.24</v>
      </c>
      <c r="Q706">
        <v>720</v>
      </c>
      <c r="R706">
        <v>2.8</v>
      </c>
      <c r="S706">
        <v>35.729999999999997</v>
      </c>
      <c r="U706">
        <f t="shared" si="120"/>
        <v>360</v>
      </c>
      <c r="V706">
        <f t="shared" si="120"/>
        <v>1.47</v>
      </c>
      <c r="W706">
        <f t="shared" si="120"/>
        <v>22.656666666666666</v>
      </c>
    </row>
    <row r="707" spans="1:23" x14ac:dyDescent="0.2">
      <c r="A707" s="2">
        <v>0</v>
      </c>
      <c r="B707" s="2">
        <v>0</v>
      </c>
      <c r="C707" s="2">
        <v>1</v>
      </c>
      <c r="L707" s="2">
        <v>360</v>
      </c>
      <c r="M707" s="2">
        <v>1.74</v>
      </c>
      <c r="N707" s="2">
        <v>31.01</v>
      </c>
      <c r="Q707">
        <v>792</v>
      </c>
      <c r="R707">
        <v>3.15</v>
      </c>
      <c r="S707">
        <v>35.020000000000003</v>
      </c>
      <c r="U707">
        <f t="shared" ref="U707:W770" si="121">SUM(A707+L707+Q707)/3</f>
        <v>384</v>
      </c>
      <c r="V707">
        <f t="shared" si="121"/>
        <v>1.63</v>
      </c>
      <c r="W707">
        <f t="shared" si="121"/>
        <v>22.343333333333334</v>
      </c>
    </row>
    <row r="708" spans="1:23" x14ac:dyDescent="0.2">
      <c r="A708" s="2">
        <v>0</v>
      </c>
      <c r="B708" s="2">
        <v>0</v>
      </c>
      <c r="C708" s="2">
        <v>1</v>
      </c>
      <c r="L708" s="2">
        <v>504</v>
      </c>
      <c r="M708" s="2">
        <v>2.12</v>
      </c>
      <c r="N708" s="2">
        <v>30.56</v>
      </c>
      <c r="Q708">
        <v>864</v>
      </c>
      <c r="R708">
        <v>3.48</v>
      </c>
      <c r="S708">
        <v>34.67</v>
      </c>
      <c r="U708">
        <f t="shared" si="121"/>
        <v>456</v>
      </c>
      <c r="V708">
        <f t="shared" si="121"/>
        <v>1.8666666666666665</v>
      </c>
      <c r="W708">
        <f t="shared" si="121"/>
        <v>22.076666666666668</v>
      </c>
    </row>
    <row r="709" spans="1:23" x14ac:dyDescent="0.2">
      <c r="A709" s="2">
        <v>0</v>
      </c>
      <c r="B709" s="2">
        <v>0</v>
      </c>
      <c r="C709" s="2">
        <v>1</v>
      </c>
      <c r="L709" s="2">
        <v>576</v>
      </c>
      <c r="M709" s="2">
        <v>2.69</v>
      </c>
      <c r="N709" s="2">
        <v>29.97</v>
      </c>
      <c r="Q709">
        <v>720</v>
      </c>
      <c r="R709">
        <v>2.87</v>
      </c>
      <c r="S709">
        <v>34.950000000000003</v>
      </c>
      <c r="U709">
        <f t="shared" si="121"/>
        <v>432</v>
      </c>
      <c r="V709">
        <f t="shared" si="121"/>
        <v>1.8533333333333335</v>
      </c>
      <c r="W709">
        <f t="shared" si="121"/>
        <v>21.973333333333333</v>
      </c>
    </row>
    <row r="710" spans="1:23" x14ac:dyDescent="0.2">
      <c r="A710" s="2">
        <v>0</v>
      </c>
      <c r="B710" s="2">
        <v>0</v>
      </c>
      <c r="C710" s="2">
        <v>1</v>
      </c>
      <c r="L710" s="2">
        <v>648</v>
      </c>
      <c r="M710" s="2">
        <v>3.02</v>
      </c>
      <c r="N710" s="2">
        <v>29.97</v>
      </c>
      <c r="Q710">
        <v>792</v>
      </c>
      <c r="R710">
        <v>3.16</v>
      </c>
      <c r="S710">
        <v>34.9</v>
      </c>
      <c r="U710">
        <f t="shared" si="121"/>
        <v>480</v>
      </c>
      <c r="V710">
        <f t="shared" si="121"/>
        <v>2.06</v>
      </c>
      <c r="W710">
        <f t="shared" si="121"/>
        <v>21.956666666666667</v>
      </c>
    </row>
    <row r="711" spans="1:23" x14ac:dyDescent="0.2">
      <c r="A711" s="2">
        <v>0</v>
      </c>
      <c r="B711" s="2">
        <v>0</v>
      </c>
      <c r="C711" s="2">
        <v>1</v>
      </c>
      <c r="L711" s="2">
        <v>720</v>
      </c>
      <c r="M711" s="2">
        <v>3.33</v>
      </c>
      <c r="N711" s="2">
        <v>30.22</v>
      </c>
      <c r="Q711">
        <v>720</v>
      </c>
      <c r="R711">
        <v>2.86</v>
      </c>
      <c r="S711">
        <v>35.07</v>
      </c>
      <c r="U711">
        <f t="shared" si="121"/>
        <v>480</v>
      </c>
      <c r="V711">
        <f t="shared" si="121"/>
        <v>2.063333333333333</v>
      </c>
      <c r="W711">
        <f t="shared" si="121"/>
        <v>22.096666666666664</v>
      </c>
    </row>
    <row r="712" spans="1:23" x14ac:dyDescent="0.2">
      <c r="A712" s="2">
        <v>0</v>
      </c>
      <c r="B712" s="2">
        <v>0</v>
      </c>
      <c r="C712" s="2">
        <v>1</v>
      </c>
      <c r="L712" s="2">
        <v>720</v>
      </c>
      <c r="M712" s="2">
        <v>3.3</v>
      </c>
      <c r="N712" s="2">
        <v>30.48</v>
      </c>
      <c r="Q712">
        <v>720</v>
      </c>
      <c r="R712">
        <v>2.87</v>
      </c>
      <c r="S712">
        <v>35.020000000000003</v>
      </c>
      <c r="U712">
        <f t="shared" si="121"/>
        <v>480</v>
      </c>
      <c r="V712">
        <f t="shared" si="121"/>
        <v>2.0566666666666666</v>
      </c>
      <c r="W712">
        <f t="shared" si="121"/>
        <v>22.166666666666668</v>
      </c>
    </row>
    <row r="713" spans="1:23" x14ac:dyDescent="0.2">
      <c r="A713" s="2">
        <v>72</v>
      </c>
      <c r="B713" s="2">
        <v>0.34</v>
      </c>
      <c r="C713" s="2">
        <v>29.25</v>
      </c>
      <c r="L713" s="2">
        <v>792</v>
      </c>
      <c r="M713" s="2">
        <v>3.69</v>
      </c>
      <c r="N713" s="2">
        <v>29.94</v>
      </c>
      <c r="Q713">
        <v>648</v>
      </c>
      <c r="R713">
        <v>2.52</v>
      </c>
      <c r="S713">
        <v>35.82</v>
      </c>
      <c r="U713">
        <f t="shared" si="121"/>
        <v>504</v>
      </c>
      <c r="V713">
        <f t="shared" si="121"/>
        <v>2.1833333333333336</v>
      </c>
      <c r="W713">
        <f t="shared" si="121"/>
        <v>31.669999999999998</v>
      </c>
    </row>
    <row r="714" spans="1:23" x14ac:dyDescent="0.2">
      <c r="A714" s="2">
        <v>504</v>
      </c>
      <c r="B714" s="2">
        <v>2.99</v>
      </c>
      <c r="C714" s="2">
        <v>23.43</v>
      </c>
      <c r="L714" s="2">
        <v>504</v>
      </c>
      <c r="M714" s="2">
        <v>2.2000000000000002</v>
      </c>
      <c r="N714" s="2">
        <v>31.95</v>
      </c>
      <c r="Q714">
        <v>432</v>
      </c>
      <c r="R714">
        <v>1.65</v>
      </c>
      <c r="S714">
        <v>36.53</v>
      </c>
      <c r="U714">
        <f t="shared" si="121"/>
        <v>480</v>
      </c>
      <c r="V714">
        <f t="shared" si="121"/>
        <v>2.2799999999999998</v>
      </c>
      <c r="W714">
        <f t="shared" si="121"/>
        <v>30.636666666666667</v>
      </c>
    </row>
    <row r="715" spans="1:23" x14ac:dyDescent="0.2">
      <c r="A715" s="2">
        <v>504</v>
      </c>
      <c r="B715" s="2">
        <v>2.98</v>
      </c>
      <c r="C715" s="2">
        <v>23.47</v>
      </c>
      <c r="L715" s="2">
        <v>504</v>
      </c>
      <c r="M715" s="2">
        <v>2.21</v>
      </c>
      <c r="N715" s="2">
        <v>31.82</v>
      </c>
      <c r="Q715">
        <v>360</v>
      </c>
      <c r="R715">
        <v>1.35</v>
      </c>
      <c r="S715">
        <v>36.950000000000003</v>
      </c>
      <c r="U715">
        <f t="shared" si="121"/>
        <v>456</v>
      </c>
      <c r="V715">
        <f t="shared" si="121"/>
        <v>2.1799999999999997</v>
      </c>
      <c r="W715">
        <f t="shared" si="121"/>
        <v>30.74666666666667</v>
      </c>
    </row>
    <row r="716" spans="1:23" x14ac:dyDescent="0.2">
      <c r="A716" s="2">
        <v>432</v>
      </c>
      <c r="B716" s="2">
        <v>3.24</v>
      </c>
      <c r="C716" s="2">
        <v>18.510000000000002</v>
      </c>
      <c r="L716" s="2">
        <v>432</v>
      </c>
      <c r="M716" s="2">
        <v>2.2400000000000002</v>
      </c>
      <c r="N716" s="2">
        <v>26.83</v>
      </c>
      <c r="Q716">
        <v>432</v>
      </c>
      <c r="R716">
        <v>1.85</v>
      </c>
      <c r="S716">
        <v>32.409999999999997</v>
      </c>
      <c r="U716">
        <f t="shared" si="121"/>
        <v>432</v>
      </c>
      <c r="V716">
        <f t="shared" si="121"/>
        <v>2.4433333333333334</v>
      </c>
      <c r="W716">
        <f t="shared" si="121"/>
        <v>25.916666666666668</v>
      </c>
    </row>
    <row r="717" spans="1:23" x14ac:dyDescent="0.2">
      <c r="A717" s="2">
        <v>72</v>
      </c>
      <c r="B717" s="2">
        <v>0.37</v>
      </c>
      <c r="C717" s="2">
        <v>27.24</v>
      </c>
      <c r="L717" s="2">
        <v>792</v>
      </c>
      <c r="M717" s="2">
        <v>3.83</v>
      </c>
      <c r="N717" s="2">
        <v>28.96</v>
      </c>
      <c r="Q717">
        <v>504</v>
      </c>
      <c r="R717">
        <v>1.9</v>
      </c>
      <c r="S717">
        <v>36.799999999999997</v>
      </c>
      <c r="U717">
        <f t="shared" si="121"/>
        <v>456</v>
      </c>
      <c r="V717">
        <f t="shared" si="121"/>
        <v>2.0333333333333332</v>
      </c>
      <c r="W717">
        <f t="shared" si="121"/>
        <v>31</v>
      </c>
    </row>
    <row r="718" spans="1:23" x14ac:dyDescent="0.2">
      <c r="A718" s="2">
        <v>0</v>
      </c>
      <c r="B718" s="2">
        <v>0</v>
      </c>
      <c r="C718" s="2">
        <v>1</v>
      </c>
      <c r="L718" s="2">
        <v>720</v>
      </c>
      <c r="M718" s="2">
        <v>3.3</v>
      </c>
      <c r="N718" s="2">
        <v>30.44</v>
      </c>
      <c r="Q718">
        <v>648</v>
      </c>
      <c r="R718">
        <v>2.74</v>
      </c>
      <c r="S718">
        <v>33.479999999999997</v>
      </c>
      <c r="U718">
        <f t="shared" si="121"/>
        <v>456</v>
      </c>
      <c r="V718">
        <f t="shared" si="121"/>
        <v>2.0133333333333332</v>
      </c>
      <c r="W718">
        <f t="shared" si="121"/>
        <v>21.64</v>
      </c>
    </row>
    <row r="719" spans="1:23" x14ac:dyDescent="0.2">
      <c r="A719" s="2">
        <v>0</v>
      </c>
      <c r="B719" s="2">
        <v>0</v>
      </c>
      <c r="C719" s="2">
        <v>1</v>
      </c>
      <c r="L719" s="2">
        <v>360</v>
      </c>
      <c r="M719" s="2">
        <v>1.71</v>
      </c>
      <c r="N719" s="2">
        <v>29.54</v>
      </c>
      <c r="Q719">
        <v>1008</v>
      </c>
      <c r="R719">
        <v>4.21</v>
      </c>
      <c r="S719">
        <v>33.58</v>
      </c>
      <c r="U719">
        <f t="shared" si="121"/>
        <v>456</v>
      </c>
      <c r="V719">
        <f t="shared" si="121"/>
        <v>1.9733333333333334</v>
      </c>
      <c r="W719">
        <f t="shared" si="121"/>
        <v>21.373333333333335</v>
      </c>
    </row>
    <row r="720" spans="1:23" x14ac:dyDescent="0.2">
      <c r="A720" s="2">
        <v>0</v>
      </c>
      <c r="B720" s="2">
        <v>0</v>
      </c>
      <c r="C720" s="2">
        <v>1</v>
      </c>
      <c r="L720" s="2">
        <v>288</v>
      </c>
      <c r="M720" s="2">
        <v>1.1399999999999999</v>
      </c>
      <c r="N720" s="2">
        <v>29.12</v>
      </c>
      <c r="Q720">
        <v>1152</v>
      </c>
      <c r="R720">
        <v>4.78</v>
      </c>
      <c r="S720">
        <v>33.71</v>
      </c>
      <c r="U720">
        <f t="shared" si="121"/>
        <v>480</v>
      </c>
      <c r="V720">
        <f t="shared" si="121"/>
        <v>1.9733333333333334</v>
      </c>
      <c r="W720">
        <f t="shared" si="121"/>
        <v>21.276666666666667</v>
      </c>
    </row>
    <row r="721" spans="1:23" x14ac:dyDescent="0.2">
      <c r="A721" s="2">
        <v>0</v>
      </c>
      <c r="B721" s="2">
        <v>0</v>
      </c>
      <c r="C721" s="2">
        <v>1</v>
      </c>
      <c r="L721" s="2">
        <v>288</v>
      </c>
      <c r="M721" s="2">
        <v>1.38</v>
      </c>
      <c r="N721" s="2">
        <v>29.2</v>
      </c>
      <c r="Q721">
        <v>936</v>
      </c>
      <c r="R721">
        <v>3.85</v>
      </c>
      <c r="S721">
        <v>33.979999999999997</v>
      </c>
      <c r="U721">
        <f t="shared" si="121"/>
        <v>408</v>
      </c>
      <c r="V721">
        <f t="shared" si="121"/>
        <v>1.7433333333333334</v>
      </c>
      <c r="W721">
        <f t="shared" si="121"/>
        <v>21.393333333333331</v>
      </c>
    </row>
    <row r="722" spans="1:23" x14ac:dyDescent="0.2">
      <c r="A722" s="2">
        <v>0</v>
      </c>
      <c r="B722" s="2">
        <v>0</v>
      </c>
      <c r="C722" s="2">
        <v>1</v>
      </c>
      <c r="L722" s="2">
        <v>360</v>
      </c>
      <c r="M722" s="2">
        <v>3.53</v>
      </c>
      <c r="N722" s="2">
        <v>24.22</v>
      </c>
      <c r="Q722">
        <v>1080</v>
      </c>
      <c r="R722">
        <v>4.5199999999999996</v>
      </c>
      <c r="S722">
        <v>33.44</v>
      </c>
      <c r="U722">
        <f t="shared" si="121"/>
        <v>480</v>
      </c>
      <c r="V722">
        <f t="shared" si="121"/>
        <v>2.6833333333333331</v>
      </c>
      <c r="W722">
        <f t="shared" si="121"/>
        <v>19.553333333333331</v>
      </c>
    </row>
    <row r="723" spans="1:23" x14ac:dyDescent="0.2">
      <c r="A723" s="2">
        <v>0</v>
      </c>
      <c r="B723" s="2">
        <v>0</v>
      </c>
      <c r="C723" s="2">
        <v>1</v>
      </c>
      <c r="L723" s="2">
        <v>288</v>
      </c>
      <c r="M723" s="2">
        <v>1.36</v>
      </c>
      <c r="N723" s="2">
        <v>29.46</v>
      </c>
      <c r="Q723">
        <v>1008</v>
      </c>
      <c r="R723">
        <v>4.26</v>
      </c>
      <c r="S723">
        <v>33.979999999999997</v>
      </c>
      <c r="U723">
        <f t="shared" si="121"/>
        <v>432</v>
      </c>
      <c r="V723">
        <f t="shared" si="121"/>
        <v>1.8733333333333333</v>
      </c>
      <c r="W723">
        <f t="shared" si="121"/>
        <v>21.48</v>
      </c>
    </row>
    <row r="724" spans="1:23" x14ac:dyDescent="0.2">
      <c r="A724" s="2">
        <v>0</v>
      </c>
      <c r="B724" s="2">
        <v>0</v>
      </c>
      <c r="C724" s="2">
        <v>1</v>
      </c>
      <c r="L724" s="2">
        <v>288</v>
      </c>
      <c r="M724" s="2">
        <v>1.34</v>
      </c>
      <c r="N724" s="2">
        <v>29.81</v>
      </c>
      <c r="Q724">
        <v>936</v>
      </c>
      <c r="R724">
        <v>3.82</v>
      </c>
      <c r="S724">
        <v>34.19</v>
      </c>
      <c r="U724">
        <f t="shared" si="121"/>
        <v>408</v>
      </c>
      <c r="V724">
        <f t="shared" si="121"/>
        <v>1.72</v>
      </c>
      <c r="W724">
        <f t="shared" si="121"/>
        <v>21.666666666666668</v>
      </c>
    </row>
    <row r="725" spans="1:23" x14ac:dyDescent="0.2">
      <c r="A725" s="2">
        <v>0</v>
      </c>
      <c r="B725" s="2">
        <v>0</v>
      </c>
      <c r="C725" s="2">
        <v>1</v>
      </c>
      <c r="L725" s="2">
        <v>360</v>
      </c>
      <c r="M725" s="2">
        <v>1.72</v>
      </c>
      <c r="N725" s="2">
        <v>29.03</v>
      </c>
      <c r="Q725">
        <v>864</v>
      </c>
      <c r="R725">
        <v>3.48</v>
      </c>
      <c r="S725">
        <v>34.65</v>
      </c>
      <c r="U725">
        <f t="shared" si="121"/>
        <v>408</v>
      </c>
      <c r="V725">
        <f t="shared" si="121"/>
        <v>1.7333333333333334</v>
      </c>
      <c r="W725">
        <f t="shared" si="121"/>
        <v>21.560000000000002</v>
      </c>
    </row>
    <row r="726" spans="1:23" x14ac:dyDescent="0.2">
      <c r="A726" s="2">
        <v>0</v>
      </c>
      <c r="B726" s="2">
        <v>0</v>
      </c>
      <c r="C726" s="2">
        <v>1</v>
      </c>
      <c r="L726" s="2">
        <v>360</v>
      </c>
      <c r="M726" s="2">
        <v>1.61</v>
      </c>
      <c r="N726" s="2">
        <v>28.77</v>
      </c>
      <c r="Q726">
        <v>1152</v>
      </c>
      <c r="R726">
        <v>4.8099999999999996</v>
      </c>
      <c r="S726">
        <v>33.47</v>
      </c>
      <c r="U726">
        <f t="shared" si="121"/>
        <v>504</v>
      </c>
      <c r="V726">
        <f t="shared" si="121"/>
        <v>2.14</v>
      </c>
      <c r="W726">
        <f t="shared" si="121"/>
        <v>21.08</v>
      </c>
    </row>
    <row r="727" spans="1:23" x14ac:dyDescent="0.2">
      <c r="A727" s="2">
        <v>0</v>
      </c>
      <c r="B727" s="2">
        <v>0</v>
      </c>
      <c r="C727" s="2">
        <v>1</v>
      </c>
      <c r="L727" s="2">
        <v>360</v>
      </c>
      <c r="M727" s="2">
        <v>1.73</v>
      </c>
      <c r="N727" s="2">
        <v>29.09</v>
      </c>
      <c r="Q727">
        <v>864</v>
      </c>
      <c r="R727">
        <v>3.55</v>
      </c>
      <c r="S727">
        <v>33.96</v>
      </c>
      <c r="U727">
        <f t="shared" si="121"/>
        <v>408</v>
      </c>
      <c r="V727">
        <f t="shared" si="121"/>
        <v>1.7599999999999998</v>
      </c>
      <c r="W727">
        <f t="shared" si="121"/>
        <v>21.349999999999998</v>
      </c>
    </row>
    <row r="728" spans="1:23" x14ac:dyDescent="0.2">
      <c r="A728" s="2">
        <v>0</v>
      </c>
      <c r="B728" s="2">
        <v>0</v>
      </c>
      <c r="C728" s="2">
        <v>1</v>
      </c>
      <c r="L728" s="2">
        <v>288</v>
      </c>
      <c r="M728" s="2">
        <v>1.41</v>
      </c>
      <c r="N728" s="2">
        <v>28.5</v>
      </c>
      <c r="Q728">
        <v>1008</v>
      </c>
      <c r="R728">
        <v>4.32</v>
      </c>
      <c r="S728">
        <v>32.54</v>
      </c>
      <c r="U728">
        <f t="shared" si="121"/>
        <v>432</v>
      </c>
      <c r="V728">
        <f t="shared" si="121"/>
        <v>1.9100000000000001</v>
      </c>
      <c r="W728">
        <f t="shared" si="121"/>
        <v>20.68</v>
      </c>
    </row>
    <row r="729" spans="1:23" x14ac:dyDescent="0.2">
      <c r="A729" s="2">
        <v>0</v>
      </c>
      <c r="B729" s="2">
        <v>0</v>
      </c>
      <c r="C729" s="2">
        <v>1</v>
      </c>
      <c r="L729" s="2">
        <v>288</v>
      </c>
      <c r="M729" s="2">
        <v>1.03</v>
      </c>
      <c r="N729" s="2">
        <v>30.82</v>
      </c>
      <c r="Q729">
        <v>936</v>
      </c>
      <c r="R729">
        <v>3.98</v>
      </c>
      <c r="S729">
        <v>32.89</v>
      </c>
      <c r="U729">
        <f t="shared" si="121"/>
        <v>408</v>
      </c>
      <c r="V729">
        <f t="shared" si="121"/>
        <v>1.67</v>
      </c>
      <c r="W729">
        <f t="shared" si="121"/>
        <v>21.570000000000004</v>
      </c>
    </row>
    <row r="730" spans="1:23" x14ac:dyDescent="0.2">
      <c r="A730" s="2">
        <v>0</v>
      </c>
      <c r="B730" s="2">
        <v>0</v>
      </c>
      <c r="C730" s="2">
        <v>1</v>
      </c>
      <c r="L730" s="2">
        <v>360</v>
      </c>
      <c r="M730" s="2">
        <v>1.74</v>
      </c>
      <c r="N730" s="2">
        <v>28.93</v>
      </c>
      <c r="Q730">
        <v>792</v>
      </c>
      <c r="R730">
        <v>3.25</v>
      </c>
      <c r="S730">
        <v>34.020000000000003</v>
      </c>
      <c r="U730">
        <f t="shared" si="121"/>
        <v>384</v>
      </c>
      <c r="V730">
        <f t="shared" si="121"/>
        <v>1.6633333333333333</v>
      </c>
      <c r="W730">
        <f t="shared" si="121"/>
        <v>21.316666666666666</v>
      </c>
    </row>
    <row r="731" spans="1:23" x14ac:dyDescent="0.2">
      <c r="A731" s="2">
        <v>0</v>
      </c>
      <c r="B731" s="2">
        <v>0</v>
      </c>
      <c r="C731" s="2">
        <v>1</v>
      </c>
      <c r="L731" s="2">
        <v>504</v>
      </c>
      <c r="M731" s="2">
        <v>2.39</v>
      </c>
      <c r="N731" s="2">
        <v>29.37</v>
      </c>
      <c r="Q731">
        <v>936</v>
      </c>
      <c r="R731">
        <v>3.96</v>
      </c>
      <c r="S731">
        <v>33.17</v>
      </c>
      <c r="U731">
        <f t="shared" si="121"/>
        <v>480</v>
      </c>
      <c r="V731">
        <f t="shared" si="121"/>
        <v>2.1166666666666667</v>
      </c>
      <c r="W731">
        <f t="shared" si="121"/>
        <v>21.180000000000003</v>
      </c>
    </row>
    <row r="732" spans="1:23" x14ac:dyDescent="0.2">
      <c r="A732" s="2">
        <v>0</v>
      </c>
      <c r="B732" s="2">
        <v>0</v>
      </c>
      <c r="C732" s="2">
        <v>1</v>
      </c>
      <c r="L732" s="2">
        <v>504</v>
      </c>
      <c r="M732" s="2">
        <v>4.2300000000000004</v>
      </c>
      <c r="N732" s="2">
        <v>26.13</v>
      </c>
      <c r="Q732">
        <v>936</v>
      </c>
      <c r="R732">
        <v>3.87</v>
      </c>
      <c r="S732">
        <v>33.75</v>
      </c>
      <c r="U732">
        <f t="shared" si="121"/>
        <v>480</v>
      </c>
      <c r="V732">
        <f t="shared" si="121"/>
        <v>2.7000000000000006</v>
      </c>
      <c r="W732">
        <f t="shared" si="121"/>
        <v>20.293333333333333</v>
      </c>
    </row>
    <row r="733" spans="1:23" x14ac:dyDescent="0.2">
      <c r="A733" s="2">
        <v>0</v>
      </c>
      <c r="B733" s="2">
        <v>0</v>
      </c>
      <c r="C733" s="2">
        <v>1</v>
      </c>
      <c r="L733" s="2">
        <v>576</v>
      </c>
      <c r="M733" s="2">
        <v>2.7</v>
      </c>
      <c r="N733" s="2">
        <v>29.8</v>
      </c>
      <c r="Q733">
        <v>936</v>
      </c>
      <c r="R733">
        <v>3.9</v>
      </c>
      <c r="S733">
        <v>33.54</v>
      </c>
      <c r="U733">
        <f t="shared" si="121"/>
        <v>504</v>
      </c>
      <c r="V733">
        <f t="shared" si="121"/>
        <v>2.1999999999999997</v>
      </c>
      <c r="W733">
        <f t="shared" si="121"/>
        <v>21.446666666666669</v>
      </c>
    </row>
    <row r="734" spans="1:23" x14ac:dyDescent="0.2">
      <c r="A734" s="2">
        <v>0</v>
      </c>
      <c r="B734" s="2">
        <v>0</v>
      </c>
      <c r="C734" s="2">
        <v>1</v>
      </c>
      <c r="L734" s="2">
        <v>504</v>
      </c>
      <c r="M734" s="2">
        <v>2.4500000000000002</v>
      </c>
      <c r="N734" s="2">
        <v>28.85</v>
      </c>
      <c r="Q734">
        <v>936</v>
      </c>
      <c r="R734">
        <v>3.96</v>
      </c>
      <c r="S734">
        <v>32.92</v>
      </c>
      <c r="U734">
        <f t="shared" si="121"/>
        <v>480</v>
      </c>
      <c r="V734">
        <f t="shared" si="121"/>
        <v>2.1366666666666667</v>
      </c>
      <c r="W734">
        <f t="shared" si="121"/>
        <v>20.923333333333336</v>
      </c>
    </row>
    <row r="735" spans="1:23" x14ac:dyDescent="0.2">
      <c r="A735" s="2">
        <v>0</v>
      </c>
      <c r="B735" s="2">
        <v>0</v>
      </c>
      <c r="C735" s="2">
        <v>1</v>
      </c>
      <c r="L735" s="2">
        <v>360</v>
      </c>
      <c r="M735" s="2">
        <v>1.67</v>
      </c>
      <c r="N735" s="2">
        <v>30.07</v>
      </c>
      <c r="Q735">
        <v>720</v>
      </c>
      <c r="R735">
        <v>3.33</v>
      </c>
      <c r="S735">
        <v>30.19</v>
      </c>
      <c r="U735">
        <f t="shared" si="121"/>
        <v>360</v>
      </c>
      <c r="V735">
        <f t="shared" si="121"/>
        <v>1.6666666666666667</v>
      </c>
      <c r="W735">
        <f t="shared" si="121"/>
        <v>20.420000000000002</v>
      </c>
    </row>
    <row r="736" spans="1:23" x14ac:dyDescent="0.2">
      <c r="A736" s="2">
        <v>0</v>
      </c>
      <c r="B736" s="2">
        <v>0</v>
      </c>
      <c r="C736" s="2">
        <v>1</v>
      </c>
      <c r="L736" s="2">
        <v>432</v>
      </c>
      <c r="M736" s="2">
        <v>2.0099999999999998</v>
      </c>
      <c r="N736" s="2">
        <v>29.96</v>
      </c>
      <c r="Q736">
        <v>0</v>
      </c>
      <c r="R736">
        <v>0</v>
      </c>
      <c r="S736">
        <v>1</v>
      </c>
      <c r="U736">
        <f t="shared" si="121"/>
        <v>144</v>
      </c>
      <c r="V736">
        <f t="shared" si="121"/>
        <v>0.66999999999999993</v>
      </c>
      <c r="W736">
        <f t="shared" si="121"/>
        <v>10.653333333333334</v>
      </c>
    </row>
    <row r="737" spans="1:23" x14ac:dyDescent="0.2">
      <c r="A737" s="2">
        <v>0</v>
      </c>
      <c r="B737" s="2">
        <v>0</v>
      </c>
      <c r="C737" s="2">
        <v>1</v>
      </c>
      <c r="L737" s="2">
        <v>360</v>
      </c>
      <c r="M737" s="2">
        <v>1.66</v>
      </c>
      <c r="N737" s="2">
        <v>30.15</v>
      </c>
      <c r="Q737">
        <v>360</v>
      </c>
      <c r="R737">
        <v>1.92</v>
      </c>
      <c r="S737">
        <v>26.15</v>
      </c>
      <c r="U737">
        <f t="shared" si="121"/>
        <v>240</v>
      </c>
      <c r="V737">
        <f t="shared" si="121"/>
        <v>1.1933333333333334</v>
      </c>
      <c r="W737">
        <f t="shared" si="121"/>
        <v>19.099999999999998</v>
      </c>
    </row>
    <row r="738" spans="1:23" x14ac:dyDescent="0.2">
      <c r="A738" s="2">
        <v>0</v>
      </c>
      <c r="B738" s="2">
        <v>0</v>
      </c>
      <c r="C738" s="2">
        <v>1</v>
      </c>
      <c r="L738" s="2">
        <v>504</v>
      </c>
      <c r="M738" s="2">
        <v>2.2200000000000002</v>
      </c>
      <c r="N738" s="2">
        <v>29.69</v>
      </c>
      <c r="Q738">
        <v>720</v>
      </c>
      <c r="R738">
        <v>4.7699999999999996</v>
      </c>
      <c r="S738">
        <v>30.98</v>
      </c>
      <c r="U738">
        <f t="shared" si="121"/>
        <v>408</v>
      </c>
      <c r="V738">
        <f t="shared" si="121"/>
        <v>2.33</v>
      </c>
      <c r="W738">
        <f t="shared" si="121"/>
        <v>20.556666666666668</v>
      </c>
    </row>
    <row r="739" spans="1:23" x14ac:dyDescent="0.2">
      <c r="A739" s="2">
        <v>0</v>
      </c>
      <c r="B739" s="2">
        <v>0</v>
      </c>
      <c r="C739" s="2">
        <v>1</v>
      </c>
      <c r="L739" s="2">
        <v>432</v>
      </c>
      <c r="M739" s="2">
        <v>2.02</v>
      </c>
      <c r="N739" s="2">
        <v>29.7</v>
      </c>
      <c r="Q739">
        <v>864</v>
      </c>
      <c r="R739">
        <v>3.62</v>
      </c>
      <c r="S739">
        <v>33.36</v>
      </c>
      <c r="U739">
        <f t="shared" si="121"/>
        <v>432</v>
      </c>
      <c r="V739">
        <f t="shared" si="121"/>
        <v>1.8800000000000001</v>
      </c>
      <c r="W739">
        <f t="shared" si="121"/>
        <v>21.353333333333335</v>
      </c>
    </row>
    <row r="740" spans="1:23" x14ac:dyDescent="0.2">
      <c r="A740" s="2">
        <v>0</v>
      </c>
      <c r="B740" s="2">
        <v>0</v>
      </c>
      <c r="C740" s="2">
        <v>1</v>
      </c>
      <c r="L740" s="2">
        <v>432</v>
      </c>
      <c r="M740" s="2">
        <v>3.91</v>
      </c>
      <c r="N740" s="2">
        <v>25.57</v>
      </c>
      <c r="Q740">
        <v>792</v>
      </c>
      <c r="R740">
        <v>3.34</v>
      </c>
      <c r="S740">
        <v>33.090000000000003</v>
      </c>
      <c r="U740">
        <f t="shared" si="121"/>
        <v>408</v>
      </c>
      <c r="V740">
        <f t="shared" si="121"/>
        <v>2.4166666666666665</v>
      </c>
      <c r="W740">
        <f t="shared" si="121"/>
        <v>19.886666666666667</v>
      </c>
    </row>
    <row r="741" spans="1:23" x14ac:dyDescent="0.2">
      <c r="A741" s="2">
        <v>0</v>
      </c>
      <c r="B741" s="2">
        <v>0</v>
      </c>
      <c r="C741" s="2">
        <v>1</v>
      </c>
      <c r="L741" s="2">
        <v>720</v>
      </c>
      <c r="M741" s="2">
        <v>3.18</v>
      </c>
      <c r="N741" s="2">
        <v>30.48</v>
      </c>
      <c r="Q741">
        <v>792</v>
      </c>
      <c r="R741">
        <v>3.42</v>
      </c>
      <c r="S741">
        <v>32.42</v>
      </c>
      <c r="U741">
        <f t="shared" si="121"/>
        <v>504</v>
      </c>
      <c r="V741">
        <f t="shared" si="121"/>
        <v>2.1999999999999997</v>
      </c>
      <c r="W741">
        <f t="shared" si="121"/>
        <v>21.3</v>
      </c>
    </row>
    <row r="742" spans="1:23" x14ac:dyDescent="0.2">
      <c r="A742" s="2">
        <v>0</v>
      </c>
      <c r="B742" s="2">
        <v>0</v>
      </c>
      <c r="C742" s="2">
        <v>1</v>
      </c>
      <c r="L742" s="2">
        <v>648</v>
      </c>
      <c r="M742" s="2">
        <v>3.03</v>
      </c>
      <c r="N742" s="2">
        <v>29.86</v>
      </c>
      <c r="Q742">
        <v>648</v>
      </c>
      <c r="R742">
        <v>2.81</v>
      </c>
      <c r="S742">
        <v>32.24</v>
      </c>
      <c r="U742">
        <f t="shared" si="121"/>
        <v>432</v>
      </c>
      <c r="V742">
        <f t="shared" si="121"/>
        <v>1.9466666666666665</v>
      </c>
      <c r="W742">
        <f t="shared" si="121"/>
        <v>21.033333333333335</v>
      </c>
    </row>
    <row r="743" spans="1:23" x14ac:dyDescent="0.2">
      <c r="A743" s="2">
        <v>0</v>
      </c>
      <c r="B743" s="2">
        <v>0</v>
      </c>
      <c r="C743" s="2">
        <v>1</v>
      </c>
      <c r="L743" s="2">
        <v>720</v>
      </c>
      <c r="M743" s="2">
        <v>3.47</v>
      </c>
      <c r="N743" s="2">
        <v>28.96</v>
      </c>
      <c r="Q743">
        <v>648</v>
      </c>
      <c r="R743">
        <v>2.73</v>
      </c>
      <c r="S743">
        <v>33.29</v>
      </c>
      <c r="U743">
        <f t="shared" si="121"/>
        <v>456</v>
      </c>
      <c r="V743">
        <f t="shared" si="121"/>
        <v>2.0666666666666669</v>
      </c>
      <c r="W743">
        <f t="shared" si="121"/>
        <v>21.083333333333332</v>
      </c>
    </row>
    <row r="744" spans="1:23" x14ac:dyDescent="0.2">
      <c r="A744" s="2">
        <v>0</v>
      </c>
      <c r="B744" s="2">
        <v>0</v>
      </c>
      <c r="C744" s="2">
        <v>1</v>
      </c>
      <c r="L744" s="2">
        <v>720</v>
      </c>
      <c r="M744" s="2">
        <v>3.5</v>
      </c>
      <c r="N744" s="2">
        <v>28.73</v>
      </c>
      <c r="Q744">
        <v>648</v>
      </c>
      <c r="R744">
        <v>2.78</v>
      </c>
      <c r="S744">
        <v>32.549999999999997</v>
      </c>
      <c r="U744">
        <f t="shared" si="121"/>
        <v>456</v>
      </c>
      <c r="V744">
        <f t="shared" si="121"/>
        <v>2.0933333333333333</v>
      </c>
      <c r="W744">
        <f t="shared" si="121"/>
        <v>20.76</v>
      </c>
    </row>
    <row r="745" spans="1:23" x14ac:dyDescent="0.2">
      <c r="A745" s="2">
        <v>0</v>
      </c>
      <c r="B745" s="2">
        <v>0</v>
      </c>
      <c r="C745" s="2">
        <v>1</v>
      </c>
      <c r="L745" s="2">
        <v>720</v>
      </c>
      <c r="M745" s="2">
        <v>3.54</v>
      </c>
      <c r="N745" s="2">
        <v>28.39</v>
      </c>
      <c r="Q745">
        <v>576</v>
      </c>
      <c r="R745">
        <v>4.43</v>
      </c>
      <c r="S745">
        <v>28.72</v>
      </c>
      <c r="U745">
        <f t="shared" si="121"/>
        <v>432</v>
      </c>
      <c r="V745">
        <f t="shared" si="121"/>
        <v>2.6566666666666667</v>
      </c>
      <c r="W745">
        <f t="shared" si="121"/>
        <v>19.37</v>
      </c>
    </row>
    <row r="746" spans="1:23" x14ac:dyDescent="0.2">
      <c r="A746" s="2">
        <v>0</v>
      </c>
      <c r="B746" s="2">
        <v>0</v>
      </c>
      <c r="C746" s="2">
        <v>1</v>
      </c>
      <c r="L746" s="2">
        <v>864</v>
      </c>
      <c r="M746" s="2">
        <v>4.33</v>
      </c>
      <c r="N746" s="2">
        <v>27.9</v>
      </c>
      <c r="Q746">
        <v>576</v>
      </c>
      <c r="R746">
        <v>2.39</v>
      </c>
      <c r="S746">
        <v>33.6</v>
      </c>
      <c r="U746">
        <f t="shared" si="121"/>
        <v>480</v>
      </c>
      <c r="V746">
        <f t="shared" si="121"/>
        <v>2.2400000000000002</v>
      </c>
      <c r="W746">
        <f t="shared" si="121"/>
        <v>20.833333333333332</v>
      </c>
    </row>
    <row r="747" spans="1:23" x14ac:dyDescent="0.2">
      <c r="A747" s="2">
        <v>0</v>
      </c>
      <c r="B747" s="2">
        <v>0</v>
      </c>
      <c r="C747" s="2">
        <v>1</v>
      </c>
      <c r="L747" s="2">
        <v>648</v>
      </c>
      <c r="M747" s="2">
        <v>3.13</v>
      </c>
      <c r="N747" s="2">
        <v>28.92</v>
      </c>
      <c r="Q747">
        <v>360</v>
      </c>
      <c r="R747">
        <v>1.44</v>
      </c>
      <c r="S747">
        <v>34.75</v>
      </c>
      <c r="U747">
        <f t="shared" si="121"/>
        <v>336</v>
      </c>
      <c r="V747">
        <f t="shared" si="121"/>
        <v>1.5233333333333334</v>
      </c>
      <c r="W747">
        <f t="shared" si="121"/>
        <v>21.556666666666668</v>
      </c>
    </row>
    <row r="748" spans="1:23" x14ac:dyDescent="0.2">
      <c r="A748" s="2">
        <v>360</v>
      </c>
      <c r="B748" s="2">
        <v>2.0299999999999998</v>
      </c>
      <c r="C748" s="2">
        <v>24.76</v>
      </c>
      <c r="L748" s="2">
        <v>216</v>
      </c>
      <c r="M748" s="2">
        <v>0.95</v>
      </c>
      <c r="N748" s="2">
        <v>31.84</v>
      </c>
      <c r="Q748">
        <v>288</v>
      </c>
      <c r="R748">
        <v>1.08</v>
      </c>
      <c r="S748">
        <v>37.020000000000003</v>
      </c>
      <c r="U748">
        <f t="shared" si="121"/>
        <v>288</v>
      </c>
      <c r="V748">
        <f t="shared" si="121"/>
        <v>1.3533333333333333</v>
      </c>
      <c r="W748">
        <f t="shared" si="121"/>
        <v>31.206666666666667</v>
      </c>
    </row>
    <row r="749" spans="1:23" x14ac:dyDescent="0.2">
      <c r="A749" s="2">
        <v>216</v>
      </c>
      <c r="B749" s="2">
        <v>1.21</v>
      </c>
      <c r="C749" s="2">
        <v>24.97</v>
      </c>
      <c r="L749" s="2">
        <v>216</v>
      </c>
      <c r="M749" s="2">
        <v>0.95</v>
      </c>
      <c r="N749" s="2">
        <v>31.68</v>
      </c>
      <c r="Q749">
        <v>288</v>
      </c>
      <c r="R749">
        <v>1.07</v>
      </c>
      <c r="S749">
        <v>37.479999999999997</v>
      </c>
      <c r="U749">
        <f t="shared" si="121"/>
        <v>240</v>
      </c>
      <c r="V749">
        <f t="shared" si="121"/>
        <v>1.0766666666666669</v>
      </c>
      <c r="W749">
        <f t="shared" si="121"/>
        <v>31.376666666666665</v>
      </c>
    </row>
    <row r="750" spans="1:23" x14ac:dyDescent="0.2">
      <c r="A750" s="2">
        <v>432</v>
      </c>
      <c r="B750" s="2">
        <v>3.24</v>
      </c>
      <c r="C750" s="2">
        <v>18.510000000000002</v>
      </c>
      <c r="L750" s="2">
        <v>432</v>
      </c>
      <c r="M750" s="2">
        <v>2.23</v>
      </c>
      <c r="N750" s="2">
        <v>26.97</v>
      </c>
      <c r="Q750">
        <v>432</v>
      </c>
      <c r="R750">
        <v>1.86</v>
      </c>
      <c r="S750">
        <v>32.26</v>
      </c>
      <c r="U750">
        <f t="shared" si="121"/>
        <v>432</v>
      </c>
      <c r="V750">
        <f t="shared" si="121"/>
        <v>2.4433333333333338</v>
      </c>
      <c r="W750">
        <f t="shared" si="121"/>
        <v>25.913333333333338</v>
      </c>
    </row>
    <row r="751" spans="1:23" x14ac:dyDescent="0.2">
      <c r="A751" s="2">
        <v>144</v>
      </c>
      <c r="B751" s="2">
        <v>0.74</v>
      </c>
      <c r="C751" s="2">
        <v>27.06</v>
      </c>
      <c r="L751" s="2">
        <v>720</v>
      </c>
      <c r="M751" s="2">
        <v>3.32</v>
      </c>
      <c r="N751" s="2">
        <v>30.19</v>
      </c>
      <c r="Q751">
        <v>360</v>
      </c>
      <c r="R751">
        <v>1.33</v>
      </c>
      <c r="S751">
        <v>37.58</v>
      </c>
      <c r="U751">
        <f t="shared" si="121"/>
        <v>408</v>
      </c>
      <c r="V751">
        <f t="shared" si="121"/>
        <v>1.7966666666666666</v>
      </c>
      <c r="W751">
        <f t="shared" si="121"/>
        <v>31.61</v>
      </c>
    </row>
    <row r="752" spans="1:23" x14ac:dyDescent="0.2">
      <c r="A752" s="2">
        <v>0</v>
      </c>
      <c r="B752" s="2">
        <v>0</v>
      </c>
      <c r="C752" s="2">
        <v>1</v>
      </c>
      <c r="L752" s="2">
        <v>720</v>
      </c>
      <c r="M752" s="2">
        <v>3.32</v>
      </c>
      <c r="N752" s="2">
        <v>31.93</v>
      </c>
      <c r="Q752">
        <v>648</v>
      </c>
      <c r="R752">
        <v>2.5499999999999998</v>
      </c>
      <c r="S752">
        <v>35.51</v>
      </c>
      <c r="U752">
        <f t="shared" si="121"/>
        <v>456</v>
      </c>
      <c r="V752">
        <f t="shared" si="121"/>
        <v>1.9566666666666663</v>
      </c>
      <c r="W752">
        <f t="shared" si="121"/>
        <v>22.813333333333333</v>
      </c>
    </row>
    <row r="753" spans="1:23" x14ac:dyDescent="0.2">
      <c r="A753" s="2">
        <v>0</v>
      </c>
      <c r="B753" s="2">
        <v>0</v>
      </c>
      <c r="C753" s="2">
        <v>1</v>
      </c>
      <c r="L753" s="2">
        <v>432</v>
      </c>
      <c r="M753" s="2">
        <v>1.91</v>
      </c>
      <c r="N753" s="2">
        <v>31.58</v>
      </c>
      <c r="Q753">
        <v>792</v>
      </c>
      <c r="R753">
        <v>3.32</v>
      </c>
      <c r="S753">
        <v>33.6</v>
      </c>
      <c r="U753">
        <f t="shared" si="121"/>
        <v>408</v>
      </c>
      <c r="V753">
        <f t="shared" si="121"/>
        <v>1.7433333333333332</v>
      </c>
      <c r="W753">
        <f t="shared" si="121"/>
        <v>22.060000000000002</v>
      </c>
    </row>
    <row r="754" spans="1:23" x14ac:dyDescent="0.2">
      <c r="A754" s="2">
        <v>0</v>
      </c>
      <c r="B754" s="2">
        <v>0</v>
      </c>
      <c r="C754" s="2">
        <v>1</v>
      </c>
      <c r="L754" s="2">
        <v>360</v>
      </c>
      <c r="M754" s="2">
        <v>1.79</v>
      </c>
      <c r="N754" s="2">
        <v>28.36</v>
      </c>
      <c r="Q754">
        <v>1080</v>
      </c>
      <c r="R754">
        <v>4.38</v>
      </c>
      <c r="S754">
        <v>34.409999999999997</v>
      </c>
      <c r="U754">
        <f t="shared" si="121"/>
        <v>480</v>
      </c>
      <c r="V754">
        <f t="shared" si="121"/>
        <v>2.0566666666666666</v>
      </c>
      <c r="W754">
        <f t="shared" si="121"/>
        <v>21.256666666666664</v>
      </c>
    </row>
    <row r="755" spans="1:23" x14ac:dyDescent="0.2">
      <c r="A755" s="2">
        <v>0</v>
      </c>
      <c r="B755" s="2">
        <v>0</v>
      </c>
      <c r="C755" s="2">
        <v>1</v>
      </c>
      <c r="L755" s="2">
        <v>288</v>
      </c>
      <c r="M755" s="2">
        <v>1.46</v>
      </c>
      <c r="N755" s="2">
        <v>27.95</v>
      </c>
      <c r="Q755">
        <v>1080</v>
      </c>
      <c r="R755">
        <v>4.4400000000000004</v>
      </c>
      <c r="S755">
        <v>34.020000000000003</v>
      </c>
      <c r="U755">
        <f t="shared" si="121"/>
        <v>456</v>
      </c>
      <c r="V755">
        <f t="shared" si="121"/>
        <v>1.9666666666666668</v>
      </c>
      <c r="W755">
        <f t="shared" si="121"/>
        <v>20.99</v>
      </c>
    </row>
    <row r="756" spans="1:23" x14ac:dyDescent="0.2">
      <c r="A756" s="2">
        <v>0</v>
      </c>
      <c r="B756" s="2">
        <v>0</v>
      </c>
      <c r="C756" s="2">
        <v>1</v>
      </c>
      <c r="L756" s="2">
        <v>144</v>
      </c>
      <c r="M756" s="2">
        <v>0.65</v>
      </c>
      <c r="N756" s="2">
        <v>31.04</v>
      </c>
      <c r="Q756">
        <v>1152</v>
      </c>
      <c r="R756">
        <v>4.92</v>
      </c>
      <c r="S756">
        <v>32.99</v>
      </c>
      <c r="U756">
        <f t="shared" si="121"/>
        <v>432</v>
      </c>
      <c r="V756">
        <f t="shared" si="121"/>
        <v>1.8566666666666667</v>
      </c>
      <c r="W756">
        <f t="shared" si="121"/>
        <v>21.676666666666666</v>
      </c>
    </row>
    <row r="757" spans="1:23" x14ac:dyDescent="0.2">
      <c r="A757" s="2">
        <v>0</v>
      </c>
      <c r="B757" s="2">
        <v>0</v>
      </c>
      <c r="C757" s="2">
        <v>1</v>
      </c>
      <c r="L757" s="2">
        <v>144</v>
      </c>
      <c r="M757" s="2">
        <v>0.79</v>
      </c>
      <c r="N757" s="2">
        <v>25.34</v>
      </c>
      <c r="Q757">
        <v>1152</v>
      </c>
      <c r="R757">
        <v>4.68</v>
      </c>
      <c r="S757">
        <v>33.57</v>
      </c>
      <c r="U757">
        <f t="shared" si="121"/>
        <v>432</v>
      </c>
      <c r="V757">
        <f t="shared" si="121"/>
        <v>1.8233333333333333</v>
      </c>
      <c r="W757">
        <f t="shared" si="121"/>
        <v>19.97</v>
      </c>
    </row>
    <row r="758" spans="1:23" x14ac:dyDescent="0.2">
      <c r="A758" s="2">
        <v>0</v>
      </c>
      <c r="B758" s="2">
        <v>0</v>
      </c>
      <c r="C758" s="2">
        <v>1</v>
      </c>
      <c r="L758" s="2">
        <v>288</v>
      </c>
      <c r="M758" s="2">
        <v>1.53</v>
      </c>
      <c r="N758" s="2">
        <v>26.28</v>
      </c>
      <c r="Q758">
        <v>1080</v>
      </c>
      <c r="R758">
        <v>4.5199999999999996</v>
      </c>
      <c r="S758">
        <v>33.53</v>
      </c>
      <c r="U758">
        <f t="shared" si="121"/>
        <v>456</v>
      </c>
      <c r="V758">
        <f t="shared" si="121"/>
        <v>2.0166666666666666</v>
      </c>
      <c r="W758">
        <f t="shared" si="121"/>
        <v>20.27</v>
      </c>
    </row>
    <row r="759" spans="1:23" x14ac:dyDescent="0.2">
      <c r="A759" s="2">
        <v>0</v>
      </c>
      <c r="B759" s="2">
        <v>0</v>
      </c>
      <c r="C759" s="2">
        <v>1</v>
      </c>
      <c r="L759" s="2">
        <v>288</v>
      </c>
      <c r="M759" s="2">
        <v>1.52</v>
      </c>
      <c r="N759" s="2">
        <v>26.45</v>
      </c>
      <c r="Q759">
        <v>936</v>
      </c>
      <c r="R759">
        <v>3.85</v>
      </c>
      <c r="S759">
        <v>33.9</v>
      </c>
      <c r="U759">
        <f t="shared" si="121"/>
        <v>408</v>
      </c>
      <c r="V759">
        <f t="shared" si="121"/>
        <v>1.79</v>
      </c>
      <c r="W759">
        <f t="shared" si="121"/>
        <v>20.45</v>
      </c>
    </row>
    <row r="760" spans="1:23" x14ac:dyDescent="0.2">
      <c r="A760" s="2">
        <v>0</v>
      </c>
      <c r="B760" s="2">
        <v>0</v>
      </c>
      <c r="C760" s="2">
        <v>1</v>
      </c>
      <c r="L760" s="2">
        <v>288</v>
      </c>
      <c r="M760" s="2">
        <v>1.44</v>
      </c>
      <c r="N760" s="2">
        <v>28.07</v>
      </c>
      <c r="Q760">
        <v>936</v>
      </c>
      <c r="R760">
        <v>3.99</v>
      </c>
      <c r="S760">
        <v>32.9</v>
      </c>
      <c r="U760">
        <f t="shared" si="121"/>
        <v>408</v>
      </c>
      <c r="V760">
        <f t="shared" si="121"/>
        <v>1.8099999999999998</v>
      </c>
      <c r="W760">
        <f t="shared" si="121"/>
        <v>20.656666666666666</v>
      </c>
    </row>
    <row r="761" spans="1:23" x14ac:dyDescent="0.2">
      <c r="A761" s="2">
        <v>0</v>
      </c>
      <c r="B761" s="2">
        <v>0</v>
      </c>
      <c r="C761" s="2">
        <v>1</v>
      </c>
      <c r="L761" s="2">
        <v>288</v>
      </c>
      <c r="M761" s="2">
        <v>1.32</v>
      </c>
      <c r="N761" s="2">
        <v>30.32</v>
      </c>
      <c r="Q761">
        <v>936</v>
      </c>
      <c r="R761">
        <v>4.05</v>
      </c>
      <c r="S761">
        <v>32.5</v>
      </c>
      <c r="U761">
        <f t="shared" si="121"/>
        <v>408</v>
      </c>
      <c r="V761">
        <f t="shared" si="121"/>
        <v>1.79</v>
      </c>
      <c r="W761">
        <f t="shared" si="121"/>
        <v>21.273333333333333</v>
      </c>
    </row>
    <row r="762" spans="1:23" x14ac:dyDescent="0.2">
      <c r="A762" s="2">
        <v>0</v>
      </c>
      <c r="B762" s="2">
        <v>0</v>
      </c>
      <c r="C762" s="2">
        <v>1</v>
      </c>
      <c r="L762" s="2">
        <v>432</v>
      </c>
      <c r="M762" s="2">
        <v>2.08</v>
      </c>
      <c r="N762" s="2">
        <v>28.9</v>
      </c>
      <c r="Q762">
        <v>792</v>
      </c>
      <c r="R762">
        <v>3.27</v>
      </c>
      <c r="S762">
        <v>33.840000000000003</v>
      </c>
      <c r="U762">
        <f t="shared" si="121"/>
        <v>408</v>
      </c>
      <c r="V762">
        <f t="shared" si="121"/>
        <v>1.7833333333333332</v>
      </c>
      <c r="W762">
        <f t="shared" si="121"/>
        <v>21.246666666666666</v>
      </c>
    </row>
    <row r="763" spans="1:23" x14ac:dyDescent="0.2">
      <c r="A763" s="2">
        <v>0</v>
      </c>
      <c r="B763" s="2">
        <v>0</v>
      </c>
      <c r="C763" s="2">
        <v>1</v>
      </c>
      <c r="L763" s="2">
        <v>288</v>
      </c>
      <c r="M763" s="2">
        <v>1.37</v>
      </c>
      <c r="N763" s="2">
        <v>29.31</v>
      </c>
      <c r="Q763">
        <v>1008</v>
      </c>
      <c r="R763">
        <v>4.28</v>
      </c>
      <c r="S763">
        <v>32.950000000000003</v>
      </c>
      <c r="U763">
        <f t="shared" si="121"/>
        <v>432</v>
      </c>
      <c r="V763">
        <f t="shared" si="121"/>
        <v>1.8833333333333335</v>
      </c>
      <c r="W763">
        <f t="shared" si="121"/>
        <v>21.08666666666667</v>
      </c>
    </row>
    <row r="764" spans="1:23" x14ac:dyDescent="0.2">
      <c r="A764" s="2">
        <v>0</v>
      </c>
      <c r="B764" s="2">
        <v>0</v>
      </c>
      <c r="C764" s="2">
        <v>1</v>
      </c>
      <c r="L764" s="2">
        <v>432</v>
      </c>
      <c r="M764" s="2">
        <v>2.0699999999999998</v>
      </c>
      <c r="N764" s="2">
        <v>29.13</v>
      </c>
      <c r="Q764">
        <v>864</v>
      </c>
      <c r="R764">
        <v>3.55</v>
      </c>
      <c r="S764">
        <v>33.94</v>
      </c>
      <c r="U764">
        <f t="shared" si="121"/>
        <v>432</v>
      </c>
      <c r="V764">
        <f t="shared" si="121"/>
        <v>1.8733333333333331</v>
      </c>
      <c r="W764">
        <f t="shared" si="121"/>
        <v>21.356666666666666</v>
      </c>
    </row>
    <row r="765" spans="1:23" x14ac:dyDescent="0.2">
      <c r="A765" s="2">
        <v>0</v>
      </c>
      <c r="B765" s="2">
        <v>0</v>
      </c>
      <c r="C765" s="2">
        <v>1</v>
      </c>
      <c r="L765" s="2">
        <v>432</v>
      </c>
      <c r="M765" s="2">
        <v>2.08</v>
      </c>
      <c r="N765" s="2">
        <v>28.96</v>
      </c>
      <c r="Q765">
        <v>792</v>
      </c>
      <c r="R765">
        <v>3.26</v>
      </c>
      <c r="S765">
        <v>33.93</v>
      </c>
      <c r="U765">
        <f t="shared" si="121"/>
        <v>408</v>
      </c>
      <c r="V765">
        <f t="shared" si="121"/>
        <v>1.78</v>
      </c>
      <c r="W765">
        <f t="shared" si="121"/>
        <v>21.296666666666667</v>
      </c>
    </row>
    <row r="766" spans="1:23" x14ac:dyDescent="0.2">
      <c r="A766" s="2">
        <v>0</v>
      </c>
      <c r="B766" s="2">
        <v>0</v>
      </c>
      <c r="C766" s="2">
        <v>1</v>
      </c>
      <c r="L766" s="2">
        <v>216</v>
      </c>
      <c r="M766" s="2">
        <v>0.96</v>
      </c>
      <c r="N766" s="2">
        <v>31.4</v>
      </c>
      <c r="Q766">
        <v>864</v>
      </c>
      <c r="R766">
        <v>3.62</v>
      </c>
      <c r="S766">
        <v>33.32</v>
      </c>
      <c r="U766">
        <f t="shared" si="121"/>
        <v>360</v>
      </c>
      <c r="V766">
        <f t="shared" si="121"/>
        <v>1.5266666666666666</v>
      </c>
      <c r="W766">
        <f t="shared" si="121"/>
        <v>21.906666666666666</v>
      </c>
    </row>
    <row r="767" spans="1:23" x14ac:dyDescent="0.2">
      <c r="A767" s="2">
        <v>0</v>
      </c>
      <c r="B767" s="2">
        <v>0</v>
      </c>
      <c r="C767" s="2">
        <v>1</v>
      </c>
      <c r="L767" s="2">
        <v>360</v>
      </c>
      <c r="M767" s="2">
        <v>1.67</v>
      </c>
      <c r="N767" s="2">
        <v>30.08</v>
      </c>
      <c r="Q767">
        <v>1008</v>
      </c>
      <c r="R767">
        <v>4.2699999999999996</v>
      </c>
      <c r="S767">
        <v>33.03</v>
      </c>
      <c r="U767">
        <f t="shared" si="121"/>
        <v>456</v>
      </c>
      <c r="V767">
        <f t="shared" si="121"/>
        <v>1.9799999999999998</v>
      </c>
      <c r="W767">
        <f t="shared" si="121"/>
        <v>21.37</v>
      </c>
    </row>
    <row r="768" spans="1:23" x14ac:dyDescent="0.2">
      <c r="A768" s="2">
        <v>0</v>
      </c>
      <c r="B768" s="2">
        <v>0</v>
      </c>
      <c r="C768" s="2">
        <v>1</v>
      </c>
      <c r="L768" s="2">
        <v>360</v>
      </c>
      <c r="M768" s="2">
        <v>1.66</v>
      </c>
      <c r="N768" s="2">
        <v>30.18</v>
      </c>
      <c r="Q768">
        <v>1008</v>
      </c>
      <c r="R768">
        <v>4.22</v>
      </c>
      <c r="S768">
        <v>33.43</v>
      </c>
      <c r="U768">
        <f t="shared" si="121"/>
        <v>456</v>
      </c>
      <c r="V768">
        <f t="shared" si="121"/>
        <v>1.96</v>
      </c>
      <c r="W768">
        <f t="shared" si="121"/>
        <v>21.536666666666665</v>
      </c>
    </row>
    <row r="769" spans="1:23" x14ac:dyDescent="0.2">
      <c r="A769" s="2">
        <v>0</v>
      </c>
      <c r="B769" s="2">
        <v>0</v>
      </c>
      <c r="C769" s="2">
        <v>1</v>
      </c>
      <c r="L769" s="2">
        <v>216</v>
      </c>
      <c r="M769" s="2">
        <v>0.99</v>
      </c>
      <c r="N769" s="2">
        <v>30.29</v>
      </c>
      <c r="Q769">
        <v>1080</v>
      </c>
      <c r="R769">
        <v>4.8899999999999997</v>
      </c>
      <c r="S769">
        <v>30.76</v>
      </c>
      <c r="U769">
        <f t="shared" si="121"/>
        <v>432</v>
      </c>
      <c r="V769">
        <f t="shared" si="121"/>
        <v>1.96</v>
      </c>
      <c r="W769">
        <f t="shared" si="121"/>
        <v>20.683333333333334</v>
      </c>
    </row>
    <row r="770" spans="1:23" x14ac:dyDescent="0.2">
      <c r="A770" s="2">
        <v>0</v>
      </c>
      <c r="B770" s="2">
        <v>0</v>
      </c>
      <c r="C770" s="2">
        <v>1</v>
      </c>
      <c r="L770" s="2">
        <v>288</v>
      </c>
      <c r="M770" s="2">
        <v>1.37</v>
      </c>
      <c r="N770" s="2">
        <v>29.48</v>
      </c>
      <c r="Q770">
        <v>0</v>
      </c>
      <c r="R770">
        <v>0</v>
      </c>
      <c r="S770">
        <v>1</v>
      </c>
      <c r="U770">
        <f t="shared" si="121"/>
        <v>96</v>
      </c>
      <c r="V770">
        <f t="shared" si="121"/>
        <v>0.45666666666666672</v>
      </c>
      <c r="W770">
        <f t="shared" si="121"/>
        <v>10.493333333333334</v>
      </c>
    </row>
    <row r="771" spans="1:23" x14ac:dyDescent="0.2">
      <c r="A771" s="2">
        <v>0</v>
      </c>
      <c r="B771" s="2">
        <v>0</v>
      </c>
      <c r="C771" s="2">
        <v>1</v>
      </c>
      <c r="L771" s="2">
        <v>576</v>
      </c>
      <c r="M771" s="2">
        <v>2.68</v>
      </c>
      <c r="N771" s="2">
        <v>29.98</v>
      </c>
      <c r="Q771">
        <v>576</v>
      </c>
      <c r="R771">
        <v>2.94</v>
      </c>
      <c r="S771">
        <v>27.25</v>
      </c>
      <c r="U771">
        <f t="shared" ref="U771:W834" si="122">SUM(A771+L771+Q771)/3</f>
        <v>384</v>
      </c>
      <c r="V771">
        <f t="shared" si="122"/>
        <v>1.8733333333333333</v>
      </c>
      <c r="W771">
        <f t="shared" si="122"/>
        <v>19.41</v>
      </c>
    </row>
    <row r="772" spans="1:23" x14ac:dyDescent="0.2">
      <c r="A772" s="2">
        <v>0</v>
      </c>
      <c r="B772" s="2">
        <v>0</v>
      </c>
      <c r="C772" s="2">
        <v>1</v>
      </c>
      <c r="L772" s="2">
        <v>432</v>
      </c>
      <c r="M772" s="2">
        <v>2.0099999999999998</v>
      </c>
      <c r="N772" s="2">
        <v>30.2</v>
      </c>
      <c r="Q772">
        <v>648</v>
      </c>
      <c r="R772">
        <v>2.61</v>
      </c>
      <c r="S772">
        <v>34.56</v>
      </c>
      <c r="U772">
        <f t="shared" si="122"/>
        <v>360</v>
      </c>
      <c r="V772">
        <f t="shared" si="122"/>
        <v>1.5399999999999998</v>
      </c>
      <c r="W772">
        <f t="shared" si="122"/>
        <v>21.92</v>
      </c>
    </row>
    <row r="773" spans="1:23" x14ac:dyDescent="0.2">
      <c r="A773" s="2">
        <v>0</v>
      </c>
      <c r="B773" s="2">
        <v>0</v>
      </c>
      <c r="C773" s="2">
        <v>1</v>
      </c>
      <c r="L773" s="2">
        <v>360</v>
      </c>
      <c r="M773" s="2">
        <v>1.68</v>
      </c>
      <c r="N773" s="2">
        <v>29.88</v>
      </c>
      <c r="Q773">
        <v>792</v>
      </c>
      <c r="R773">
        <v>3.24</v>
      </c>
      <c r="S773">
        <v>34.18</v>
      </c>
      <c r="U773">
        <f t="shared" si="122"/>
        <v>384</v>
      </c>
      <c r="V773">
        <f t="shared" si="122"/>
        <v>1.64</v>
      </c>
      <c r="W773">
        <f t="shared" si="122"/>
        <v>21.686666666666667</v>
      </c>
    </row>
    <row r="774" spans="1:23" x14ac:dyDescent="0.2">
      <c r="A774" s="2">
        <v>0</v>
      </c>
      <c r="B774" s="2">
        <v>0</v>
      </c>
      <c r="C774" s="2">
        <v>1</v>
      </c>
      <c r="L774" s="2">
        <v>576</v>
      </c>
      <c r="M774" s="2">
        <v>2.76</v>
      </c>
      <c r="N774" s="2">
        <v>29.14</v>
      </c>
      <c r="Q774">
        <v>720</v>
      </c>
      <c r="R774">
        <v>2.84</v>
      </c>
      <c r="S774">
        <v>35.39</v>
      </c>
      <c r="U774">
        <f t="shared" si="122"/>
        <v>432</v>
      </c>
      <c r="V774">
        <f t="shared" si="122"/>
        <v>1.8666666666666665</v>
      </c>
      <c r="W774">
        <f t="shared" si="122"/>
        <v>21.843333333333334</v>
      </c>
    </row>
    <row r="775" spans="1:23" x14ac:dyDescent="0.2">
      <c r="A775" s="2">
        <v>0</v>
      </c>
      <c r="B775" s="2">
        <v>0</v>
      </c>
      <c r="C775" s="2">
        <v>1</v>
      </c>
      <c r="L775" s="2">
        <v>576</v>
      </c>
      <c r="M775" s="2">
        <v>2.76</v>
      </c>
      <c r="N775" s="2">
        <v>29.2</v>
      </c>
      <c r="Q775">
        <v>576</v>
      </c>
      <c r="R775">
        <v>2.2999999999999998</v>
      </c>
      <c r="S775">
        <v>34.979999999999997</v>
      </c>
      <c r="U775">
        <f t="shared" si="122"/>
        <v>384</v>
      </c>
      <c r="V775">
        <f t="shared" si="122"/>
        <v>1.6866666666666665</v>
      </c>
      <c r="W775">
        <f t="shared" si="122"/>
        <v>21.726666666666663</v>
      </c>
    </row>
    <row r="776" spans="1:23" x14ac:dyDescent="0.2">
      <c r="A776" s="2">
        <v>0</v>
      </c>
      <c r="B776" s="2">
        <v>0</v>
      </c>
      <c r="C776" s="2">
        <v>1</v>
      </c>
      <c r="L776" s="2">
        <v>576</v>
      </c>
      <c r="M776" s="2">
        <v>2.79</v>
      </c>
      <c r="N776" s="2">
        <v>28.77</v>
      </c>
      <c r="Q776">
        <v>648</v>
      </c>
      <c r="R776">
        <v>2.71</v>
      </c>
      <c r="S776">
        <v>33.46</v>
      </c>
      <c r="U776">
        <f t="shared" si="122"/>
        <v>408</v>
      </c>
      <c r="V776">
        <f t="shared" si="122"/>
        <v>1.8333333333333333</v>
      </c>
      <c r="W776">
        <f t="shared" si="122"/>
        <v>21.076666666666668</v>
      </c>
    </row>
    <row r="777" spans="1:23" x14ac:dyDescent="0.2">
      <c r="A777" s="2">
        <v>0</v>
      </c>
      <c r="B777" s="2">
        <v>0</v>
      </c>
      <c r="C777" s="2">
        <v>1</v>
      </c>
      <c r="L777" s="2">
        <v>576</v>
      </c>
      <c r="M777" s="2">
        <v>2.8</v>
      </c>
      <c r="N777" s="2">
        <v>28.7</v>
      </c>
      <c r="Q777">
        <v>720</v>
      </c>
      <c r="R777">
        <v>3.06</v>
      </c>
      <c r="S777">
        <v>32.950000000000003</v>
      </c>
      <c r="U777">
        <f t="shared" si="122"/>
        <v>432</v>
      </c>
      <c r="V777">
        <f t="shared" si="122"/>
        <v>1.9533333333333331</v>
      </c>
      <c r="W777">
        <f t="shared" si="122"/>
        <v>20.883333333333336</v>
      </c>
    </row>
    <row r="778" spans="1:23" x14ac:dyDescent="0.2">
      <c r="A778" s="2">
        <v>0</v>
      </c>
      <c r="B778" s="2">
        <v>0</v>
      </c>
      <c r="C778" s="2">
        <v>1</v>
      </c>
      <c r="L778" s="2">
        <v>432</v>
      </c>
      <c r="M778" s="2">
        <v>2.02</v>
      </c>
      <c r="N778" s="2">
        <v>29.77</v>
      </c>
      <c r="Q778">
        <v>648</v>
      </c>
      <c r="R778">
        <v>2.4900000000000002</v>
      </c>
      <c r="S778">
        <v>36.19</v>
      </c>
      <c r="U778">
        <f t="shared" si="122"/>
        <v>360</v>
      </c>
      <c r="V778">
        <f t="shared" si="122"/>
        <v>1.5033333333333332</v>
      </c>
      <c r="W778">
        <f t="shared" si="122"/>
        <v>22.319999999999997</v>
      </c>
    </row>
    <row r="779" spans="1:23" x14ac:dyDescent="0.2">
      <c r="A779" s="2">
        <v>0</v>
      </c>
      <c r="B779" s="2">
        <v>0</v>
      </c>
      <c r="C779" s="2">
        <v>1</v>
      </c>
      <c r="L779" s="2">
        <v>504</v>
      </c>
      <c r="M779" s="2">
        <v>2.34</v>
      </c>
      <c r="N779" s="2">
        <v>30.05</v>
      </c>
      <c r="Q779">
        <v>720</v>
      </c>
      <c r="R779">
        <v>2.95</v>
      </c>
      <c r="S779">
        <v>34.39</v>
      </c>
      <c r="U779">
        <f t="shared" si="122"/>
        <v>408</v>
      </c>
      <c r="V779">
        <f t="shared" si="122"/>
        <v>1.7633333333333334</v>
      </c>
      <c r="W779">
        <f t="shared" si="122"/>
        <v>21.813333333333333</v>
      </c>
    </row>
    <row r="780" spans="1:23" x14ac:dyDescent="0.2">
      <c r="A780" s="2">
        <v>0</v>
      </c>
      <c r="B780" s="2">
        <v>0</v>
      </c>
      <c r="C780" s="2">
        <v>1</v>
      </c>
      <c r="L780" s="2">
        <v>432</v>
      </c>
      <c r="M780" s="2">
        <v>1.98</v>
      </c>
      <c r="N780" s="2">
        <v>30.38</v>
      </c>
      <c r="Q780">
        <v>576</v>
      </c>
      <c r="R780">
        <v>2.23</v>
      </c>
      <c r="S780">
        <v>36.33</v>
      </c>
      <c r="U780">
        <f t="shared" si="122"/>
        <v>336</v>
      </c>
      <c r="V780">
        <f t="shared" si="122"/>
        <v>1.4033333333333333</v>
      </c>
      <c r="W780">
        <f t="shared" si="122"/>
        <v>22.569999999999997</v>
      </c>
    </row>
    <row r="781" spans="1:23" x14ac:dyDescent="0.2">
      <c r="A781" s="2">
        <v>144</v>
      </c>
      <c r="B781" s="2">
        <v>0.79</v>
      </c>
      <c r="C781" s="2">
        <v>25.54</v>
      </c>
      <c r="L781" s="2">
        <v>576</v>
      </c>
      <c r="M781" s="2">
        <v>2.81</v>
      </c>
      <c r="N781" s="2">
        <v>28.67</v>
      </c>
      <c r="Q781">
        <v>504</v>
      </c>
      <c r="R781">
        <v>2.04</v>
      </c>
      <c r="S781">
        <v>34.56</v>
      </c>
      <c r="U781">
        <f t="shared" si="122"/>
        <v>408</v>
      </c>
      <c r="V781">
        <f t="shared" si="122"/>
        <v>1.8800000000000001</v>
      </c>
      <c r="W781">
        <f t="shared" si="122"/>
        <v>29.590000000000003</v>
      </c>
    </row>
    <row r="782" spans="1:23" x14ac:dyDescent="0.2">
      <c r="A782" s="2">
        <v>360</v>
      </c>
      <c r="B782" s="2">
        <v>2.0299999999999998</v>
      </c>
      <c r="C782" s="2">
        <v>24.83</v>
      </c>
      <c r="L782" s="2">
        <v>648</v>
      </c>
      <c r="M782" s="2">
        <v>3.07</v>
      </c>
      <c r="N782" s="2">
        <v>29.63</v>
      </c>
      <c r="Q782">
        <v>360</v>
      </c>
      <c r="R782">
        <v>1.36</v>
      </c>
      <c r="S782">
        <v>36.880000000000003</v>
      </c>
      <c r="U782">
        <f t="shared" si="122"/>
        <v>456</v>
      </c>
      <c r="V782">
        <f t="shared" si="122"/>
        <v>2.1533333333333333</v>
      </c>
      <c r="W782">
        <f t="shared" si="122"/>
        <v>30.446666666666669</v>
      </c>
    </row>
    <row r="783" spans="1:23" x14ac:dyDescent="0.2">
      <c r="A783" s="2">
        <v>504</v>
      </c>
      <c r="B783" s="2">
        <v>2.84</v>
      </c>
      <c r="C783" s="2">
        <v>24.82</v>
      </c>
      <c r="L783" s="2">
        <v>504</v>
      </c>
      <c r="M783" s="2">
        <v>2.33</v>
      </c>
      <c r="N783" s="2">
        <v>30.16</v>
      </c>
      <c r="Q783">
        <v>432</v>
      </c>
      <c r="R783">
        <v>1.61</v>
      </c>
      <c r="S783">
        <v>37.39</v>
      </c>
      <c r="U783">
        <f t="shared" si="122"/>
        <v>480</v>
      </c>
      <c r="V783">
        <f t="shared" si="122"/>
        <v>2.2600000000000002</v>
      </c>
      <c r="W783">
        <f t="shared" si="122"/>
        <v>30.790000000000003</v>
      </c>
    </row>
    <row r="784" spans="1:23" x14ac:dyDescent="0.2">
      <c r="A784" s="2">
        <v>432</v>
      </c>
      <c r="B784" s="2">
        <v>3.26</v>
      </c>
      <c r="C784" s="2">
        <v>18.43</v>
      </c>
      <c r="L784" s="2">
        <v>432</v>
      </c>
      <c r="M784" s="2">
        <v>2.21</v>
      </c>
      <c r="N784" s="2">
        <v>27.13</v>
      </c>
      <c r="Q784">
        <v>432</v>
      </c>
      <c r="R784">
        <v>1.83</v>
      </c>
      <c r="S784">
        <v>32.71</v>
      </c>
      <c r="U784">
        <f t="shared" si="122"/>
        <v>432</v>
      </c>
      <c r="V784">
        <f t="shared" si="122"/>
        <v>2.4333333333333331</v>
      </c>
      <c r="W784">
        <f t="shared" si="122"/>
        <v>26.090000000000003</v>
      </c>
    </row>
    <row r="785" spans="1:23" x14ac:dyDescent="0.2">
      <c r="A785" s="2">
        <v>0</v>
      </c>
      <c r="B785" s="2">
        <v>0</v>
      </c>
      <c r="C785" s="2">
        <v>1</v>
      </c>
      <c r="L785" s="2">
        <v>792</v>
      </c>
      <c r="M785" s="2">
        <v>3.73</v>
      </c>
      <c r="N785" s="2">
        <v>29.58</v>
      </c>
      <c r="Q785">
        <v>432</v>
      </c>
      <c r="R785">
        <v>1.61</v>
      </c>
      <c r="S785">
        <v>37.229999999999997</v>
      </c>
      <c r="U785">
        <f t="shared" si="122"/>
        <v>408</v>
      </c>
      <c r="V785">
        <f t="shared" si="122"/>
        <v>1.78</v>
      </c>
      <c r="W785">
        <f t="shared" si="122"/>
        <v>22.603333333333335</v>
      </c>
    </row>
    <row r="786" spans="1:23" x14ac:dyDescent="0.2">
      <c r="A786" s="2">
        <v>0</v>
      </c>
      <c r="B786" s="2">
        <v>0</v>
      </c>
      <c r="C786" s="2">
        <v>1</v>
      </c>
      <c r="L786" s="2">
        <v>648</v>
      </c>
      <c r="M786" s="2">
        <v>2.85</v>
      </c>
      <c r="N786" s="2">
        <v>29.8</v>
      </c>
      <c r="Q786">
        <v>648</v>
      </c>
      <c r="R786">
        <v>2.64</v>
      </c>
      <c r="S786">
        <v>34.49</v>
      </c>
      <c r="U786">
        <f t="shared" si="122"/>
        <v>432</v>
      </c>
      <c r="V786">
        <f t="shared" si="122"/>
        <v>1.83</v>
      </c>
      <c r="W786">
        <f t="shared" si="122"/>
        <v>21.763333333333335</v>
      </c>
    </row>
    <row r="787" spans="1:23" x14ac:dyDescent="0.2">
      <c r="A787" s="2">
        <v>0</v>
      </c>
      <c r="B787" s="2">
        <v>0</v>
      </c>
      <c r="C787" s="2">
        <v>1</v>
      </c>
      <c r="L787" s="2">
        <v>216</v>
      </c>
      <c r="M787" s="2">
        <v>1.01</v>
      </c>
      <c r="N787" s="2">
        <v>29.68</v>
      </c>
      <c r="Q787">
        <v>936</v>
      </c>
      <c r="R787">
        <v>3.87</v>
      </c>
      <c r="S787">
        <v>33.92</v>
      </c>
      <c r="U787">
        <f t="shared" si="122"/>
        <v>384</v>
      </c>
      <c r="V787">
        <f t="shared" si="122"/>
        <v>1.6266666666666667</v>
      </c>
      <c r="W787">
        <f t="shared" si="122"/>
        <v>21.533333333333331</v>
      </c>
    </row>
    <row r="788" spans="1:23" x14ac:dyDescent="0.2">
      <c r="A788" s="2">
        <v>0</v>
      </c>
      <c r="B788" s="2">
        <v>0</v>
      </c>
      <c r="C788" s="2">
        <v>1</v>
      </c>
      <c r="L788" s="2">
        <v>144</v>
      </c>
      <c r="M788" s="2">
        <v>0.67</v>
      </c>
      <c r="N788" s="2">
        <v>30.13</v>
      </c>
      <c r="Q788">
        <v>936</v>
      </c>
      <c r="R788">
        <v>3.89</v>
      </c>
      <c r="S788">
        <v>33.700000000000003</v>
      </c>
      <c r="U788">
        <f t="shared" si="122"/>
        <v>360</v>
      </c>
      <c r="V788">
        <f t="shared" si="122"/>
        <v>1.5200000000000002</v>
      </c>
      <c r="W788">
        <f t="shared" si="122"/>
        <v>21.61</v>
      </c>
    </row>
    <row r="789" spans="1:23" x14ac:dyDescent="0.2">
      <c r="A789" s="2">
        <v>0</v>
      </c>
      <c r="B789" s="2">
        <v>0</v>
      </c>
      <c r="C789" s="2">
        <v>1</v>
      </c>
      <c r="L789" s="2">
        <v>216</v>
      </c>
      <c r="M789" s="2">
        <v>1.05</v>
      </c>
      <c r="N789" s="2">
        <v>28.53</v>
      </c>
      <c r="Q789">
        <v>864</v>
      </c>
      <c r="R789">
        <v>3.59</v>
      </c>
      <c r="S789">
        <v>33.67</v>
      </c>
      <c r="U789">
        <f t="shared" si="122"/>
        <v>360</v>
      </c>
      <c r="V789">
        <f t="shared" si="122"/>
        <v>1.5466666666666666</v>
      </c>
      <c r="W789">
        <f t="shared" si="122"/>
        <v>21.066666666666666</v>
      </c>
    </row>
    <row r="790" spans="1:23" x14ac:dyDescent="0.2">
      <c r="A790" s="2">
        <v>72</v>
      </c>
      <c r="B790" s="2">
        <v>0.41</v>
      </c>
      <c r="C790" s="2">
        <v>24.44</v>
      </c>
      <c r="L790" s="2">
        <v>432</v>
      </c>
      <c r="M790" s="2">
        <v>3.98</v>
      </c>
      <c r="N790" s="2">
        <v>23.63</v>
      </c>
      <c r="Q790">
        <v>864</v>
      </c>
      <c r="R790">
        <v>3.48</v>
      </c>
      <c r="S790">
        <v>34.659999999999997</v>
      </c>
      <c r="U790">
        <f t="shared" si="122"/>
        <v>456</v>
      </c>
      <c r="V790">
        <f t="shared" si="122"/>
        <v>2.6233333333333331</v>
      </c>
      <c r="W790">
        <f t="shared" si="122"/>
        <v>27.576666666666664</v>
      </c>
    </row>
    <row r="791" spans="1:23" x14ac:dyDescent="0.2">
      <c r="A791" s="2">
        <v>216</v>
      </c>
      <c r="B791" s="2">
        <v>1.8</v>
      </c>
      <c r="C791" s="2">
        <v>16.72</v>
      </c>
      <c r="L791" s="2">
        <v>648</v>
      </c>
      <c r="M791" s="2">
        <v>4.24</v>
      </c>
      <c r="N791" s="2">
        <v>21.9</v>
      </c>
      <c r="Q791">
        <v>1008</v>
      </c>
      <c r="R791">
        <v>4.1900000000000004</v>
      </c>
      <c r="S791">
        <v>33.700000000000003</v>
      </c>
      <c r="U791">
        <f t="shared" si="122"/>
        <v>624</v>
      </c>
      <c r="V791">
        <f t="shared" si="122"/>
        <v>3.41</v>
      </c>
      <c r="W791">
        <f t="shared" si="122"/>
        <v>24.106666666666666</v>
      </c>
    </row>
    <row r="792" spans="1:23" x14ac:dyDescent="0.2">
      <c r="A792" s="2">
        <v>72</v>
      </c>
      <c r="B792" s="2">
        <v>0.35</v>
      </c>
      <c r="C792" s="2">
        <v>28.94</v>
      </c>
      <c r="L792" s="2">
        <v>288</v>
      </c>
      <c r="M792" s="2">
        <v>1.34</v>
      </c>
      <c r="N792" s="2">
        <v>29.79</v>
      </c>
      <c r="Q792">
        <v>792</v>
      </c>
      <c r="R792">
        <v>3.13</v>
      </c>
      <c r="S792">
        <v>35.369999999999997</v>
      </c>
      <c r="U792">
        <f t="shared" si="122"/>
        <v>384</v>
      </c>
      <c r="V792">
        <f t="shared" si="122"/>
        <v>1.6066666666666667</v>
      </c>
      <c r="W792">
        <f t="shared" si="122"/>
        <v>31.366666666666664</v>
      </c>
    </row>
    <row r="793" spans="1:23" x14ac:dyDescent="0.2">
      <c r="A793" s="2">
        <v>0</v>
      </c>
      <c r="B793" s="2">
        <v>0</v>
      </c>
      <c r="C793" s="2">
        <v>1</v>
      </c>
      <c r="L793" s="2">
        <v>216</v>
      </c>
      <c r="M793" s="2">
        <v>1</v>
      </c>
      <c r="N793" s="2">
        <v>30.03</v>
      </c>
      <c r="Q793">
        <v>1080</v>
      </c>
      <c r="R793">
        <v>4.4000000000000004</v>
      </c>
      <c r="S793">
        <v>34.31</v>
      </c>
      <c r="U793">
        <f t="shared" si="122"/>
        <v>432</v>
      </c>
      <c r="V793">
        <f t="shared" si="122"/>
        <v>1.8</v>
      </c>
      <c r="W793">
        <f t="shared" si="122"/>
        <v>21.78</v>
      </c>
    </row>
    <row r="794" spans="1:23" x14ac:dyDescent="0.2">
      <c r="A794" s="2">
        <v>0</v>
      </c>
      <c r="B794" s="2">
        <v>0</v>
      </c>
      <c r="C794" s="2">
        <v>1</v>
      </c>
      <c r="L794" s="2">
        <v>216</v>
      </c>
      <c r="M794" s="2">
        <v>1.01</v>
      </c>
      <c r="N794" s="2">
        <v>29.58</v>
      </c>
      <c r="Q794">
        <v>1152</v>
      </c>
      <c r="R794">
        <v>4.74</v>
      </c>
      <c r="S794">
        <v>34</v>
      </c>
      <c r="U794">
        <f t="shared" si="122"/>
        <v>456</v>
      </c>
      <c r="V794">
        <f t="shared" si="122"/>
        <v>1.9166666666666667</v>
      </c>
      <c r="W794">
        <f t="shared" si="122"/>
        <v>21.526666666666667</v>
      </c>
    </row>
    <row r="795" spans="1:23" x14ac:dyDescent="0.2">
      <c r="A795" s="2">
        <v>0</v>
      </c>
      <c r="B795" s="2">
        <v>0</v>
      </c>
      <c r="C795" s="2">
        <v>1</v>
      </c>
      <c r="L795" s="2">
        <v>144</v>
      </c>
      <c r="M795" s="2">
        <v>0.65</v>
      </c>
      <c r="N795" s="2">
        <v>30.57</v>
      </c>
      <c r="Q795">
        <v>1008</v>
      </c>
      <c r="R795">
        <v>4.07</v>
      </c>
      <c r="S795">
        <v>34.630000000000003</v>
      </c>
      <c r="U795">
        <f t="shared" si="122"/>
        <v>384</v>
      </c>
      <c r="V795">
        <f t="shared" si="122"/>
        <v>1.5733333333333335</v>
      </c>
      <c r="W795">
        <f t="shared" si="122"/>
        <v>22.066666666666666</v>
      </c>
    </row>
    <row r="796" spans="1:23" x14ac:dyDescent="0.2">
      <c r="A796" s="2">
        <v>0</v>
      </c>
      <c r="B796" s="2">
        <v>0</v>
      </c>
      <c r="C796" s="2">
        <v>1</v>
      </c>
      <c r="L796" s="2">
        <v>288</v>
      </c>
      <c r="M796" s="2">
        <v>1.45</v>
      </c>
      <c r="N796" s="2">
        <v>27.9</v>
      </c>
      <c r="Q796">
        <v>1008</v>
      </c>
      <c r="R796">
        <v>4.05</v>
      </c>
      <c r="S796">
        <v>34.69</v>
      </c>
      <c r="U796">
        <f t="shared" si="122"/>
        <v>432</v>
      </c>
      <c r="V796">
        <f t="shared" si="122"/>
        <v>1.8333333333333333</v>
      </c>
      <c r="W796">
        <f t="shared" si="122"/>
        <v>21.196666666666665</v>
      </c>
    </row>
    <row r="797" spans="1:23" x14ac:dyDescent="0.2">
      <c r="A797" s="2">
        <v>0</v>
      </c>
      <c r="B797" s="2">
        <v>0</v>
      </c>
      <c r="C797" s="2">
        <v>1</v>
      </c>
      <c r="L797" s="2">
        <v>360</v>
      </c>
      <c r="M797" s="2">
        <v>1.78</v>
      </c>
      <c r="N797" s="2">
        <v>28.52</v>
      </c>
      <c r="Q797">
        <v>1224</v>
      </c>
      <c r="R797">
        <v>5.05</v>
      </c>
      <c r="S797">
        <v>33.85</v>
      </c>
      <c r="U797">
        <f t="shared" si="122"/>
        <v>528</v>
      </c>
      <c r="V797">
        <f t="shared" si="122"/>
        <v>2.2766666666666668</v>
      </c>
      <c r="W797">
        <f t="shared" si="122"/>
        <v>21.123333333333335</v>
      </c>
    </row>
    <row r="798" spans="1:23" x14ac:dyDescent="0.2">
      <c r="A798" s="2">
        <v>0</v>
      </c>
      <c r="B798" s="2">
        <v>0</v>
      </c>
      <c r="C798" s="2">
        <v>1</v>
      </c>
      <c r="L798" s="2">
        <v>288</v>
      </c>
      <c r="M798" s="2">
        <v>1.43</v>
      </c>
      <c r="N798" s="2">
        <v>28.4</v>
      </c>
      <c r="Q798">
        <v>936</v>
      </c>
      <c r="R798">
        <v>3.8</v>
      </c>
      <c r="S798">
        <v>34.4</v>
      </c>
      <c r="U798">
        <f t="shared" si="122"/>
        <v>408</v>
      </c>
      <c r="V798">
        <f t="shared" si="122"/>
        <v>1.7433333333333332</v>
      </c>
      <c r="W798">
        <f t="shared" si="122"/>
        <v>21.266666666666666</v>
      </c>
    </row>
    <row r="799" spans="1:23" x14ac:dyDescent="0.2">
      <c r="A799" s="2">
        <v>0</v>
      </c>
      <c r="B799" s="2">
        <v>0</v>
      </c>
      <c r="C799" s="2">
        <v>1</v>
      </c>
      <c r="L799" s="2">
        <v>432</v>
      </c>
      <c r="M799" s="2">
        <v>2.06</v>
      </c>
      <c r="N799" s="2">
        <v>29.45</v>
      </c>
      <c r="Q799">
        <v>1008</v>
      </c>
      <c r="R799">
        <v>4.26</v>
      </c>
      <c r="S799">
        <v>33.25</v>
      </c>
      <c r="U799">
        <f t="shared" si="122"/>
        <v>480</v>
      </c>
      <c r="V799">
        <f t="shared" si="122"/>
        <v>2.1066666666666669</v>
      </c>
      <c r="W799">
        <f t="shared" si="122"/>
        <v>21.233333333333334</v>
      </c>
    </row>
    <row r="800" spans="1:23" x14ac:dyDescent="0.2">
      <c r="A800" s="2">
        <v>0</v>
      </c>
      <c r="B800" s="2">
        <v>0</v>
      </c>
      <c r="C800" s="2">
        <v>1</v>
      </c>
      <c r="L800" s="2">
        <v>432</v>
      </c>
      <c r="M800" s="2">
        <v>2.13</v>
      </c>
      <c r="N800" s="2">
        <v>28.48</v>
      </c>
      <c r="Q800">
        <v>1008</v>
      </c>
      <c r="R800">
        <v>4.25</v>
      </c>
      <c r="S800">
        <v>33.31</v>
      </c>
      <c r="U800">
        <f t="shared" si="122"/>
        <v>480</v>
      </c>
      <c r="V800">
        <f t="shared" si="122"/>
        <v>2.1266666666666665</v>
      </c>
      <c r="W800">
        <f t="shared" si="122"/>
        <v>20.930000000000003</v>
      </c>
    </row>
    <row r="801" spans="1:23" x14ac:dyDescent="0.2">
      <c r="A801" s="2">
        <v>0</v>
      </c>
      <c r="B801" s="2">
        <v>0</v>
      </c>
      <c r="C801" s="2">
        <v>1</v>
      </c>
      <c r="L801" s="2">
        <v>432</v>
      </c>
      <c r="M801" s="2">
        <v>2.15</v>
      </c>
      <c r="N801" s="2">
        <v>28.17</v>
      </c>
      <c r="Q801">
        <v>936</v>
      </c>
      <c r="R801">
        <v>3.87</v>
      </c>
      <c r="S801">
        <v>34</v>
      </c>
      <c r="U801">
        <f t="shared" si="122"/>
        <v>456</v>
      </c>
      <c r="V801">
        <f t="shared" si="122"/>
        <v>2.0066666666666664</v>
      </c>
      <c r="W801">
        <f t="shared" si="122"/>
        <v>21.056666666666668</v>
      </c>
    </row>
    <row r="802" spans="1:23" x14ac:dyDescent="0.2">
      <c r="A802" s="2">
        <v>0</v>
      </c>
      <c r="B802" s="2">
        <v>0</v>
      </c>
      <c r="C802" s="2">
        <v>1</v>
      </c>
      <c r="L802" s="2">
        <v>504</v>
      </c>
      <c r="M802" s="2">
        <v>4.32</v>
      </c>
      <c r="N802" s="2">
        <v>25.63</v>
      </c>
      <c r="Q802">
        <v>1152</v>
      </c>
      <c r="R802">
        <v>4.8</v>
      </c>
      <c r="S802">
        <v>33.58</v>
      </c>
      <c r="U802">
        <f t="shared" si="122"/>
        <v>552</v>
      </c>
      <c r="V802">
        <f t="shared" si="122"/>
        <v>3.0400000000000005</v>
      </c>
      <c r="W802">
        <f t="shared" si="122"/>
        <v>20.069999999999997</v>
      </c>
    </row>
    <row r="803" spans="1:23" x14ac:dyDescent="0.2">
      <c r="A803" s="2">
        <v>0</v>
      </c>
      <c r="B803" s="2">
        <v>0</v>
      </c>
      <c r="C803" s="2">
        <v>1</v>
      </c>
      <c r="L803" s="2">
        <v>288</v>
      </c>
      <c r="M803" s="2">
        <v>1.43</v>
      </c>
      <c r="N803" s="2">
        <v>28.08</v>
      </c>
      <c r="Q803">
        <v>1008</v>
      </c>
      <c r="R803">
        <v>4.76</v>
      </c>
      <c r="S803">
        <v>30.36</v>
      </c>
      <c r="U803">
        <f t="shared" si="122"/>
        <v>432</v>
      </c>
      <c r="V803">
        <f t="shared" si="122"/>
        <v>2.063333333333333</v>
      </c>
      <c r="W803">
        <f t="shared" si="122"/>
        <v>19.813333333333333</v>
      </c>
    </row>
    <row r="804" spans="1:23" x14ac:dyDescent="0.2">
      <c r="A804" s="2">
        <v>0</v>
      </c>
      <c r="B804" s="2">
        <v>0</v>
      </c>
      <c r="C804" s="2">
        <v>1</v>
      </c>
      <c r="L804" s="2">
        <v>216</v>
      </c>
      <c r="M804" s="2">
        <v>1.1100000000000001</v>
      </c>
      <c r="N804" s="2">
        <v>27.04</v>
      </c>
      <c r="Q804">
        <v>0</v>
      </c>
      <c r="R804">
        <v>0</v>
      </c>
      <c r="S804">
        <v>1</v>
      </c>
      <c r="U804">
        <f t="shared" si="122"/>
        <v>72</v>
      </c>
      <c r="V804">
        <f t="shared" si="122"/>
        <v>0.37000000000000005</v>
      </c>
      <c r="W804">
        <f t="shared" si="122"/>
        <v>9.68</v>
      </c>
    </row>
    <row r="805" spans="1:23" x14ac:dyDescent="0.2">
      <c r="A805" s="2">
        <v>0</v>
      </c>
      <c r="B805" s="2">
        <v>0</v>
      </c>
      <c r="C805" s="2">
        <v>1</v>
      </c>
      <c r="L805" s="2">
        <v>288</v>
      </c>
      <c r="M805" s="2">
        <v>1.39</v>
      </c>
      <c r="N805" s="2">
        <v>28.88</v>
      </c>
      <c r="Q805">
        <v>360</v>
      </c>
      <c r="R805">
        <v>1.74</v>
      </c>
      <c r="S805">
        <v>28.81</v>
      </c>
      <c r="U805">
        <f t="shared" si="122"/>
        <v>216</v>
      </c>
      <c r="V805">
        <f t="shared" si="122"/>
        <v>1.0433333333333332</v>
      </c>
      <c r="W805">
        <f t="shared" si="122"/>
        <v>19.563333333333333</v>
      </c>
    </row>
    <row r="806" spans="1:23" x14ac:dyDescent="0.2">
      <c r="A806" s="2">
        <v>0</v>
      </c>
      <c r="B806" s="2">
        <v>0</v>
      </c>
      <c r="C806" s="2">
        <v>1</v>
      </c>
      <c r="L806" s="2">
        <v>360</v>
      </c>
      <c r="M806" s="2">
        <v>3.43</v>
      </c>
      <c r="N806" s="2">
        <v>24.64</v>
      </c>
      <c r="Q806">
        <v>792</v>
      </c>
      <c r="R806">
        <v>3.44</v>
      </c>
      <c r="S806">
        <v>32.28</v>
      </c>
      <c r="U806">
        <f t="shared" si="122"/>
        <v>384</v>
      </c>
      <c r="V806">
        <f t="shared" si="122"/>
        <v>2.29</v>
      </c>
      <c r="W806">
        <f t="shared" si="122"/>
        <v>19.306666666666668</v>
      </c>
    </row>
    <row r="807" spans="1:23" x14ac:dyDescent="0.2">
      <c r="A807" s="2">
        <v>0</v>
      </c>
      <c r="B807" s="2">
        <v>0</v>
      </c>
      <c r="C807" s="2">
        <v>1</v>
      </c>
      <c r="L807" s="2">
        <v>432</v>
      </c>
      <c r="M807" s="2">
        <v>2.0299999999999998</v>
      </c>
      <c r="N807" s="2">
        <v>29.62</v>
      </c>
      <c r="Q807">
        <v>720</v>
      </c>
      <c r="R807">
        <v>3.01</v>
      </c>
      <c r="S807">
        <v>33.520000000000003</v>
      </c>
      <c r="U807">
        <f t="shared" si="122"/>
        <v>384</v>
      </c>
      <c r="V807">
        <f t="shared" si="122"/>
        <v>1.6799999999999997</v>
      </c>
      <c r="W807">
        <f t="shared" si="122"/>
        <v>21.38</v>
      </c>
    </row>
    <row r="808" spans="1:23" x14ac:dyDescent="0.2">
      <c r="A808" s="2">
        <v>0</v>
      </c>
      <c r="B808" s="2">
        <v>0</v>
      </c>
      <c r="C808" s="2">
        <v>1</v>
      </c>
      <c r="L808" s="2">
        <v>360</v>
      </c>
      <c r="M808" s="2">
        <v>1.71</v>
      </c>
      <c r="N808" s="2">
        <v>29.34</v>
      </c>
      <c r="Q808">
        <v>720</v>
      </c>
      <c r="R808">
        <v>3.02</v>
      </c>
      <c r="S808">
        <v>33.340000000000003</v>
      </c>
      <c r="U808">
        <f t="shared" si="122"/>
        <v>360</v>
      </c>
      <c r="V808">
        <f t="shared" si="122"/>
        <v>1.5766666666666669</v>
      </c>
      <c r="W808">
        <f t="shared" si="122"/>
        <v>21.22666666666667</v>
      </c>
    </row>
    <row r="809" spans="1:23" x14ac:dyDescent="0.2">
      <c r="A809" s="2">
        <v>0</v>
      </c>
      <c r="B809" s="2">
        <v>0</v>
      </c>
      <c r="C809" s="2">
        <v>1</v>
      </c>
      <c r="L809" s="2">
        <v>360</v>
      </c>
      <c r="M809" s="2">
        <v>1.66</v>
      </c>
      <c r="N809" s="2">
        <v>30.21</v>
      </c>
      <c r="Q809">
        <v>864</v>
      </c>
      <c r="R809">
        <v>3.56</v>
      </c>
      <c r="S809">
        <v>33.909999999999997</v>
      </c>
      <c r="U809">
        <f t="shared" si="122"/>
        <v>408</v>
      </c>
      <c r="V809">
        <f t="shared" si="122"/>
        <v>1.74</v>
      </c>
      <c r="W809">
        <f t="shared" si="122"/>
        <v>21.706666666666667</v>
      </c>
    </row>
    <row r="810" spans="1:23" x14ac:dyDescent="0.2">
      <c r="A810" s="2">
        <v>0</v>
      </c>
      <c r="B810" s="2">
        <v>0</v>
      </c>
      <c r="C810" s="2">
        <v>1</v>
      </c>
      <c r="L810" s="2">
        <v>504</v>
      </c>
      <c r="M810" s="2">
        <v>2.29</v>
      </c>
      <c r="N810" s="2">
        <v>30.73</v>
      </c>
      <c r="Q810">
        <v>792</v>
      </c>
      <c r="R810">
        <v>3.19</v>
      </c>
      <c r="S810">
        <v>34.72</v>
      </c>
      <c r="U810">
        <f t="shared" si="122"/>
        <v>432</v>
      </c>
      <c r="V810">
        <f t="shared" si="122"/>
        <v>1.8266666666666669</v>
      </c>
      <c r="W810">
        <f t="shared" si="122"/>
        <v>22.150000000000002</v>
      </c>
    </row>
    <row r="811" spans="1:23" x14ac:dyDescent="0.2">
      <c r="A811" s="2">
        <v>0</v>
      </c>
      <c r="B811" s="2">
        <v>0</v>
      </c>
      <c r="C811" s="2">
        <v>1</v>
      </c>
      <c r="L811" s="2">
        <v>648</v>
      </c>
      <c r="M811" s="2">
        <v>2.96</v>
      </c>
      <c r="N811" s="2">
        <v>30.5</v>
      </c>
      <c r="Q811">
        <v>792</v>
      </c>
      <c r="R811">
        <v>3.22</v>
      </c>
      <c r="S811">
        <v>34.409999999999997</v>
      </c>
      <c r="U811">
        <f t="shared" si="122"/>
        <v>480</v>
      </c>
      <c r="V811">
        <f t="shared" si="122"/>
        <v>2.06</v>
      </c>
      <c r="W811">
        <f t="shared" si="122"/>
        <v>21.97</v>
      </c>
    </row>
    <row r="812" spans="1:23" x14ac:dyDescent="0.2">
      <c r="A812" s="2">
        <v>0</v>
      </c>
      <c r="B812" s="2">
        <v>0</v>
      </c>
      <c r="C812" s="2">
        <v>1</v>
      </c>
      <c r="L812" s="2">
        <v>792</v>
      </c>
      <c r="M812" s="2">
        <v>3.74</v>
      </c>
      <c r="N812" s="2">
        <v>29.55</v>
      </c>
      <c r="Q812">
        <v>576</v>
      </c>
      <c r="R812">
        <v>2.23</v>
      </c>
      <c r="S812">
        <v>35.99</v>
      </c>
      <c r="U812">
        <f t="shared" si="122"/>
        <v>456</v>
      </c>
      <c r="V812">
        <f t="shared" si="122"/>
        <v>1.9900000000000002</v>
      </c>
      <c r="W812">
        <f t="shared" si="122"/>
        <v>22.180000000000003</v>
      </c>
    </row>
    <row r="813" spans="1:23" x14ac:dyDescent="0.2">
      <c r="A813" s="2">
        <v>0</v>
      </c>
      <c r="B813" s="2">
        <v>0</v>
      </c>
      <c r="C813" s="2">
        <v>1</v>
      </c>
      <c r="L813" s="2">
        <v>792</v>
      </c>
      <c r="M813" s="2">
        <v>3.75</v>
      </c>
      <c r="N813" s="2">
        <v>29.45</v>
      </c>
      <c r="Q813">
        <v>576</v>
      </c>
      <c r="R813">
        <v>2.1800000000000002</v>
      </c>
      <c r="S813">
        <v>36.75</v>
      </c>
      <c r="U813">
        <f t="shared" si="122"/>
        <v>456</v>
      </c>
      <c r="V813">
        <f t="shared" si="122"/>
        <v>1.9766666666666666</v>
      </c>
      <c r="W813">
        <f t="shared" si="122"/>
        <v>22.400000000000002</v>
      </c>
    </row>
    <row r="814" spans="1:23" x14ac:dyDescent="0.2">
      <c r="A814" s="2">
        <v>0</v>
      </c>
      <c r="B814" s="2">
        <v>0</v>
      </c>
      <c r="C814" s="2">
        <v>1</v>
      </c>
      <c r="L814" s="2">
        <v>936</v>
      </c>
      <c r="M814" s="2">
        <v>4.49</v>
      </c>
      <c r="N814" s="2">
        <v>29.11</v>
      </c>
      <c r="Q814">
        <v>648</v>
      </c>
      <c r="R814">
        <v>2.4300000000000002</v>
      </c>
      <c r="S814">
        <v>36.74</v>
      </c>
      <c r="U814">
        <f t="shared" si="122"/>
        <v>528</v>
      </c>
      <c r="V814">
        <f t="shared" si="122"/>
        <v>2.3066666666666666</v>
      </c>
      <c r="W814">
        <f t="shared" si="122"/>
        <v>22.283333333333331</v>
      </c>
    </row>
    <row r="815" spans="1:23" x14ac:dyDescent="0.2">
      <c r="A815" s="2">
        <v>72</v>
      </c>
      <c r="B815" s="2">
        <v>0.39</v>
      </c>
      <c r="C815" s="2">
        <v>25.36</v>
      </c>
      <c r="L815" s="2">
        <v>720</v>
      </c>
      <c r="M815" s="2">
        <v>3.52</v>
      </c>
      <c r="N815" s="2">
        <v>28.52</v>
      </c>
      <c r="Q815">
        <v>648</v>
      </c>
      <c r="R815">
        <v>2.5</v>
      </c>
      <c r="S815">
        <v>36.130000000000003</v>
      </c>
      <c r="U815">
        <f t="shared" si="122"/>
        <v>480</v>
      </c>
      <c r="V815">
        <f t="shared" si="122"/>
        <v>2.1366666666666667</v>
      </c>
      <c r="W815">
        <f t="shared" si="122"/>
        <v>30.00333333333333</v>
      </c>
    </row>
    <row r="816" spans="1:23" x14ac:dyDescent="0.2">
      <c r="A816" s="2">
        <v>360</v>
      </c>
      <c r="B816" s="2">
        <v>2.15</v>
      </c>
      <c r="C816" s="2">
        <v>23.35</v>
      </c>
      <c r="L816" s="2">
        <v>360</v>
      </c>
      <c r="M816" s="2">
        <v>1.62</v>
      </c>
      <c r="N816" s="2">
        <v>31.13</v>
      </c>
      <c r="Q816">
        <v>576</v>
      </c>
      <c r="R816">
        <v>2.1800000000000002</v>
      </c>
      <c r="S816">
        <v>36.72</v>
      </c>
      <c r="U816">
        <f t="shared" si="122"/>
        <v>432</v>
      </c>
      <c r="V816">
        <f t="shared" si="122"/>
        <v>1.9833333333333334</v>
      </c>
      <c r="W816">
        <f t="shared" si="122"/>
        <v>30.400000000000002</v>
      </c>
    </row>
    <row r="817" spans="1:23" x14ac:dyDescent="0.2">
      <c r="A817" s="2">
        <v>360</v>
      </c>
      <c r="B817" s="2">
        <v>2.17</v>
      </c>
      <c r="C817" s="2">
        <v>23.14</v>
      </c>
      <c r="L817" s="2">
        <v>432</v>
      </c>
      <c r="M817" s="2">
        <v>1.87</v>
      </c>
      <c r="N817" s="2">
        <v>32.19</v>
      </c>
      <c r="Q817">
        <v>504</v>
      </c>
      <c r="R817">
        <v>1.87</v>
      </c>
      <c r="S817">
        <v>37.369999999999997</v>
      </c>
      <c r="U817">
        <f t="shared" si="122"/>
        <v>432</v>
      </c>
      <c r="V817">
        <f t="shared" si="122"/>
        <v>1.97</v>
      </c>
      <c r="W817">
        <f t="shared" si="122"/>
        <v>30.899999999999995</v>
      </c>
    </row>
    <row r="818" spans="1:23" x14ac:dyDescent="0.2">
      <c r="A818" s="2">
        <v>432</v>
      </c>
      <c r="B818" s="2">
        <v>3.2</v>
      </c>
      <c r="C818" s="2">
        <v>18.78</v>
      </c>
      <c r="L818" s="2">
        <v>432</v>
      </c>
      <c r="M818" s="2">
        <v>2.23</v>
      </c>
      <c r="N818" s="2">
        <v>26.88</v>
      </c>
      <c r="Q818">
        <v>432</v>
      </c>
      <c r="R818">
        <v>1.86</v>
      </c>
      <c r="S818">
        <v>32.32</v>
      </c>
      <c r="U818">
        <f t="shared" si="122"/>
        <v>432</v>
      </c>
      <c r="V818">
        <f t="shared" si="122"/>
        <v>2.4300000000000002</v>
      </c>
      <c r="W818">
        <f t="shared" si="122"/>
        <v>25.993333333333329</v>
      </c>
    </row>
    <row r="819" spans="1:23" x14ac:dyDescent="0.2">
      <c r="A819" s="2">
        <v>144</v>
      </c>
      <c r="B819" s="2">
        <v>0.79</v>
      </c>
      <c r="C819" s="2">
        <v>25.43</v>
      </c>
      <c r="L819" s="2">
        <v>720</v>
      </c>
      <c r="M819" s="2">
        <v>3.34</v>
      </c>
      <c r="N819" s="2">
        <v>30.18</v>
      </c>
      <c r="Q819">
        <v>432</v>
      </c>
      <c r="R819">
        <v>1.61</v>
      </c>
      <c r="S819">
        <v>37.22</v>
      </c>
      <c r="U819">
        <f t="shared" si="122"/>
        <v>432</v>
      </c>
      <c r="V819">
        <f t="shared" si="122"/>
        <v>1.9133333333333333</v>
      </c>
      <c r="W819">
        <f t="shared" si="122"/>
        <v>30.943333333333332</v>
      </c>
    </row>
    <row r="820" spans="1:23" x14ac:dyDescent="0.2">
      <c r="A820" s="2">
        <v>0</v>
      </c>
      <c r="B820" s="2">
        <v>0</v>
      </c>
      <c r="C820" s="2">
        <v>1</v>
      </c>
      <c r="L820" s="2">
        <v>648</v>
      </c>
      <c r="M820" s="2">
        <v>2.92</v>
      </c>
      <c r="N820" s="2">
        <v>30.88</v>
      </c>
      <c r="Q820">
        <v>576</v>
      </c>
      <c r="R820">
        <v>2.2400000000000002</v>
      </c>
      <c r="S820">
        <v>35.94</v>
      </c>
      <c r="U820">
        <f t="shared" si="122"/>
        <v>408</v>
      </c>
      <c r="V820">
        <f t="shared" si="122"/>
        <v>1.72</v>
      </c>
      <c r="W820">
        <f t="shared" si="122"/>
        <v>22.606666666666666</v>
      </c>
    </row>
    <row r="821" spans="1:23" x14ac:dyDescent="0.2">
      <c r="A821" s="2">
        <v>0</v>
      </c>
      <c r="B821" s="2">
        <v>0</v>
      </c>
      <c r="C821" s="2">
        <v>1</v>
      </c>
      <c r="L821" s="2">
        <v>360</v>
      </c>
      <c r="M821" s="2">
        <v>1.6</v>
      </c>
      <c r="N821" s="2">
        <v>31.19</v>
      </c>
      <c r="Q821">
        <v>720</v>
      </c>
      <c r="R821">
        <v>2.86</v>
      </c>
      <c r="S821">
        <v>35.22</v>
      </c>
      <c r="U821">
        <f t="shared" si="122"/>
        <v>360</v>
      </c>
      <c r="V821">
        <f t="shared" si="122"/>
        <v>1.4866666666666666</v>
      </c>
      <c r="W821">
        <f t="shared" si="122"/>
        <v>22.47</v>
      </c>
    </row>
    <row r="822" spans="1:23" x14ac:dyDescent="0.2">
      <c r="A822" s="2">
        <v>0</v>
      </c>
      <c r="B822" s="2">
        <v>0</v>
      </c>
      <c r="C822" s="2">
        <v>1</v>
      </c>
      <c r="L822" s="2">
        <v>288</v>
      </c>
      <c r="M822" s="2">
        <v>1.29</v>
      </c>
      <c r="N822" s="2">
        <v>31</v>
      </c>
      <c r="Q822">
        <v>864</v>
      </c>
      <c r="R822">
        <v>3.38</v>
      </c>
      <c r="S822">
        <v>35.799999999999997</v>
      </c>
      <c r="U822">
        <f t="shared" si="122"/>
        <v>384</v>
      </c>
      <c r="V822">
        <f t="shared" si="122"/>
        <v>1.5566666666666666</v>
      </c>
      <c r="W822">
        <f t="shared" si="122"/>
        <v>22.599999999999998</v>
      </c>
    </row>
    <row r="823" spans="1:23" x14ac:dyDescent="0.2">
      <c r="A823" s="2">
        <v>0</v>
      </c>
      <c r="B823" s="2">
        <v>0</v>
      </c>
      <c r="C823" s="2">
        <v>1</v>
      </c>
      <c r="L823" s="2">
        <v>144</v>
      </c>
      <c r="M823" s="2">
        <v>0.66</v>
      </c>
      <c r="N823" s="2">
        <v>30.37</v>
      </c>
      <c r="Q823">
        <v>936</v>
      </c>
      <c r="R823">
        <v>3.73</v>
      </c>
      <c r="S823">
        <v>35.08</v>
      </c>
      <c r="U823">
        <f t="shared" si="122"/>
        <v>360</v>
      </c>
      <c r="V823">
        <f t="shared" si="122"/>
        <v>1.4633333333333332</v>
      </c>
      <c r="W823">
        <f t="shared" si="122"/>
        <v>22.150000000000002</v>
      </c>
    </row>
    <row r="824" spans="1:23" x14ac:dyDescent="0.2">
      <c r="A824" s="2">
        <v>0</v>
      </c>
      <c r="B824" s="2">
        <v>0</v>
      </c>
      <c r="C824" s="2">
        <v>1</v>
      </c>
      <c r="L824" s="2">
        <v>360</v>
      </c>
      <c r="M824" s="2">
        <v>2.29</v>
      </c>
      <c r="N824" s="2">
        <v>22.36</v>
      </c>
      <c r="Q824">
        <v>936</v>
      </c>
      <c r="R824">
        <v>3.72</v>
      </c>
      <c r="S824">
        <v>35.14</v>
      </c>
      <c r="U824">
        <f t="shared" si="122"/>
        <v>432</v>
      </c>
      <c r="V824">
        <f t="shared" si="122"/>
        <v>2.0033333333333334</v>
      </c>
      <c r="W824">
        <f t="shared" si="122"/>
        <v>19.5</v>
      </c>
    </row>
    <row r="825" spans="1:23" x14ac:dyDescent="0.2">
      <c r="A825" s="2">
        <v>216</v>
      </c>
      <c r="B825" s="2">
        <v>3.02</v>
      </c>
      <c r="C825" s="2">
        <v>15.68</v>
      </c>
      <c r="L825" s="2">
        <v>504</v>
      </c>
      <c r="M825" s="2">
        <v>3.73</v>
      </c>
      <c r="N825" s="2">
        <v>18.920000000000002</v>
      </c>
      <c r="Q825">
        <v>864</v>
      </c>
      <c r="R825">
        <v>3.49</v>
      </c>
      <c r="S825">
        <v>34.520000000000003</v>
      </c>
      <c r="U825">
        <f t="shared" si="122"/>
        <v>528</v>
      </c>
      <c r="V825">
        <f t="shared" si="122"/>
        <v>3.4133333333333336</v>
      </c>
      <c r="W825">
        <f t="shared" si="122"/>
        <v>23.040000000000003</v>
      </c>
    </row>
    <row r="826" spans="1:23" x14ac:dyDescent="0.2">
      <c r="A826" s="2">
        <v>144</v>
      </c>
      <c r="B826" s="2">
        <v>0.81</v>
      </c>
      <c r="C826" s="2">
        <v>24.58</v>
      </c>
      <c r="L826" s="2">
        <v>648</v>
      </c>
      <c r="M826" s="2">
        <v>3.04</v>
      </c>
      <c r="N826" s="2">
        <v>29.64</v>
      </c>
      <c r="Q826">
        <v>1224</v>
      </c>
      <c r="R826">
        <v>5.24</v>
      </c>
      <c r="S826">
        <v>32.71</v>
      </c>
      <c r="U826">
        <f t="shared" si="122"/>
        <v>672</v>
      </c>
      <c r="V826">
        <f t="shared" si="122"/>
        <v>3.03</v>
      </c>
      <c r="W826">
        <f t="shared" si="122"/>
        <v>28.97666666666667</v>
      </c>
    </row>
    <row r="827" spans="1:23" x14ac:dyDescent="0.2">
      <c r="A827" s="2">
        <v>72</v>
      </c>
      <c r="B827" s="2">
        <v>0.42</v>
      </c>
      <c r="C827" s="2">
        <v>23.75</v>
      </c>
      <c r="L827" s="2">
        <v>360</v>
      </c>
      <c r="M827" s="2">
        <v>1.62</v>
      </c>
      <c r="N827" s="2">
        <v>31.12</v>
      </c>
      <c r="Q827">
        <v>936</v>
      </c>
      <c r="R827">
        <v>4.0199999999999996</v>
      </c>
      <c r="S827">
        <v>32.549999999999997</v>
      </c>
      <c r="U827">
        <f t="shared" si="122"/>
        <v>456</v>
      </c>
      <c r="V827">
        <f t="shared" si="122"/>
        <v>2.02</v>
      </c>
      <c r="W827">
        <f t="shared" si="122"/>
        <v>29.14</v>
      </c>
    </row>
    <row r="828" spans="1:23" x14ac:dyDescent="0.2">
      <c r="A828" s="2">
        <v>0</v>
      </c>
      <c r="B828" s="2">
        <v>0</v>
      </c>
      <c r="C828" s="2">
        <v>1</v>
      </c>
      <c r="L828" s="2">
        <v>360</v>
      </c>
      <c r="M828" s="2">
        <v>1.62</v>
      </c>
      <c r="N828" s="2">
        <v>31.01</v>
      </c>
      <c r="Q828">
        <v>864</v>
      </c>
      <c r="R828">
        <v>3.69</v>
      </c>
      <c r="S828">
        <v>32.729999999999997</v>
      </c>
      <c r="U828">
        <f t="shared" si="122"/>
        <v>408</v>
      </c>
      <c r="V828">
        <f t="shared" si="122"/>
        <v>1.7700000000000002</v>
      </c>
      <c r="W828">
        <f t="shared" si="122"/>
        <v>21.580000000000002</v>
      </c>
    </row>
    <row r="829" spans="1:23" x14ac:dyDescent="0.2">
      <c r="A829" s="2">
        <v>0</v>
      </c>
      <c r="B829" s="2">
        <v>0</v>
      </c>
      <c r="C829" s="2">
        <v>1</v>
      </c>
      <c r="L829" s="2">
        <v>648</v>
      </c>
      <c r="M829" s="2">
        <v>2.97</v>
      </c>
      <c r="N829" s="2">
        <v>30.37</v>
      </c>
      <c r="Q829">
        <v>936</v>
      </c>
      <c r="R829">
        <v>4.03</v>
      </c>
      <c r="S829">
        <v>32.54</v>
      </c>
      <c r="U829">
        <f t="shared" si="122"/>
        <v>528</v>
      </c>
      <c r="V829">
        <f t="shared" si="122"/>
        <v>2.3333333333333335</v>
      </c>
      <c r="W829">
        <f t="shared" si="122"/>
        <v>21.303333333333331</v>
      </c>
    </row>
    <row r="830" spans="1:23" x14ac:dyDescent="0.2">
      <c r="A830" s="2">
        <v>0</v>
      </c>
      <c r="B830" s="2">
        <v>0</v>
      </c>
      <c r="C830" s="2">
        <v>1</v>
      </c>
      <c r="L830" s="2">
        <v>504</v>
      </c>
      <c r="M830" s="2">
        <v>2.36</v>
      </c>
      <c r="N830" s="2">
        <v>29.81</v>
      </c>
      <c r="Q830">
        <v>936</v>
      </c>
      <c r="R830">
        <v>4.0599999999999996</v>
      </c>
      <c r="S830">
        <v>32.229999999999997</v>
      </c>
      <c r="U830">
        <f t="shared" si="122"/>
        <v>480</v>
      </c>
      <c r="V830">
        <f t="shared" si="122"/>
        <v>2.14</v>
      </c>
      <c r="W830">
        <f t="shared" si="122"/>
        <v>21.013333333333332</v>
      </c>
    </row>
    <row r="831" spans="1:23" x14ac:dyDescent="0.2">
      <c r="A831" s="2">
        <v>0</v>
      </c>
      <c r="B831" s="2">
        <v>0</v>
      </c>
      <c r="C831" s="2">
        <v>1</v>
      </c>
      <c r="L831" s="2">
        <v>360</v>
      </c>
      <c r="M831" s="2">
        <v>1.73</v>
      </c>
      <c r="N831" s="2">
        <v>28.88</v>
      </c>
      <c r="Q831">
        <v>792</v>
      </c>
      <c r="R831">
        <v>3.44</v>
      </c>
      <c r="S831">
        <v>32.119999999999997</v>
      </c>
      <c r="U831">
        <f t="shared" si="122"/>
        <v>384</v>
      </c>
      <c r="V831">
        <f t="shared" si="122"/>
        <v>1.7233333333333334</v>
      </c>
      <c r="W831">
        <f t="shared" si="122"/>
        <v>20.666666666666668</v>
      </c>
    </row>
    <row r="832" spans="1:23" x14ac:dyDescent="0.2">
      <c r="A832" s="2">
        <v>0</v>
      </c>
      <c r="B832" s="2">
        <v>0</v>
      </c>
      <c r="C832" s="2">
        <v>1</v>
      </c>
      <c r="L832" s="2">
        <v>216</v>
      </c>
      <c r="M832" s="2">
        <v>1.05</v>
      </c>
      <c r="N832" s="2">
        <v>28.71</v>
      </c>
      <c r="Q832">
        <v>936</v>
      </c>
      <c r="R832">
        <v>4.04</v>
      </c>
      <c r="S832">
        <v>32.32</v>
      </c>
      <c r="U832">
        <f t="shared" si="122"/>
        <v>384</v>
      </c>
      <c r="V832">
        <f t="shared" si="122"/>
        <v>1.6966666666666665</v>
      </c>
      <c r="W832">
        <f t="shared" si="122"/>
        <v>20.676666666666666</v>
      </c>
    </row>
    <row r="833" spans="1:23" x14ac:dyDescent="0.2">
      <c r="A833" s="2">
        <v>0</v>
      </c>
      <c r="B833" s="2">
        <v>0</v>
      </c>
      <c r="C833" s="2">
        <v>1</v>
      </c>
      <c r="L833" s="2">
        <v>504</v>
      </c>
      <c r="M833" s="2">
        <v>2.34</v>
      </c>
      <c r="N833" s="2">
        <v>30.04</v>
      </c>
      <c r="Q833">
        <v>864</v>
      </c>
      <c r="R833">
        <v>3.79</v>
      </c>
      <c r="S833">
        <v>31.83</v>
      </c>
      <c r="U833">
        <f t="shared" si="122"/>
        <v>456</v>
      </c>
      <c r="V833">
        <f t="shared" si="122"/>
        <v>2.0433333333333334</v>
      </c>
      <c r="W833">
        <f t="shared" si="122"/>
        <v>20.956666666666667</v>
      </c>
    </row>
    <row r="834" spans="1:23" x14ac:dyDescent="0.2">
      <c r="A834" s="2">
        <v>0</v>
      </c>
      <c r="B834" s="2">
        <v>0</v>
      </c>
      <c r="C834" s="2">
        <v>1</v>
      </c>
      <c r="L834" s="2">
        <v>288</v>
      </c>
      <c r="M834" s="2">
        <v>1.37</v>
      </c>
      <c r="N834" s="2">
        <v>29.25</v>
      </c>
      <c r="Q834">
        <v>864</v>
      </c>
      <c r="R834">
        <v>3.61</v>
      </c>
      <c r="S834">
        <v>33.44</v>
      </c>
      <c r="U834">
        <f t="shared" si="122"/>
        <v>384</v>
      </c>
      <c r="V834">
        <f t="shared" si="122"/>
        <v>1.6600000000000001</v>
      </c>
      <c r="W834">
        <f t="shared" si="122"/>
        <v>21.23</v>
      </c>
    </row>
    <row r="835" spans="1:23" x14ac:dyDescent="0.2">
      <c r="A835" s="2">
        <v>0</v>
      </c>
      <c r="B835" s="2">
        <v>0</v>
      </c>
      <c r="C835" s="2">
        <v>1</v>
      </c>
      <c r="L835" s="2">
        <v>72</v>
      </c>
      <c r="M835" s="2">
        <v>0.35</v>
      </c>
      <c r="N835" s="2">
        <v>28.42</v>
      </c>
      <c r="Q835">
        <v>648</v>
      </c>
      <c r="R835">
        <v>2.72</v>
      </c>
      <c r="S835">
        <v>33.299999999999997</v>
      </c>
      <c r="U835">
        <f t="shared" ref="U835:W898" si="123">SUM(A835+L835+Q835)/3</f>
        <v>240</v>
      </c>
      <c r="V835">
        <f t="shared" si="123"/>
        <v>1.0233333333333334</v>
      </c>
      <c r="W835">
        <f t="shared" si="123"/>
        <v>20.906666666666666</v>
      </c>
    </row>
    <row r="836" spans="1:23" x14ac:dyDescent="0.2">
      <c r="A836" s="2">
        <v>0</v>
      </c>
      <c r="B836" s="2">
        <v>0</v>
      </c>
      <c r="C836" s="2">
        <v>1</v>
      </c>
      <c r="L836" s="2">
        <v>216</v>
      </c>
      <c r="M836" s="2">
        <v>1.01</v>
      </c>
      <c r="N836" s="2">
        <v>29.93</v>
      </c>
      <c r="Q836">
        <v>720</v>
      </c>
      <c r="R836">
        <v>4.82</v>
      </c>
      <c r="S836">
        <v>30.96</v>
      </c>
      <c r="U836">
        <f t="shared" si="123"/>
        <v>312</v>
      </c>
      <c r="V836">
        <f t="shared" si="123"/>
        <v>1.9433333333333334</v>
      </c>
      <c r="W836">
        <f t="shared" si="123"/>
        <v>20.63</v>
      </c>
    </row>
    <row r="837" spans="1:23" x14ac:dyDescent="0.2">
      <c r="A837" s="2">
        <v>0</v>
      </c>
      <c r="B837" s="2">
        <v>0</v>
      </c>
      <c r="C837" s="2">
        <v>1</v>
      </c>
      <c r="L837" s="2">
        <v>360</v>
      </c>
      <c r="M837" s="2">
        <v>1.74</v>
      </c>
      <c r="N837" s="2">
        <v>28.97</v>
      </c>
      <c r="Q837">
        <v>792</v>
      </c>
      <c r="R837">
        <v>3.58</v>
      </c>
      <c r="S837">
        <v>29.88</v>
      </c>
      <c r="U837">
        <f t="shared" si="123"/>
        <v>384</v>
      </c>
      <c r="V837">
        <f t="shared" si="123"/>
        <v>1.7733333333333334</v>
      </c>
      <c r="W837">
        <f t="shared" si="123"/>
        <v>19.95</v>
      </c>
    </row>
    <row r="838" spans="1:23" x14ac:dyDescent="0.2">
      <c r="A838" s="2">
        <v>0</v>
      </c>
      <c r="B838" s="2">
        <v>0</v>
      </c>
      <c r="C838" s="2">
        <v>1</v>
      </c>
      <c r="L838" s="2">
        <v>288</v>
      </c>
      <c r="M838" s="2">
        <v>1.39</v>
      </c>
      <c r="N838" s="2">
        <v>29.11</v>
      </c>
      <c r="Q838">
        <v>72</v>
      </c>
      <c r="R838">
        <v>2.19</v>
      </c>
      <c r="S838">
        <v>4.5599999999999996</v>
      </c>
      <c r="U838">
        <f t="shared" si="123"/>
        <v>120</v>
      </c>
      <c r="V838">
        <f t="shared" si="123"/>
        <v>1.1933333333333334</v>
      </c>
      <c r="W838">
        <f t="shared" si="123"/>
        <v>11.556666666666667</v>
      </c>
    </row>
    <row r="839" spans="1:23" x14ac:dyDescent="0.2">
      <c r="A839" s="2">
        <v>0</v>
      </c>
      <c r="B839" s="2">
        <v>0</v>
      </c>
      <c r="C839" s="2">
        <v>1</v>
      </c>
      <c r="L839" s="2">
        <v>288</v>
      </c>
      <c r="M839" s="2">
        <v>1.46</v>
      </c>
      <c r="N839" s="2">
        <v>27.6</v>
      </c>
      <c r="Q839">
        <v>576</v>
      </c>
      <c r="R839">
        <v>2.95</v>
      </c>
      <c r="S839">
        <v>27.16</v>
      </c>
      <c r="U839">
        <f t="shared" si="123"/>
        <v>288</v>
      </c>
      <c r="V839">
        <f t="shared" si="123"/>
        <v>1.47</v>
      </c>
      <c r="W839">
        <f t="shared" si="123"/>
        <v>18.58666666666667</v>
      </c>
    </row>
    <row r="840" spans="1:23" x14ac:dyDescent="0.2">
      <c r="A840" s="2">
        <v>0</v>
      </c>
      <c r="B840" s="2">
        <v>0</v>
      </c>
      <c r="C840" s="2">
        <v>1</v>
      </c>
      <c r="L840" s="2">
        <v>216</v>
      </c>
      <c r="M840" s="2">
        <v>1.07</v>
      </c>
      <c r="N840" s="2">
        <v>28.45</v>
      </c>
      <c r="Q840">
        <v>720</v>
      </c>
      <c r="R840">
        <v>2.99</v>
      </c>
      <c r="S840">
        <v>33.869999999999997</v>
      </c>
      <c r="U840">
        <f t="shared" si="123"/>
        <v>312</v>
      </c>
      <c r="V840">
        <f t="shared" si="123"/>
        <v>1.3533333333333335</v>
      </c>
      <c r="W840">
        <f t="shared" si="123"/>
        <v>21.106666666666666</v>
      </c>
    </row>
    <row r="841" spans="1:23" x14ac:dyDescent="0.2">
      <c r="A841" s="2">
        <v>0</v>
      </c>
      <c r="B841" s="2">
        <v>0</v>
      </c>
      <c r="C841" s="2">
        <v>1</v>
      </c>
      <c r="L841" s="2">
        <v>360</v>
      </c>
      <c r="M841" s="2">
        <v>1.83</v>
      </c>
      <c r="N841" s="2">
        <v>27.69</v>
      </c>
      <c r="Q841">
        <v>792</v>
      </c>
      <c r="R841">
        <v>3.3</v>
      </c>
      <c r="S841">
        <v>33.79</v>
      </c>
      <c r="U841">
        <f t="shared" si="123"/>
        <v>384</v>
      </c>
      <c r="V841">
        <f t="shared" si="123"/>
        <v>1.71</v>
      </c>
      <c r="W841">
        <f t="shared" si="123"/>
        <v>20.826666666666668</v>
      </c>
    </row>
    <row r="842" spans="1:23" x14ac:dyDescent="0.2">
      <c r="A842" s="2">
        <v>0</v>
      </c>
      <c r="B842" s="2">
        <v>0</v>
      </c>
      <c r="C842" s="2">
        <v>1</v>
      </c>
      <c r="L842" s="2">
        <v>360</v>
      </c>
      <c r="M842" s="2">
        <v>1.84</v>
      </c>
      <c r="N842" s="2">
        <v>27.58</v>
      </c>
      <c r="Q842">
        <v>648</v>
      </c>
      <c r="R842">
        <v>2.68</v>
      </c>
      <c r="S842">
        <v>33.89</v>
      </c>
      <c r="U842">
        <f t="shared" si="123"/>
        <v>336</v>
      </c>
      <c r="V842">
        <f t="shared" si="123"/>
        <v>1.5066666666666668</v>
      </c>
      <c r="W842">
        <f t="shared" si="123"/>
        <v>20.823333333333334</v>
      </c>
    </row>
    <row r="843" spans="1:23" x14ac:dyDescent="0.2">
      <c r="A843" s="2">
        <v>0</v>
      </c>
      <c r="B843" s="2">
        <v>0</v>
      </c>
      <c r="C843" s="2">
        <v>1</v>
      </c>
      <c r="L843" s="2">
        <v>432</v>
      </c>
      <c r="M843" s="2">
        <v>2.19</v>
      </c>
      <c r="N843" s="2">
        <v>27.75</v>
      </c>
      <c r="Q843">
        <v>720</v>
      </c>
      <c r="R843">
        <v>3.01</v>
      </c>
      <c r="S843">
        <v>33.409999999999997</v>
      </c>
      <c r="U843">
        <f t="shared" si="123"/>
        <v>384</v>
      </c>
      <c r="V843">
        <f t="shared" si="123"/>
        <v>1.7333333333333332</v>
      </c>
      <c r="W843">
        <f t="shared" si="123"/>
        <v>20.72</v>
      </c>
    </row>
    <row r="844" spans="1:23" x14ac:dyDescent="0.2">
      <c r="A844" s="2">
        <v>0</v>
      </c>
      <c r="B844" s="2">
        <v>0</v>
      </c>
      <c r="C844" s="2">
        <v>1</v>
      </c>
      <c r="L844" s="2">
        <v>504</v>
      </c>
      <c r="M844" s="2">
        <v>2.62</v>
      </c>
      <c r="N844" s="2">
        <v>26.92</v>
      </c>
      <c r="Q844">
        <v>576</v>
      </c>
      <c r="R844">
        <v>2.41</v>
      </c>
      <c r="S844">
        <v>33.28</v>
      </c>
      <c r="U844">
        <f t="shared" si="123"/>
        <v>360</v>
      </c>
      <c r="V844">
        <f t="shared" si="123"/>
        <v>1.6766666666666667</v>
      </c>
      <c r="W844">
        <f t="shared" si="123"/>
        <v>20.400000000000002</v>
      </c>
    </row>
    <row r="845" spans="1:23" x14ac:dyDescent="0.2">
      <c r="A845" s="2">
        <v>0</v>
      </c>
      <c r="B845" s="2">
        <v>0</v>
      </c>
      <c r="C845" s="2">
        <v>1</v>
      </c>
      <c r="L845" s="2">
        <v>576</v>
      </c>
      <c r="M845" s="2">
        <v>2.91</v>
      </c>
      <c r="N845" s="2">
        <v>27.76</v>
      </c>
      <c r="Q845">
        <v>432</v>
      </c>
      <c r="R845">
        <v>1.77</v>
      </c>
      <c r="S845">
        <v>34.01</v>
      </c>
      <c r="U845">
        <f t="shared" si="123"/>
        <v>336</v>
      </c>
      <c r="V845">
        <f t="shared" si="123"/>
        <v>1.5599999999999998</v>
      </c>
      <c r="W845">
        <f t="shared" si="123"/>
        <v>20.923333333333332</v>
      </c>
    </row>
    <row r="846" spans="1:23" x14ac:dyDescent="0.2">
      <c r="A846" s="2">
        <v>0</v>
      </c>
      <c r="B846" s="2">
        <v>0</v>
      </c>
      <c r="C846" s="2">
        <v>1</v>
      </c>
      <c r="L846" s="2">
        <v>504</v>
      </c>
      <c r="M846" s="2">
        <v>2.4700000000000002</v>
      </c>
      <c r="N846" s="2">
        <v>28.58</v>
      </c>
      <c r="Q846">
        <v>504</v>
      </c>
      <c r="R846">
        <v>2.09</v>
      </c>
      <c r="S846">
        <v>33.65</v>
      </c>
      <c r="U846">
        <f t="shared" si="123"/>
        <v>336</v>
      </c>
      <c r="V846">
        <f t="shared" si="123"/>
        <v>1.5200000000000002</v>
      </c>
      <c r="W846">
        <f t="shared" si="123"/>
        <v>21.076666666666664</v>
      </c>
    </row>
    <row r="847" spans="1:23" x14ac:dyDescent="0.2">
      <c r="A847" s="2">
        <v>0</v>
      </c>
      <c r="B847" s="2">
        <v>0</v>
      </c>
      <c r="C847" s="2">
        <v>1</v>
      </c>
      <c r="L847" s="2">
        <v>576</v>
      </c>
      <c r="M847" s="2">
        <v>2.66</v>
      </c>
      <c r="N847" s="2">
        <v>30.15</v>
      </c>
      <c r="Q847">
        <v>432</v>
      </c>
      <c r="R847">
        <v>1.86</v>
      </c>
      <c r="S847">
        <v>32.450000000000003</v>
      </c>
      <c r="U847">
        <f t="shared" si="123"/>
        <v>336</v>
      </c>
      <c r="V847">
        <f t="shared" si="123"/>
        <v>1.5066666666666668</v>
      </c>
      <c r="W847">
        <f t="shared" si="123"/>
        <v>21.2</v>
      </c>
    </row>
    <row r="848" spans="1:23" x14ac:dyDescent="0.2">
      <c r="A848" s="2">
        <v>72</v>
      </c>
      <c r="B848" s="2">
        <v>0.4</v>
      </c>
      <c r="C848" s="2">
        <v>25.28</v>
      </c>
      <c r="L848" s="2">
        <v>432</v>
      </c>
      <c r="M848" s="2">
        <v>1.99</v>
      </c>
      <c r="N848" s="2">
        <v>30.4</v>
      </c>
      <c r="Q848">
        <v>504</v>
      </c>
      <c r="R848">
        <v>2.08</v>
      </c>
      <c r="S848">
        <v>33.76</v>
      </c>
      <c r="U848">
        <f t="shared" si="123"/>
        <v>336</v>
      </c>
      <c r="V848">
        <f t="shared" si="123"/>
        <v>1.4900000000000002</v>
      </c>
      <c r="W848">
        <f t="shared" si="123"/>
        <v>29.813333333333333</v>
      </c>
    </row>
    <row r="849" spans="1:23" x14ac:dyDescent="0.2">
      <c r="A849" s="2">
        <v>144</v>
      </c>
      <c r="B849" s="2">
        <v>0.72</v>
      </c>
      <c r="C849" s="2">
        <v>27.99</v>
      </c>
      <c r="L849" s="2">
        <v>648</v>
      </c>
      <c r="M849" s="2">
        <v>4.76</v>
      </c>
      <c r="N849" s="2">
        <v>26.61</v>
      </c>
      <c r="Q849">
        <v>576</v>
      </c>
      <c r="R849">
        <v>2.52</v>
      </c>
      <c r="S849">
        <v>32.07</v>
      </c>
      <c r="U849">
        <f t="shared" si="123"/>
        <v>456</v>
      </c>
      <c r="V849">
        <f t="shared" si="123"/>
        <v>2.6666666666666665</v>
      </c>
      <c r="W849">
        <f t="shared" si="123"/>
        <v>28.889999999999997</v>
      </c>
    </row>
    <row r="850" spans="1:23" x14ac:dyDescent="0.2">
      <c r="A850" s="2">
        <v>432</v>
      </c>
      <c r="B850" s="2">
        <v>2.4300000000000002</v>
      </c>
      <c r="C850" s="2">
        <v>24.9</v>
      </c>
      <c r="L850" s="2">
        <v>432</v>
      </c>
      <c r="M850" s="2">
        <v>1.97</v>
      </c>
      <c r="N850" s="2">
        <v>30.57</v>
      </c>
      <c r="Q850">
        <v>288</v>
      </c>
      <c r="R850">
        <v>1.08</v>
      </c>
      <c r="S850">
        <v>37.04</v>
      </c>
      <c r="U850">
        <f t="shared" si="123"/>
        <v>384</v>
      </c>
      <c r="V850">
        <f t="shared" si="123"/>
        <v>1.8266666666666669</v>
      </c>
      <c r="W850">
        <f t="shared" si="123"/>
        <v>30.836666666666662</v>
      </c>
    </row>
    <row r="851" spans="1:23" x14ac:dyDescent="0.2">
      <c r="A851" s="2">
        <v>360</v>
      </c>
      <c r="B851" s="2">
        <v>2.4300000000000002</v>
      </c>
      <c r="C851" s="2">
        <v>24.1</v>
      </c>
      <c r="L851" s="2">
        <v>432</v>
      </c>
      <c r="M851" s="2">
        <v>1.98</v>
      </c>
      <c r="N851" s="2">
        <v>30.38</v>
      </c>
      <c r="Q851">
        <v>360</v>
      </c>
      <c r="R851">
        <v>1.35</v>
      </c>
      <c r="S851">
        <v>37.08</v>
      </c>
      <c r="U851">
        <f t="shared" si="123"/>
        <v>384</v>
      </c>
      <c r="V851">
        <f t="shared" si="123"/>
        <v>1.92</v>
      </c>
      <c r="W851">
        <f t="shared" si="123"/>
        <v>30.52</v>
      </c>
    </row>
    <row r="852" spans="1:23" x14ac:dyDescent="0.2">
      <c r="A852" s="2">
        <v>360</v>
      </c>
      <c r="B852" s="2">
        <v>2.66</v>
      </c>
      <c r="C852" s="2">
        <v>18.829999999999998</v>
      </c>
      <c r="L852" s="2">
        <v>432</v>
      </c>
      <c r="M852" s="2">
        <v>2.25</v>
      </c>
      <c r="N852" s="2">
        <v>26.69</v>
      </c>
      <c r="Q852">
        <v>360</v>
      </c>
      <c r="R852">
        <v>1.53</v>
      </c>
      <c r="S852">
        <v>32.659999999999997</v>
      </c>
      <c r="U852">
        <f t="shared" si="123"/>
        <v>384</v>
      </c>
      <c r="V852">
        <f t="shared" si="123"/>
        <v>2.1466666666666669</v>
      </c>
      <c r="W852">
        <f t="shared" si="123"/>
        <v>26.06</v>
      </c>
    </row>
    <row r="853" spans="1:23" x14ac:dyDescent="0.2">
      <c r="A853" s="2">
        <v>72</v>
      </c>
      <c r="B853" s="2">
        <v>0.36</v>
      </c>
      <c r="C853" s="2">
        <v>27.55</v>
      </c>
      <c r="L853" s="2">
        <v>648</v>
      </c>
      <c r="M853" s="2">
        <v>3.16</v>
      </c>
      <c r="N853" s="2">
        <v>28.83</v>
      </c>
      <c r="Q853">
        <v>504</v>
      </c>
      <c r="R853">
        <v>3.84</v>
      </c>
      <c r="S853">
        <v>32.54</v>
      </c>
      <c r="U853">
        <f t="shared" si="123"/>
        <v>408</v>
      </c>
      <c r="V853">
        <f t="shared" si="123"/>
        <v>2.4533333333333331</v>
      </c>
      <c r="W853">
        <f t="shared" si="123"/>
        <v>29.639999999999997</v>
      </c>
    </row>
    <row r="854" spans="1:23" x14ac:dyDescent="0.2">
      <c r="A854" s="2">
        <v>0</v>
      </c>
      <c r="B854" s="2">
        <v>0</v>
      </c>
      <c r="C854" s="2">
        <v>1</v>
      </c>
      <c r="L854" s="2">
        <v>432</v>
      </c>
      <c r="M854" s="2">
        <v>2</v>
      </c>
      <c r="N854" s="2">
        <v>30.14</v>
      </c>
      <c r="Q854">
        <v>792</v>
      </c>
      <c r="R854">
        <v>5.24</v>
      </c>
      <c r="S854">
        <v>30.2</v>
      </c>
      <c r="U854">
        <f t="shared" si="123"/>
        <v>408</v>
      </c>
      <c r="V854">
        <f t="shared" si="123"/>
        <v>2.4133333333333336</v>
      </c>
      <c r="W854">
        <f t="shared" si="123"/>
        <v>20.446666666666669</v>
      </c>
    </row>
    <row r="855" spans="1:23" x14ac:dyDescent="0.2">
      <c r="A855" s="2">
        <v>0</v>
      </c>
      <c r="B855" s="2">
        <v>0</v>
      </c>
      <c r="C855" s="2">
        <v>1</v>
      </c>
      <c r="L855" s="2">
        <v>432</v>
      </c>
      <c r="M855" s="2">
        <v>2.0499999999999998</v>
      </c>
      <c r="N855" s="2">
        <v>29.4</v>
      </c>
      <c r="Q855">
        <v>864</v>
      </c>
      <c r="R855">
        <v>3.57</v>
      </c>
      <c r="S855">
        <v>34.020000000000003</v>
      </c>
      <c r="U855">
        <f t="shared" si="123"/>
        <v>432</v>
      </c>
      <c r="V855">
        <f t="shared" si="123"/>
        <v>1.8733333333333331</v>
      </c>
      <c r="W855">
        <f t="shared" si="123"/>
        <v>21.473333333333333</v>
      </c>
    </row>
    <row r="856" spans="1:23" x14ac:dyDescent="0.2">
      <c r="A856" s="2">
        <v>0</v>
      </c>
      <c r="B856" s="2">
        <v>0</v>
      </c>
      <c r="C856" s="2">
        <v>1</v>
      </c>
      <c r="L856" s="2">
        <v>432</v>
      </c>
      <c r="M856" s="2">
        <v>2.09</v>
      </c>
      <c r="N856" s="2">
        <v>29.01</v>
      </c>
      <c r="Q856">
        <v>720</v>
      </c>
      <c r="R856">
        <v>2.88</v>
      </c>
      <c r="S856">
        <v>34.94</v>
      </c>
      <c r="U856">
        <f t="shared" si="123"/>
        <v>384</v>
      </c>
      <c r="V856">
        <f t="shared" si="123"/>
        <v>1.6566666666666665</v>
      </c>
      <c r="W856">
        <f t="shared" si="123"/>
        <v>21.650000000000002</v>
      </c>
    </row>
    <row r="857" spans="1:23" x14ac:dyDescent="0.2">
      <c r="A857" s="2">
        <v>0</v>
      </c>
      <c r="B857" s="2">
        <v>0</v>
      </c>
      <c r="C857" s="2">
        <v>1</v>
      </c>
      <c r="L857" s="2">
        <v>288</v>
      </c>
      <c r="M857" s="2">
        <v>1.37</v>
      </c>
      <c r="N857" s="2">
        <v>29.36</v>
      </c>
      <c r="Q857">
        <v>864</v>
      </c>
      <c r="R857">
        <v>3.42</v>
      </c>
      <c r="S857">
        <v>35.25</v>
      </c>
      <c r="U857">
        <f t="shared" si="123"/>
        <v>384</v>
      </c>
      <c r="V857">
        <f t="shared" si="123"/>
        <v>1.5966666666666667</v>
      </c>
      <c r="W857">
        <f t="shared" si="123"/>
        <v>21.87</v>
      </c>
    </row>
    <row r="858" spans="1:23" x14ac:dyDescent="0.2">
      <c r="A858" s="2">
        <v>0</v>
      </c>
      <c r="B858" s="2">
        <v>0</v>
      </c>
      <c r="C858" s="2">
        <v>1</v>
      </c>
      <c r="L858" s="2">
        <v>432</v>
      </c>
      <c r="M858" s="2">
        <v>2.65</v>
      </c>
      <c r="N858" s="2">
        <v>23.14</v>
      </c>
      <c r="Q858">
        <v>936</v>
      </c>
      <c r="R858">
        <v>3.8</v>
      </c>
      <c r="S858">
        <v>34.51</v>
      </c>
      <c r="U858">
        <f t="shared" si="123"/>
        <v>456</v>
      </c>
      <c r="V858">
        <f t="shared" si="123"/>
        <v>2.15</v>
      </c>
      <c r="W858">
        <f t="shared" si="123"/>
        <v>19.55</v>
      </c>
    </row>
    <row r="859" spans="1:23" x14ac:dyDescent="0.2">
      <c r="A859" s="2">
        <v>288</v>
      </c>
      <c r="B859" s="2">
        <v>2.0699999999999998</v>
      </c>
      <c r="C859" s="2">
        <v>19.47</v>
      </c>
      <c r="L859" s="2">
        <v>1008</v>
      </c>
      <c r="M859" s="2">
        <v>9.2200000000000006</v>
      </c>
      <c r="N859" s="2">
        <v>17.29</v>
      </c>
      <c r="Q859">
        <v>864</v>
      </c>
      <c r="R859">
        <v>3.41</v>
      </c>
      <c r="S859">
        <v>35.32</v>
      </c>
      <c r="U859">
        <f t="shared" si="123"/>
        <v>720</v>
      </c>
      <c r="V859">
        <f t="shared" si="123"/>
        <v>4.9000000000000004</v>
      </c>
      <c r="W859">
        <f t="shared" si="123"/>
        <v>24.026666666666667</v>
      </c>
    </row>
    <row r="860" spans="1:23" x14ac:dyDescent="0.2">
      <c r="A860" s="2">
        <v>216</v>
      </c>
      <c r="B860" s="2">
        <v>1.1200000000000001</v>
      </c>
      <c r="C860" s="2">
        <v>26.91</v>
      </c>
      <c r="L860" s="2">
        <v>648</v>
      </c>
      <c r="M860" s="2">
        <v>3.11</v>
      </c>
      <c r="N860" s="2">
        <v>29.1</v>
      </c>
      <c r="Q860">
        <v>1080</v>
      </c>
      <c r="R860">
        <v>4.3899999999999997</v>
      </c>
      <c r="S860">
        <v>34.5</v>
      </c>
      <c r="U860">
        <f t="shared" si="123"/>
        <v>648</v>
      </c>
      <c r="V860">
        <f t="shared" si="123"/>
        <v>2.8733333333333335</v>
      </c>
      <c r="W860">
        <f t="shared" si="123"/>
        <v>30.17</v>
      </c>
    </row>
    <row r="861" spans="1:23" x14ac:dyDescent="0.2">
      <c r="A861" s="2">
        <v>0</v>
      </c>
      <c r="B861" s="2">
        <v>0</v>
      </c>
      <c r="C861" s="2">
        <v>1</v>
      </c>
      <c r="L861" s="2">
        <v>792</v>
      </c>
      <c r="M861" s="2">
        <v>3.56</v>
      </c>
      <c r="N861" s="2">
        <v>31.11</v>
      </c>
      <c r="Q861">
        <v>1080</v>
      </c>
      <c r="R861">
        <v>4.3600000000000003</v>
      </c>
      <c r="S861">
        <v>34.619999999999997</v>
      </c>
      <c r="U861">
        <f t="shared" si="123"/>
        <v>624</v>
      </c>
      <c r="V861">
        <f t="shared" si="123"/>
        <v>2.64</v>
      </c>
      <c r="W861">
        <f t="shared" si="123"/>
        <v>22.243333333333329</v>
      </c>
    </row>
    <row r="862" spans="1:23" x14ac:dyDescent="0.2">
      <c r="A862" s="2">
        <v>0</v>
      </c>
      <c r="B862" s="2">
        <v>0</v>
      </c>
      <c r="C862" s="2">
        <v>1</v>
      </c>
      <c r="L862" s="2">
        <v>432</v>
      </c>
      <c r="M862" s="2">
        <v>1.98</v>
      </c>
      <c r="N862" s="2">
        <v>30.56</v>
      </c>
      <c r="Q862">
        <v>936</v>
      </c>
      <c r="R862">
        <v>3.71</v>
      </c>
      <c r="S862">
        <v>35.15</v>
      </c>
      <c r="U862">
        <f t="shared" si="123"/>
        <v>456</v>
      </c>
      <c r="V862">
        <f t="shared" si="123"/>
        <v>1.8966666666666665</v>
      </c>
      <c r="W862">
        <f t="shared" si="123"/>
        <v>22.236666666666665</v>
      </c>
    </row>
    <row r="863" spans="1:23" x14ac:dyDescent="0.2">
      <c r="A863" s="2">
        <v>0</v>
      </c>
      <c r="B863" s="2">
        <v>0</v>
      </c>
      <c r="C863" s="2">
        <v>1</v>
      </c>
      <c r="L863" s="2">
        <v>216</v>
      </c>
      <c r="M863" s="2">
        <v>0.95</v>
      </c>
      <c r="N863" s="2">
        <v>31.71</v>
      </c>
      <c r="Q863">
        <v>1008</v>
      </c>
      <c r="R863">
        <v>4.12</v>
      </c>
      <c r="S863">
        <v>34.07</v>
      </c>
      <c r="U863">
        <f t="shared" si="123"/>
        <v>408</v>
      </c>
      <c r="V863">
        <f t="shared" si="123"/>
        <v>1.6900000000000002</v>
      </c>
      <c r="W863">
        <f t="shared" si="123"/>
        <v>22.26</v>
      </c>
    </row>
    <row r="864" spans="1:23" x14ac:dyDescent="0.2">
      <c r="A864" s="2">
        <v>0</v>
      </c>
      <c r="B864" s="2">
        <v>0</v>
      </c>
      <c r="C864" s="2">
        <v>1</v>
      </c>
      <c r="L864" s="2">
        <v>432</v>
      </c>
      <c r="M864" s="2">
        <v>2</v>
      </c>
      <c r="N864" s="2">
        <v>30.14</v>
      </c>
      <c r="Q864">
        <v>1080</v>
      </c>
      <c r="R864">
        <v>4.43</v>
      </c>
      <c r="S864">
        <v>33.94</v>
      </c>
      <c r="U864">
        <f t="shared" si="123"/>
        <v>504</v>
      </c>
      <c r="V864">
        <f t="shared" si="123"/>
        <v>2.1433333333333331</v>
      </c>
      <c r="W864">
        <f t="shared" si="123"/>
        <v>21.693333333333332</v>
      </c>
    </row>
    <row r="865" spans="1:23" x14ac:dyDescent="0.2">
      <c r="A865" s="2">
        <v>0</v>
      </c>
      <c r="B865" s="2">
        <v>0</v>
      </c>
      <c r="C865" s="2">
        <v>1</v>
      </c>
      <c r="L865" s="2">
        <v>288</v>
      </c>
      <c r="M865" s="2">
        <v>1.35</v>
      </c>
      <c r="N865" s="2">
        <v>29.83</v>
      </c>
      <c r="Q865">
        <v>936</v>
      </c>
      <c r="R865">
        <v>3.87</v>
      </c>
      <c r="S865">
        <v>33.72</v>
      </c>
      <c r="U865">
        <f t="shared" si="123"/>
        <v>408</v>
      </c>
      <c r="V865">
        <f t="shared" si="123"/>
        <v>1.7400000000000002</v>
      </c>
      <c r="W865">
        <f t="shared" si="123"/>
        <v>21.516666666666666</v>
      </c>
    </row>
    <row r="866" spans="1:23" x14ac:dyDescent="0.2">
      <c r="A866" s="2">
        <v>0</v>
      </c>
      <c r="B866" s="2">
        <v>0</v>
      </c>
      <c r="C866" s="2">
        <v>1</v>
      </c>
      <c r="L866" s="2">
        <v>504</v>
      </c>
      <c r="M866" s="2">
        <v>2.4</v>
      </c>
      <c r="N866" s="2">
        <v>29.22</v>
      </c>
      <c r="Q866">
        <v>936</v>
      </c>
      <c r="R866">
        <v>3.86</v>
      </c>
      <c r="S866">
        <v>33.86</v>
      </c>
      <c r="U866">
        <f t="shared" si="123"/>
        <v>480</v>
      </c>
      <c r="V866">
        <f t="shared" si="123"/>
        <v>2.0866666666666664</v>
      </c>
      <c r="W866">
        <f t="shared" si="123"/>
        <v>21.36</v>
      </c>
    </row>
    <row r="867" spans="1:23" x14ac:dyDescent="0.2">
      <c r="A867" s="2">
        <v>0</v>
      </c>
      <c r="B867" s="2">
        <v>0</v>
      </c>
      <c r="C867" s="2">
        <v>1</v>
      </c>
      <c r="L867" s="2">
        <v>288</v>
      </c>
      <c r="M867" s="2">
        <v>1.41</v>
      </c>
      <c r="N867" s="2">
        <v>28.44</v>
      </c>
      <c r="Q867">
        <v>936</v>
      </c>
      <c r="R867">
        <v>3.96</v>
      </c>
      <c r="S867">
        <v>33.1</v>
      </c>
      <c r="U867">
        <f t="shared" si="123"/>
        <v>408</v>
      </c>
      <c r="V867">
        <f t="shared" si="123"/>
        <v>1.79</v>
      </c>
      <c r="W867">
        <f t="shared" si="123"/>
        <v>20.846666666666668</v>
      </c>
    </row>
    <row r="868" spans="1:23" x14ac:dyDescent="0.2">
      <c r="A868" s="2">
        <v>0</v>
      </c>
      <c r="B868" s="2">
        <v>0</v>
      </c>
      <c r="C868" s="2">
        <v>1</v>
      </c>
      <c r="L868" s="2">
        <v>288</v>
      </c>
      <c r="M868" s="2">
        <v>1.37</v>
      </c>
      <c r="N868" s="2">
        <v>29.3</v>
      </c>
      <c r="Q868">
        <v>936</v>
      </c>
      <c r="R868">
        <v>3.92</v>
      </c>
      <c r="S868">
        <v>33.380000000000003</v>
      </c>
      <c r="U868">
        <f t="shared" si="123"/>
        <v>408</v>
      </c>
      <c r="V868">
        <f t="shared" si="123"/>
        <v>1.7633333333333334</v>
      </c>
      <c r="W868">
        <f t="shared" si="123"/>
        <v>21.22666666666667</v>
      </c>
    </row>
    <row r="869" spans="1:23" x14ac:dyDescent="0.2">
      <c r="A869" s="2">
        <v>0</v>
      </c>
      <c r="B869" s="2">
        <v>0</v>
      </c>
      <c r="C869" s="2">
        <v>1</v>
      </c>
      <c r="L869" s="2">
        <v>360</v>
      </c>
      <c r="M869" s="2">
        <v>1.7</v>
      </c>
      <c r="N869" s="2">
        <v>29.47</v>
      </c>
      <c r="Q869">
        <v>1080</v>
      </c>
      <c r="R869">
        <v>4.55</v>
      </c>
      <c r="S869">
        <v>33.15</v>
      </c>
      <c r="U869">
        <f t="shared" si="123"/>
        <v>480</v>
      </c>
      <c r="V869">
        <f t="shared" si="123"/>
        <v>2.0833333333333335</v>
      </c>
      <c r="W869">
        <f t="shared" si="123"/>
        <v>21.206666666666667</v>
      </c>
    </row>
    <row r="870" spans="1:23" x14ac:dyDescent="0.2">
      <c r="A870" s="2">
        <v>0</v>
      </c>
      <c r="B870" s="2">
        <v>0</v>
      </c>
      <c r="C870" s="2">
        <v>1</v>
      </c>
      <c r="L870" s="2">
        <v>216</v>
      </c>
      <c r="M870" s="2">
        <v>1.04</v>
      </c>
      <c r="N870" s="2">
        <v>28.93</v>
      </c>
      <c r="Q870">
        <v>936</v>
      </c>
      <c r="R870">
        <v>4.01</v>
      </c>
      <c r="S870">
        <v>33.020000000000003</v>
      </c>
      <c r="U870">
        <f t="shared" si="123"/>
        <v>384</v>
      </c>
      <c r="V870">
        <f t="shared" si="123"/>
        <v>1.6833333333333333</v>
      </c>
      <c r="W870">
        <f t="shared" si="123"/>
        <v>20.983333333333334</v>
      </c>
    </row>
    <row r="871" spans="1:23" x14ac:dyDescent="0.2">
      <c r="A871" s="2">
        <v>0</v>
      </c>
      <c r="B871" s="2">
        <v>0</v>
      </c>
      <c r="C871" s="2">
        <v>1</v>
      </c>
      <c r="L871" s="2">
        <v>432</v>
      </c>
      <c r="M871" s="2">
        <v>2.06</v>
      </c>
      <c r="N871" s="2">
        <v>29.15</v>
      </c>
      <c r="Q871">
        <v>936</v>
      </c>
      <c r="R871">
        <v>4.24</v>
      </c>
      <c r="S871">
        <v>30.78</v>
      </c>
      <c r="U871">
        <f t="shared" si="123"/>
        <v>456</v>
      </c>
      <c r="V871">
        <f t="shared" si="123"/>
        <v>2.1</v>
      </c>
      <c r="W871">
        <f t="shared" si="123"/>
        <v>20.309999999999999</v>
      </c>
    </row>
    <row r="872" spans="1:23" x14ac:dyDescent="0.2">
      <c r="A872" s="2">
        <v>0</v>
      </c>
      <c r="B872" s="2">
        <v>0</v>
      </c>
      <c r="C872" s="2">
        <v>1</v>
      </c>
      <c r="L872" s="2">
        <v>360</v>
      </c>
      <c r="M872" s="2">
        <v>1.69</v>
      </c>
      <c r="N872" s="2">
        <v>29.68</v>
      </c>
      <c r="Q872">
        <v>0</v>
      </c>
      <c r="R872">
        <v>0</v>
      </c>
      <c r="S872">
        <v>1</v>
      </c>
      <c r="U872">
        <f t="shared" si="123"/>
        <v>120</v>
      </c>
      <c r="V872">
        <f t="shared" si="123"/>
        <v>0.56333333333333335</v>
      </c>
      <c r="W872">
        <f t="shared" si="123"/>
        <v>10.56</v>
      </c>
    </row>
    <row r="873" spans="1:23" x14ac:dyDescent="0.2">
      <c r="A873" s="2">
        <v>0</v>
      </c>
      <c r="B873" s="2">
        <v>0</v>
      </c>
      <c r="C873" s="2">
        <v>1</v>
      </c>
      <c r="L873" s="2">
        <v>360</v>
      </c>
      <c r="M873" s="2">
        <v>1.69</v>
      </c>
      <c r="N873" s="2">
        <v>29.59</v>
      </c>
      <c r="Q873">
        <v>360</v>
      </c>
      <c r="R873">
        <v>1.81</v>
      </c>
      <c r="S873">
        <v>27.65</v>
      </c>
      <c r="U873">
        <f t="shared" si="123"/>
        <v>240</v>
      </c>
      <c r="V873">
        <f t="shared" si="123"/>
        <v>1.1666666666666667</v>
      </c>
      <c r="W873">
        <f t="shared" si="123"/>
        <v>19.41333333333333</v>
      </c>
    </row>
    <row r="874" spans="1:23" x14ac:dyDescent="0.2">
      <c r="A874" s="2">
        <v>0</v>
      </c>
      <c r="B874" s="2">
        <v>0</v>
      </c>
      <c r="C874" s="2">
        <v>1</v>
      </c>
      <c r="L874" s="2">
        <v>576</v>
      </c>
      <c r="M874" s="2">
        <v>4.5</v>
      </c>
      <c r="N874" s="2">
        <v>26.42</v>
      </c>
      <c r="Q874">
        <v>648</v>
      </c>
      <c r="R874">
        <v>2.71</v>
      </c>
      <c r="S874">
        <v>33.450000000000003</v>
      </c>
      <c r="U874">
        <f t="shared" si="123"/>
        <v>408</v>
      </c>
      <c r="V874">
        <f t="shared" si="123"/>
        <v>2.4033333333333333</v>
      </c>
      <c r="W874">
        <f t="shared" si="123"/>
        <v>20.290000000000003</v>
      </c>
    </row>
    <row r="875" spans="1:23" x14ac:dyDescent="0.2">
      <c r="A875" s="2">
        <v>0</v>
      </c>
      <c r="B875" s="2">
        <v>0</v>
      </c>
      <c r="C875" s="2">
        <v>1</v>
      </c>
      <c r="L875" s="2">
        <v>648</v>
      </c>
      <c r="M875" s="2">
        <v>3.03</v>
      </c>
      <c r="N875" s="2">
        <v>29.78</v>
      </c>
      <c r="Q875">
        <v>720</v>
      </c>
      <c r="R875">
        <v>2.99</v>
      </c>
      <c r="S875">
        <v>33.71</v>
      </c>
      <c r="U875">
        <f t="shared" si="123"/>
        <v>456</v>
      </c>
      <c r="V875">
        <f t="shared" si="123"/>
        <v>2.0066666666666664</v>
      </c>
      <c r="W875">
        <f t="shared" si="123"/>
        <v>21.49666666666667</v>
      </c>
    </row>
    <row r="876" spans="1:23" x14ac:dyDescent="0.2">
      <c r="A876" s="2">
        <v>0</v>
      </c>
      <c r="B876" s="2">
        <v>0</v>
      </c>
      <c r="C876" s="2">
        <v>1</v>
      </c>
      <c r="L876" s="2">
        <v>504</v>
      </c>
      <c r="M876" s="2">
        <v>2.37</v>
      </c>
      <c r="N876" s="2">
        <v>29.63</v>
      </c>
      <c r="Q876">
        <v>648</v>
      </c>
      <c r="R876">
        <v>2.64</v>
      </c>
      <c r="S876">
        <v>34.33</v>
      </c>
      <c r="U876">
        <f t="shared" si="123"/>
        <v>384</v>
      </c>
      <c r="V876">
        <f t="shared" si="123"/>
        <v>1.67</v>
      </c>
      <c r="W876">
        <f t="shared" si="123"/>
        <v>21.653333333333332</v>
      </c>
    </row>
    <row r="877" spans="1:23" x14ac:dyDescent="0.2">
      <c r="A877" s="2">
        <v>0</v>
      </c>
      <c r="B877" s="2">
        <v>0</v>
      </c>
      <c r="C877" s="2">
        <v>1</v>
      </c>
      <c r="L877" s="2">
        <v>432</v>
      </c>
      <c r="M877" s="2">
        <v>2.02</v>
      </c>
      <c r="N877" s="2">
        <v>29.69</v>
      </c>
      <c r="Q877">
        <v>432</v>
      </c>
      <c r="R877">
        <v>1.77</v>
      </c>
      <c r="S877">
        <v>34.04</v>
      </c>
      <c r="U877">
        <f t="shared" si="123"/>
        <v>288</v>
      </c>
      <c r="V877">
        <f t="shared" si="123"/>
        <v>1.2633333333333334</v>
      </c>
      <c r="W877">
        <f t="shared" si="123"/>
        <v>21.576666666666668</v>
      </c>
    </row>
    <row r="878" spans="1:23" x14ac:dyDescent="0.2">
      <c r="A878" s="2">
        <v>0</v>
      </c>
      <c r="B878" s="2">
        <v>0</v>
      </c>
      <c r="C878" s="2">
        <v>1</v>
      </c>
      <c r="L878" s="2">
        <v>432</v>
      </c>
      <c r="M878" s="2">
        <v>1.97</v>
      </c>
      <c r="N878" s="2">
        <v>30.46</v>
      </c>
      <c r="Q878">
        <v>432</v>
      </c>
      <c r="R878">
        <v>1.7</v>
      </c>
      <c r="S878">
        <v>35.520000000000003</v>
      </c>
      <c r="U878">
        <f t="shared" si="123"/>
        <v>288</v>
      </c>
      <c r="V878">
        <f t="shared" si="123"/>
        <v>1.2233333333333334</v>
      </c>
      <c r="W878">
        <f t="shared" si="123"/>
        <v>22.326666666666668</v>
      </c>
    </row>
    <row r="879" spans="1:23" x14ac:dyDescent="0.2">
      <c r="A879" s="2">
        <v>0</v>
      </c>
      <c r="B879" s="2">
        <v>0</v>
      </c>
      <c r="C879" s="2">
        <v>1</v>
      </c>
      <c r="L879" s="2">
        <v>432</v>
      </c>
      <c r="M879" s="2">
        <v>1.97</v>
      </c>
      <c r="N879" s="2">
        <v>30.47</v>
      </c>
      <c r="Q879">
        <v>576</v>
      </c>
      <c r="R879">
        <v>2.2799999999999998</v>
      </c>
      <c r="S879">
        <v>35.18</v>
      </c>
      <c r="U879">
        <f t="shared" si="123"/>
        <v>336</v>
      </c>
      <c r="V879">
        <f t="shared" si="123"/>
        <v>1.4166666666666667</v>
      </c>
      <c r="W879">
        <f t="shared" si="123"/>
        <v>22.216666666666669</v>
      </c>
    </row>
    <row r="880" spans="1:23" x14ac:dyDescent="0.2">
      <c r="A880" s="2">
        <v>0</v>
      </c>
      <c r="B880" s="2">
        <v>0</v>
      </c>
      <c r="C880" s="2">
        <v>1</v>
      </c>
      <c r="L880" s="2">
        <v>504</v>
      </c>
      <c r="M880" s="2">
        <v>2.39</v>
      </c>
      <c r="N880" s="2">
        <v>29.52</v>
      </c>
      <c r="Q880">
        <v>576</v>
      </c>
      <c r="R880">
        <v>2.2799999999999998</v>
      </c>
      <c r="S880">
        <v>35.22</v>
      </c>
      <c r="U880">
        <f t="shared" si="123"/>
        <v>360</v>
      </c>
      <c r="V880">
        <f t="shared" si="123"/>
        <v>1.5566666666666666</v>
      </c>
      <c r="W880">
        <f t="shared" si="123"/>
        <v>21.91333333333333</v>
      </c>
    </row>
    <row r="881" spans="1:23" x14ac:dyDescent="0.2">
      <c r="A881" s="2">
        <v>0</v>
      </c>
      <c r="B881" s="2">
        <v>0</v>
      </c>
      <c r="C881" s="2">
        <v>1</v>
      </c>
      <c r="L881" s="2">
        <v>576</v>
      </c>
      <c r="M881" s="2">
        <v>2.85</v>
      </c>
      <c r="N881" s="2">
        <v>28.41</v>
      </c>
      <c r="Q881">
        <v>576</v>
      </c>
      <c r="R881">
        <v>2.23</v>
      </c>
      <c r="S881">
        <v>35.950000000000003</v>
      </c>
      <c r="U881">
        <f t="shared" si="123"/>
        <v>384</v>
      </c>
      <c r="V881">
        <f t="shared" si="123"/>
        <v>1.6933333333333334</v>
      </c>
      <c r="W881">
        <f t="shared" si="123"/>
        <v>21.786666666666665</v>
      </c>
    </row>
    <row r="882" spans="1:23" x14ac:dyDescent="0.2">
      <c r="A882" s="2">
        <v>0</v>
      </c>
      <c r="B882" s="2">
        <v>0</v>
      </c>
      <c r="C882" s="2">
        <v>1</v>
      </c>
      <c r="L882" s="2">
        <v>720</v>
      </c>
      <c r="M882" s="2">
        <v>3.51</v>
      </c>
      <c r="N882" s="2">
        <v>28.83</v>
      </c>
      <c r="Q882">
        <v>576</v>
      </c>
      <c r="R882">
        <v>2.25</v>
      </c>
      <c r="S882">
        <v>35.659999999999997</v>
      </c>
      <c r="U882">
        <f t="shared" si="123"/>
        <v>432</v>
      </c>
      <c r="V882">
        <f t="shared" si="123"/>
        <v>1.92</v>
      </c>
      <c r="W882">
        <f t="shared" si="123"/>
        <v>21.83</v>
      </c>
    </row>
    <row r="883" spans="1:23" x14ac:dyDescent="0.2">
      <c r="A883" s="2">
        <v>0</v>
      </c>
      <c r="B883" s="2">
        <v>0</v>
      </c>
      <c r="C883" s="2">
        <v>1</v>
      </c>
      <c r="L883" s="2">
        <v>720</v>
      </c>
      <c r="M883" s="2">
        <v>3.54</v>
      </c>
      <c r="N883" s="2">
        <v>28.53</v>
      </c>
      <c r="Q883">
        <v>504</v>
      </c>
      <c r="R883">
        <v>1.91</v>
      </c>
      <c r="S883">
        <v>36.72</v>
      </c>
      <c r="U883">
        <f t="shared" si="123"/>
        <v>408</v>
      </c>
      <c r="V883">
        <f t="shared" si="123"/>
        <v>1.8166666666666667</v>
      </c>
      <c r="W883">
        <f t="shared" si="123"/>
        <v>22.083333333333332</v>
      </c>
    </row>
    <row r="884" spans="1:23" x14ac:dyDescent="0.2">
      <c r="A884" s="2">
        <v>360</v>
      </c>
      <c r="B884" s="2">
        <v>2.15</v>
      </c>
      <c r="C884" s="2">
        <v>23.67</v>
      </c>
      <c r="L884" s="2">
        <v>432</v>
      </c>
      <c r="M884" s="2">
        <v>2.15</v>
      </c>
      <c r="N884" s="2">
        <v>28.95</v>
      </c>
      <c r="Q884">
        <v>504</v>
      </c>
      <c r="R884">
        <v>1.9</v>
      </c>
      <c r="S884">
        <v>36.85</v>
      </c>
      <c r="U884">
        <f t="shared" si="123"/>
        <v>432</v>
      </c>
      <c r="V884">
        <f t="shared" si="123"/>
        <v>2.0666666666666664</v>
      </c>
      <c r="W884">
        <f t="shared" si="123"/>
        <v>29.823333333333334</v>
      </c>
    </row>
    <row r="885" spans="1:23" x14ac:dyDescent="0.2">
      <c r="A885" s="2">
        <v>576</v>
      </c>
      <c r="B885" s="2">
        <v>3.15</v>
      </c>
      <c r="C885" s="2">
        <v>23.45</v>
      </c>
      <c r="L885" s="2">
        <v>360</v>
      </c>
      <c r="M885" s="2">
        <v>1.62</v>
      </c>
      <c r="N885" s="2">
        <v>31.03</v>
      </c>
      <c r="Q885">
        <v>504</v>
      </c>
      <c r="R885">
        <v>1.87</v>
      </c>
      <c r="S885">
        <v>37.36</v>
      </c>
      <c r="U885">
        <f t="shared" si="123"/>
        <v>480</v>
      </c>
      <c r="V885">
        <f t="shared" si="123"/>
        <v>2.2133333333333334</v>
      </c>
      <c r="W885">
        <f t="shared" si="123"/>
        <v>30.613333333333333</v>
      </c>
    </row>
    <row r="886" spans="1:23" x14ac:dyDescent="0.2">
      <c r="A886" s="2">
        <v>432</v>
      </c>
      <c r="B886" s="2">
        <v>3.24</v>
      </c>
      <c r="C886" s="2">
        <v>18.5</v>
      </c>
      <c r="L886" s="2">
        <v>432</v>
      </c>
      <c r="M886" s="2">
        <v>2.21</v>
      </c>
      <c r="N886" s="2">
        <v>27.16</v>
      </c>
      <c r="Q886">
        <v>432</v>
      </c>
      <c r="R886">
        <v>1.85</v>
      </c>
      <c r="S886">
        <v>32.43</v>
      </c>
      <c r="U886">
        <f t="shared" si="123"/>
        <v>432</v>
      </c>
      <c r="V886">
        <f t="shared" si="123"/>
        <v>2.4333333333333336</v>
      </c>
      <c r="W886">
        <f t="shared" si="123"/>
        <v>26.03</v>
      </c>
    </row>
    <row r="887" spans="1:23" x14ac:dyDescent="0.2">
      <c r="A887" s="2">
        <v>72</v>
      </c>
      <c r="B887" s="2">
        <v>0.36</v>
      </c>
      <c r="C887" s="2">
        <v>27.7</v>
      </c>
      <c r="L887" s="2">
        <v>792</v>
      </c>
      <c r="M887" s="2">
        <v>3.72</v>
      </c>
      <c r="N887" s="2">
        <v>29.68</v>
      </c>
      <c r="Q887">
        <v>432</v>
      </c>
      <c r="R887">
        <v>1.62</v>
      </c>
      <c r="S887">
        <v>37.049999999999997</v>
      </c>
      <c r="U887">
        <f t="shared" si="123"/>
        <v>432</v>
      </c>
      <c r="V887">
        <f t="shared" si="123"/>
        <v>1.9000000000000001</v>
      </c>
      <c r="W887">
        <f t="shared" si="123"/>
        <v>31.476666666666663</v>
      </c>
    </row>
    <row r="888" spans="1:23" x14ac:dyDescent="0.2">
      <c r="A888" s="2">
        <v>0</v>
      </c>
      <c r="B888" s="2">
        <v>0</v>
      </c>
      <c r="C888" s="2">
        <v>1</v>
      </c>
      <c r="L888" s="2">
        <v>504</v>
      </c>
      <c r="M888" s="2">
        <v>2.2000000000000002</v>
      </c>
      <c r="N888" s="2">
        <v>31.89</v>
      </c>
      <c r="Q888">
        <v>576</v>
      </c>
      <c r="R888">
        <v>2.38</v>
      </c>
      <c r="S888">
        <v>34.36</v>
      </c>
      <c r="U888">
        <f t="shared" si="123"/>
        <v>360</v>
      </c>
      <c r="V888">
        <f t="shared" si="123"/>
        <v>1.5266666666666666</v>
      </c>
      <c r="W888">
        <f t="shared" si="123"/>
        <v>22.416666666666668</v>
      </c>
    </row>
    <row r="889" spans="1:23" x14ac:dyDescent="0.2">
      <c r="A889" s="2">
        <v>0</v>
      </c>
      <c r="B889" s="2">
        <v>0</v>
      </c>
      <c r="C889" s="2">
        <v>1</v>
      </c>
      <c r="L889" s="2">
        <v>432</v>
      </c>
      <c r="M889" s="2">
        <v>4.05</v>
      </c>
      <c r="N889" s="2">
        <v>25.37</v>
      </c>
      <c r="Q889">
        <v>864</v>
      </c>
      <c r="R889">
        <v>3.61</v>
      </c>
      <c r="S889">
        <v>33.74</v>
      </c>
      <c r="U889">
        <f t="shared" si="123"/>
        <v>432</v>
      </c>
      <c r="V889">
        <f t="shared" si="123"/>
        <v>2.5533333333333332</v>
      </c>
      <c r="W889">
        <f t="shared" si="123"/>
        <v>20.036666666666665</v>
      </c>
    </row>
    <row r="890" spans="1:23" x14ac:dyDescent="0.2">
      <c r="A890" s="2">
        <v>0</v>
      </c>
      <c r="B890" s="2">
        <v>0</v>
      </c>
      <c r="C890" s="2">
        <v>1</v>
      </c>
      <c r="L890" s="2">
        <v>216</v>
      </c>
      <c r="M890" s="2">
        <v>1.0900000000000001</v>
      </c>
      <c r="N890" s="2">
        <v>27.74</v>
      </c>
      <c r="Q890">
        <v>1008</v>
      </c>
      <c r="R890">
        <v>4.2300000000000004</v>
      </c>
      <c r="S890">
        <v>33.520000000000003</v>
      </c>
      <c r="U890">
        <f t="shared" si="123"/>
        <v>408</v>
      </c>
      <c r="V890">
        <f t="shared" si="123"/>
        <v>1.7733333333333334</v>
      </c>
      <c r="W890">
        <f t="shared" si="123"/>
        <v>20.753333333333334</v>
      </c>
    </row>
    <row r="891" spans="1:23" x14ac:dyDescent="0.2">
      <c r="A891" s="2">
        <v>0</v>
      </c>
      <c r="B891" s="2">
        <v>0</v>
      </c>
      <c r="C891" s="2">
        <v>1</v>
      </c>
      <c r="L891" s="2">
        <v>216</v>
      </c>
      <c r="M891" s="2">
        <v>1.18</v>
      </c>
      <c r="N891" s="2">
        <v>25.5</v>
      </c>
      <c r="Q891">
        <v>1080</v>
      </c>
      <c r="R891">
        <v>4.54</v>
      </c>
      <c r="S891">
        <v>33.35</v>
      </c>
      <c r="U891">
        <f t="shared" si="123"/>
        <v>432</v>
      </c>
      <c r="V891">
        <f t="shared" si="123"/>
        <v>1.9066666666666665</v>
      </c>
      <c r="W891">
        <f t="shared" si="123"/>
        <v>19.95</v>
      </c>
    </row>
    <row r="892" spans="1:23" x14ac:dyDescent="0.2">
      <c r="A892" s="2">
        <v>0</v>
      </c>
      <c r="B892" s="2">
        <v>0</v>
      </c>
      <c r="C892" s="2">
        <v>1</v>
      </c>
      <c r="L892" s="2">
        <v>432</v>
      </c>
      <c r="M892" s="2">
        <v>2.54</v>
      </c>
      <c r="N892" s="2">
        <v>24.23</v>
      </c>
      <c r="Q892">
        <v>1008</v>
      </c>
      <c r="R892">
        <v>4.26</v>
      </c>
      <c r="S892">
        <v>33.229999999999997</v>
      </c>
      <c r="U892">
        <f t="shared" si="123"/>
        <v>480</v>
      </c>
      <c r="V892">
        <f t="shared" si="123"/>
        <v>2.2666666666666666</v>
      </c>
      <c r="W892">
        <f t="shared" si="123"/>
        <v>19.486666666666665</v>
      </c>
    </row>
    <row r="893" spans="1:23" x14ac:dyDescent="0.2">
      <c r="A893" s="2">
        <v>360</v>
      </c>
      <c r="B893" s="2">
        <v>2.67</v>
      </c>
      <c r="C893" s="2">
        <v>19.25</v>
      </c>
      <c r="L893" s="2">
        <v>792</v>
      </c>
      <c r="M893" s="2">
        <v>6.38</v>
      </c>
      <c r="N893" s="2">
        <v>17.55</v>
      </c>
      <c r="Q893">
        <v>1008</v>
      </c>
      <c r="R893">
        <v>6.07</v>
      </c>
      <c r="S893">
        <v>32.51</v>
      </c>
      <c r="U893">
        <f t="shared" si="123"/>
        <v>720</v>
      </c>
      <c r="V893">
        <f t="shared" si="123"/>
        <v>5.04</v>
      </c>
      <c r="W893">
        <f t="shared" si="123"/>
        <v>23.103333333333335</v>
      </c>
    </row>
    <row r="894" spans="1:23" x14ac:dyDescent="0.2">
      <c r="A894" s="2">
        <v>144</v>
      </c>
      <c r="B894" s="2">
        <v>0.84</v>
      </c>
      <c r="C894" s="2">
        <v>24.16</v>
      </c>
      <c r="L894" s="2">
        <v>648</v>
      </c>
      <c r="M894" s="2">
        <v>3.24</v>
      </c>
      <c r="N894" s="2">
        <v>27.85</v>
      </c>
      <c r="Q894">
        <v>1080</v>
      </c>
      <c r="R894">
        <v>4.68</v>
      </c>
      <c r="S894">
        <v>33.06</v>
      </c>
      <c r="U894">
        <f t="shared" si="123"/>
        <v>624</v>
      </c>
      <c r="V894">
        <f t="shared" si="123"/>
        <v>2.92</v>
      </c>
      <c r="W894">
        <f t="shared" si="123"/>
        <v>28.356666666666669</v>
      </c>
    </row>
    <row r="895" spans="1:23" x14ac:dyDescent="0.2">
      <c r="A895" s="2">
        <v>0</v>
      </c>
      <c r="B895" s="2">
        <v>0</v>
      </c>
      <c r="C895" s="2">
        <v>1</v>
      </c>
      <c r="L895" s="2">
        <v>576</v>
      </c>
      <c r="M895" s="2">
        <v>4.57</v>
      </c>
      <c r="N895" s="2">
        <v>25.6</v>
      </c>
      <c r="Q895">
        <v>1008</v>
      </c>
      <c r="R895">
        <v>6.18</v>
      </c>
      <c r="S895">
        <v>31.9</v>
      </c>
      <c r="U895">
        <f t="shared" si="123"/>
        <v>528</v>
      </c>
      <c r="V895">
        <f t="shared" si="123"/>
        <v>3.5833333333333335</v>
      </c>
      <c r="W895">
        <f t="shared" si="123"/>
        <v>19.5</v>
      </c>
    </row>
    <row r="896" spans="1:23" x14ac:dyDescent="0.2">
      <c r="A896" s="2">
        <v>0</v>
      </c>
      <c r="B896" s="2">
        <v>0</v>
      </c>
      <c r="C896" s="2">
        <v>1</v>
      </c>
      <c r="L896" s="2">
        <v>360</v>
      </c>
      <c r="M896" s="2">
        <v>1.84</v>
      </c>
      <c r="N896" s="2">
        <v>27.32</v>
      </c>
      <c r="Q896">
        <v>1080</v>
      </c>
      <c r="R896">
        <v>4.42</v>
      </c>
      <c r="S896">
        <v>34.19</v>
      </c>
      <c r="U896">
        <f t="shared" si="123"/>
        <v>480</v>
      </c>
      <c r="V896">
        <f t="shared" si="123"/>
        <v>2.0866666666666664</v>
      </c>
      <c r="W896">
        <f t="shared" si="123"/>
        <v>20.836666666666666</v>
      </c>
    </row>
    <row r="897" spans="1:23" x14ac:dyDescent="0.2">
      <c r="A897" s="2">
        <v>0</v>
      </c>
      <c r="B897" s="2">
        <v>0</v>
      </c>
      <c r="C897" s="2">
        <v>1</v>
      </c>
      <c r="L897" s="2">
        <v>216</v>
      </c>
      <c r="M897" s="2">
        <v>1.08</v>
      </c>
      <c r="N897" s="2">
        <v>27.91</v>
      </c>
      <c r="Q897">
        <v>1080</v>
      </c>
      <c r="R897">
        <v>4.7</v>
      </c>
      <c r="S897">
        <v>32.42</v>
      </c>
      <c r="U897">
        <f t="shared" si="123"/>
        <v>432</v>
      </c>
      <c r="V897">
        <f t="shared" si="123"/>
        <v>1.9266666666666667</v>
      </c>
      <c r="W897">
        <f t="shared" si="123"/>
        <v>20.443333333333332</v>
      </c>
    </row>
    <row r="898" spans="1:23" x14ac:dyDescent="0.2">
      <c r="A898" s="2">
        <v>0</v>
      </c>
      <c r="B898" s="2">
        <v>0</v>
      </c>
      <c r="C898" s="2">
        <v>1</v>
      </c>
      <c r="L898" s="2">
        <v>72</v>
      </c>
      <c r="M898" s="2">
        <v>0.33</v>
      </c>
      <c r="N898" s="2">
        <v>30.48</v>
      </c>
      <c r="Q898">
        <v>792</v>
      </c>
      <c r="R898">
        <v>3.18</v>
      </c>
      <c r="S898">
        <v>34.85</v>
      </c>
      <c r="U898">
        <f t="shared" si="123"/>
        <v>288</v>
      </c>
      <c r="V898">
        <f t="shared" si="123"/>
        <v>1.1700000000000002</v>
      </c>
      <c r="W898">
        <f t="shared" si="123"/>
        <v>22.11</v>
      </c>
    </row>
    <row r="899" spans="1:23" x14ac:dyDescent="0.2">
      <c r="A899" s="2">
        <v>0</v>
      </c>
      <c r="B899" s="2">
        <v>0</v>
      </c>
      <c r="C899" s="2">
        <v>1</v>
      </c>
      <c r="L899" s="2">
        <v>288</v>
      </c>
      <c r="M899" s="2">
        <v>1.43</v>
      </c>
      <c r="N899" s="2">
        <v>28.26</v>
      </c>
      <c r="Q899">
        <v>936</v>
      </c>
      <c r="R899">
        <v>3.9</v>
      </c>
      <c r="S899">
        <v>33.659999999999997</v>
      </c>
      <c r="U899">
        <f t="shared" ref="U899:W962" si="124">SUM(A899+L899+Q899)/3</f>
        <v>408</v>
      </c>
      <c r="V899">
        <f t="shared" si="124"/>
        <v>1.7766666666666666</v>
      </c>
      <c r="W899">
        <f t="shared" si="124"/>
        <v>20.973333333333333</v>
      </c>
    </row>
    <row r="900" spans="1:23" x14ac:dyDescent="0.2">
      <c r="A900" s="2">
        <v>0</v>
      </c>
      <c r="B900" s="2">
        <v>0</v>
      </c>
      <c r="C900" s="2">
        <v>1</v>
      </c>
      <c r="L900" s="2">
        <v>288</v>
      </c>
      <c r="M900" s="2">
        <v>1.38</v>
      </c>
      <c r="N900" s="2">
        <v>29.16</v>
      </c>
      <c r="Q900">
        <v>864</v>
      </c>
      <c r="R900">
        <v>3.61</v>
      </c>
      <c r="S900">
        <v>33.4</v>
      </c>
      <c r="U900">
        <f t="shared" si="124"/>
        <v>384</v>
      </c>
      <c r="V900">
        <f t="shared" si="124"/>
        <v>1.6633333333333333</v>
      </c>
      <c r="W900">
        <f t="shared" si="124"/>
        <v>21.186666666666667</v>
      </c>
    </row>
    <row r="901" spans="1:23" x14ac:dyDescent="0.2">
      <c r="A901" s="2">
        <v>0</v>
      </c>
      <c r="B901" s="2">
        <v>0</v>
      </c>
      <c r="C901" s="2">
        <v>1</v>
      </c>
      <c r="L901" s="2">
        <v>288</v>
      </c>
      <c r="M901" s="2">
        <v>1.42</v>
      </c>
      <c r="N901" s="2">
        <v>28.45</v>
      </c>
      <c r="Q901">
        <v>864</v>
      </c>
      <c r="R901">
        <v>3.66</v>
      </c>
      <c r="S901">
        <v>33.090000000000003</v>
      </c>
      <c r="U901">
        <f t="shared" si="124"/>
        <v>384</v>
      </c>
      <c r="V901">
        <f t="shared" si="124"/>
        <v>1.6933333333333334</v>
      </c>
      <c r="W901">
        <f t="shared" si="124"/>
        <v>20.846666666666668</v>
      </c>
    </row>
    <row r="902" spans="1:23" x14ac:dyDescent="0.2">
      <c r="A902" s="2">
        <v>0</v>
      </c>
      <c r="B902" s="2">
        <v>0</v>
      </c>
      <c r="C902" s="2">
        <v>1</v>
      </c>
      <c r="L902" s="2">
        <v>288</v>
      </c>
      <c r="M902" s="2">
        <v>1.33</v>
      </c>
      <c r="N902" s="2">
        <v>30.28</v>
      </c>
      <c r="Q902">
        <v>864</v>
      </c>
      <c r="R902">
        <v>3.62</v>
      </c>
      <c r="S902">
        <v>33.39</v>
      </c>
      <c r="U902">
        <f t="shared" si="124"/>
        <v>384</v>
      </c>
      <c r="V902">
        <f t="shared" si="124"/>
        <v>1.6500000000000001</v>
      </c>
      <c r="W902">
        <f t="shared" si="124"/>
        <v>21.556666666666668</v>
      </c>
    </row>
    <row r="903" spans="1:23" x14ac:dyDescent="0.2">
      <c r="A903" s="2">
        <v>0</v>
      </c>
      <c r="B903" s="2">
        <v>0</v>
      </c>
      <c r="C903" s="2">
        <v>1</v>
      </c>
      <c r="L903" s="2">
        <v>432</v>
      </c>
      <c r="M903" s="2">
        <v>2.0499999999999998</v>
      </c>
      <c r="N903" s="2">
        <v>29.32</v>
      </c>
      <c r="Q903">
        <v>864</v>
      </c>
      <c r="R903">
        <v>3.59</v>
      </c>
      <c r="S903">
        <v>33.64</v>
      </c>
      <c r="U903">
        <f t="shared" si="124"/>
        <v>432</v>
      </c>
      <c r="V903">
        <f t="shared" si="124"/>
        <v>1.88</v>
      </c>
      <c r="W903">
        <f t="shared" si="124"/>
        <v>21.32</v>
      </c>
    </row>
    <row r="904" spans="1:23" x14ac:dyDescent="0.2">
      <c r="A904" s="2">
        <v>0</v>
      </c>
      <c r="B904" s="2">
        <v>0</v>
      </c>
      <c r="C904" s="2">
        <v>1</v>
      </c>
      <c r="L904" s="2">
        <v>360</v>
      </c>
      <c r="M904" s="2">
        <v>1.65</v>
      </c>
      <c r="N904" s="2">
        <v>30.28</v>
      </c>
      <c r="Q904">
        <v>1008</v>
      </c>
      <c r="R904">
        <v>4.41</v>
      </c>
      <c r="S904">
        <v>32.950000000000003</v>
      </c>
      <c r="U904">
        <f t="shared" si="124"/>
        <v>456</v>
      </c>
      <c r="V904">
        <f t="shared" si="124"/>
        <v>2.02</v>
      </c>
      <c r="W904">
        <f t="shared" si="124"/>
        <v>21.41</v>
      </c>
    </row>
    <row r="905" spans="1:23" x14ac:dyDescent="0.2">
      <c r="A905" s="2">
        <v>0</v>
      </c>
      <c r="B905" s="2">
        <v>0</v>
      </c>
      <c r="C905" s="2">
        <v>1</v>
      </c>
      <c r="L905" s="2">
        <v>360</v>
      </c>
      <c r="M905" s="2">
        <v>1.72</v>
      </c>
      <c r="N905" s="2">
        <v>29.15</v>
      </c>
      <c r="Q905">
        <v>864</v>
      </c>
      <c r="R905">
        <v>4.05</v>
      </c>
      <c r="S905">
        <v>30.67</v>
      </c>
      <c r="U905">
        <f t="shared" si="124"/>
        <v>408</v>
      </c>
      <c r="V905">
        <f t="shared" si="124"/>
        <v>1.9233333333333331</v>
      </c>
      <c r="W905">
        <f t="shared" si="124"/>
        <v>20.273333333333333</v>
      </c>
    </row>
    <row r="906" spans="1:23" x14ac:dyDescent="0.2">
      <c r="A906" s="2">
        <v>0</v>
      </c>
      <c r="B906" s="2">
        <v>0</v>
      </c>
      <c r="C906" s="2">
        <v>1</v>
      </c>
      <c r="L906" s="2">
        <v>360</v>
      </c>
      <c r="M906" s="2">
        <v>1.66</v>
      </c>
      <c r="N906" s="2">
        <v>30.25</v>
      </c>
      <c r="Q906">
        <v>0</v>
      </c>
      <c r="R906">
        <v>0</v>
      </c>
      <c r="S906">
        <v>1</v>
      </c>
      <c r="U906">
        <f t="shared" si="124"/>
        <v>120</v>
      </c>
      <c r="V906">
        <f t="shared" si="124"/>
        <v>0.55333333333333334</v>
      </c>
      <c r="W906">
        <f t="shared" si="124"/>
        <v>10.75</v>
      </c>
    </row>
    <row r="907" spans="1:23" x14ac:dyDescent="0.2">
      <c r="A907" s="2">
        <v>0</v>
      </c>
      <c r="B907" s="2">
        <v>0</v>
      </c>
      <c r="C907" s="2">
        <v>1</v>
      </c>
      <c r="L907" s="2">
        <v>504</v>
      </c>
      <c r="M907" s="2">
        <v>2.3199999999999998</v>
      </c>
      <c r="N907" s="2">
        <v>30.3</v>
      </c>
      <c r="Q907">
        <v>432</v>
      </c>
      <c r="R907">
        <v>2.14</v>
      </c>
      <c r="S907">
        <v>28.15</v>
      </c>
      <c r="U907">
        <f t="shared" si="124"/>
        <v>312</v>
      </c>
      <c r="V907">
        <f t="shared" si="124"/>
        <v>1.4866666666666666</v>
      </c>
      <c r="W907">
        <f t="shared" si="124"/>
        <v>19.816666666666666</v>
      </c>
    </row>
    <row r="908" spans="1:23" x14ac:dyDescent="0.2">
      <c r="A908" s="2">
        <v>0</v>
      </c>
      <c r="B908" s="2">
        <v>0</v>
      </c>
      <c r="C908" s="2">
        <v>1</v>
      </c>
      <c r="L908" s="2">
        <v>504</v>
      </c>
      <c r="M908" s="2">
        <v>2.31</v>
      </c>
      <c r="N908" s="2">
        <v>30.38</v>
      </c>
      <c r="Q908">
        <v>576</v>
      </c>
      <c r="R908">
        <v>2.27</v>
      </c>
      <c r="S908">
        <v>35.28</v>
      </c>
      <c r="U908">
        <f t="shared" si="124"/>
        <v>360</v>
      </c>
      <c r="V908">
        <f t="shared" si="124"/>
        <v>1.5266666666666666</v>
      </c>
      <c r="W908">
        <f t="shared" si="124"/>
        <v>22.22</v>
      </c>
    </row>
    <row r="909" spans="1:23" x14ac:dyDescent="0.2">
      <c r="A909" s="2">
        <v>0</v>
      </c>
      <c r="B909" s="2">
        <v>0</v>
      </c>
      <c r="C909" s="2">
        <v>1</v>
      </c>
      <c r="L909" s="2">
        <v>432</v>
      </c>
      <c r="M909" s="2">
        <v>2.0499999999999998</v>
      </c>
      <c r="N909" s="2">
        <v>29.42</v>
      </c>
      <c r="Q909">
        <v>720</v>
      </c>
      <c r="R909">
        <v>2.88</v>
      </c>
      <c r="S909">
        <v>34.979999999999997</v>
      </c>
      <c r="U909">
        <f t="shared" si="124"/>
        <v>384</v>
      </c>
      <c r="V909">
        <f t="shared" si="124"/>
        <v>1.6433333333333333</v>
      </c>
      <c r="W909">
        <f t="shared" si="124"/>
        <v>21.8</v>
      </c>
    </row>
    <row r="910" spans="1:23" x14ac:dyDescent="0.2">
      <c r="A910" s="2">
        <v>0</v>
      </c>
      <c r="B910" s="2">
        <v>0</v>
      </c>
      <c r="C910" s="2">
        <v>1</v>
      </c>
      <c r="L910" s="2">
        <v>576</v>
      </c>
      <c r="M910" s="2">
        <v>2.71</v>
      </c>
      <c r="N910" s="2">
        <v>29.6</v>
      </c>
      <c r="Q910">
        <v>720</v>
      </c>
      <c r="R910">
        <v>2.86</v>
      </c>
      <c r="S910">
        <v>35.159999999999997</v>
      </c>
      <c r="U910">
        <f t="shared" si="124"/>
        <v>432</v>
      </c>
      <c r="V910">
        <f t="shared" si="124"/>
        <v>1.8566666666666667</v>
      </c>
      <c r="W910">
        <f t="shared" si="124"/>
        <v>21.919999999999998</v>
      </c>
    </row>
    <row r="911" spans="1:23" x14ac:dyDescent="0.2">
      <c r="A911" s="2">
        <v>0</v>
      </c>
      <c r="B911" s="2">
        <v>0</v>
      </c>
      <c r="C911" s="2">
        <v>1</v>
      </c>
      <c r="L911" s="2">
        <v>360</v>
      </c>
      <c r="M911" s="2">
        <v>1.67</v>
      </c>
      <c r="N911" s="2">
        <v>30</v>
      </c>
      <c r="Q911">
        <v>864</v>
      </c>
      <c r="R911">
        <v>3.41</v>
      </c>
      <c r="S911">
        <v>35.369999999999997</v>
      </c>
      <c r="U911">
        <f t="shared" si="124"/>
        <v>408</v>
      </c>
      <c r="V911">
        <f t="shared" si="124"/>
        <v>1.6933333333333334</v>
      </c>
      <c r="W911">
        <f t="shared" si="124"/>
        <v>22.123333333333335</v>
      </c>
    </row>
    <row r="912" spans="1:23" x14ac:dyDescent="0.2">
      <c r="A912" s="2">
        <v>0</v>
      </c>
      <c r="B912" s="2">
        <v>0</v>
      </c>
      <c r="C912" s="2">
        <v>1</v>
      </c>
      <c r="L912" s="2">
        <v>504</v>
      </c>
      <c r="M912" s="2">
        <v>2.38</v>
      </c>
      <c r="N912" s="2">
        <v>29.53</v>
      </c>
      <c r="Q912">
        <v>864</v>
      </c>
      <c r="R912">
        <v>3.44</v>
      </c>
      <c r="S912">
        <v>35.07</v>
      </c>
      <c r="U912">
        <f t="shared" si="124"/>
        <v>456</v>
      </c>
      <c r="V912">
        <f t="shared" si="124"/>
        <v>1.9400000000000002</v>
      </c>
      <c r="W912">
        <f t="shared" si="124"/>
        <v>21.866666666666664</v>
      </c>
    </row>
    <row r="913" spans="1:23" x14ac:dyDescent="0.2">
      <c r="A913" s="2">
        <v>0</v>
      </c>
      <c r="B913" s="2">
        <v>0</v>
      </c>
      <c r="C913" s="2">
        <v>1</v>
      </c>
      <c r="L913" s="2">
        <v>648</v>
      </c>
      <c r="M913" s="2">
        <v>3.03</v>
      </c>
      <c r="N913" s="2">
        <v>29.77</v>
      </c>
      <c r="Q913">
        <v>792</v>
      </c>
      <c r="R913">
        <v>3.21</v>
      </c>
      <c r="S913">
        <v>34.47</v>
      </c>
      <c r="U913">
        <f t="shared" si="124"/>
        <v>480</v>
      </c>
      <c r="V913">
        <f t="shared" si="124"/>
        <v>2.08</v>
      </c>
      <c r="W913">
        <f t="shared" si="124"/>
        <v>21.746666666666666</v>
      </c>
    </row>
    <row r="914" spans="1:23" x14ac:dyDescent="0.2">
      <c r="A914" s="2">
        <v>0</v>
      </c>
      <c r="B914" s="2">
        <v>0</v>
      </c>
      <c r="C914" s="2">
        <v>1</v>
      </c>
      <c r="L914" s="2">
        <v>720</v>
      </c>
      <c r="M914" s="2">
        <v>3.37</v>
      </c>
      <c r="N914" s="2">
        <v>29.74</v>
      </c>
      <c r="Q914">
        <v>792</v>
      </c>
      <c r="R914">
        <v>3.25</v>
      </c>
      <c r="S914">
        <v>34.090000000000003</v>
      </c>
      <c r="U914">
        <f t="shared" si="124"/>
        <v>504</v>
      </c>
      <c r="V914">
        <f t="shared" si="124"/>
        <v>2.2066666666666666</v>
      </c>
      <c r="W914">
        <f t="shared" si="124"/>
        <v>21.61</v>
      </c>
    </row>
    <row r="915" spans="1:23" x14ac:dyDescent="0.2">
      <c r="A915" s="2">
        <v>0</v>
      </c>
      <c r="B915" s="2">
        <v>0</v>
      </c>
      <c r="C915" s="2">
        <v>1</v>
      </c>
      <c r="L915" s="2">
        <v>792</v>
      </c>
      <c r="M915" s="2">
        <v>3.73</v>
      </c>
      <c r="N915" s="2">
        <v>29.56</v>
      </c>
      <c r="Q915">
        <v>648</v>
      </c>
      <c r="R915">
        <v>2.81</v>
      </c>
      <c r="S915">
        <v>32.090000000000003</v>
      </c>
      <c r="U915">
        <f t="shared" si="124"/>
        <v>480</v>
      </c>
      <c r="V915">
        <f t="shared" si="124"/>
        <v>2.1800000000000002</v>
      </c>
      <c r="W915">
        <f t="shared" si="124"/>
        <v>20.883333333333336</v>
      </c>
    </row>
    <row r="916" spans="1:23" x14ac:dyDescent="0.2">
      <c r="A916" s="2">
        <v>0</v>
      </c>
      <c r="B916" s="2">
        <v>0</v>
      </c>
      <c r="C916" s="2">
        <v>1</v>
      </c>
      <c r="L916" s="2">
        <v>792</v>
      </c>
      <c r="M916" s="2">
        <v>3.72</v>
      </c>
      <c r="N916" s="2">
        <v>29.64</v>
      </c>
      <c r="Q916">
        <v>648</v>
      </c>
      <c r="R916">
        <v>2.86</v>
      </c>
      <c r="S916">
        <v>31.49</v>
      </c>
      <c r="U916">
        <f t="shared" si="124"/>
        <v>480</v>
      </c>
      <c r="V916">
        <f t="shared" si="124"/>
        <v>2.1933333333333334</v>
      </c>
      <c r="W916">
        <f t="shared" si="124"/>
        <v>20.709999999999997</v>
      </c>
    </row>
    <row r="917" spans="1:23" x14ac:dyDescent="0.2">
      <c r="A917" s="2">
        <v>72</v>
      </c>
      <c r="B917" s="2">
        <v>0.37</v>
      </c>
      <c r="C917" s="2">
        <v>27.3</v>
      </c>
      <c r="L917" s="2">
        <v>720</v>
      </c>
      <c r="M917" s="2">
        <v>3.42</v>
      </c>
      <c r="N917" s="2">
        <v>29.25</v>
      </c>
      <c r="Q917">
        <v>648</v>
      </c>
      <c r="R917">
        <v>2.88</v>
      </c>
      <c r="S917">
        <v>31.29</v>
      </c>
      <c r="U917">
        <f t="shared" si="124"/>
        <v>480</v>
      </c>
      <c r="V917">
        <f t="shared" si="124"/>
        <v>2.2233333333333332</v>
      </c>
      <c r="W917">
        <f t="shared" si="124"/>
        <v>29.28</v>
      </c>
    </row>
    <row r="918" spans="1:23" x14ac:dyDescent="0.2">
      <c r="A918" s="2">
        <v>432</v>
      </c>
      <c r="B918" s="2">
        <v>2.46</v>
      </c>
      <c r="C918" s="2">
        <v>24.48</v>
      </c>
      <c r="L918" s="2">
        <v>432</v>
      </c>
      <c r="M918" s="2">
        <v>2.02</v>
      </c>
      <c r="N918" s="2">
        <v>29.67</v>
      </c>
      <c r="Q918">
        <v>288</v>
      </c>
      <c r="R918">
        <v>1.21</v>
      </c>
      <c r="S918">
        <v>37.19</v>
      </c>
      <c r="U918">
        <f t="shared" si="124"/>
        <v>384</v>
      </c>
      <c r="V918">
        <f t="shared" si="124"/>
        <v>1.8966666666666667</v>
      </c>
      <c r="W918">
        <f t="shared" si="124"/>
        <v>30.446666666666669</v>
      </c>
    </row>
    <row r="919" spans="1:23" x14ac:dyDescent="0.2">
      <c r="A919" s="2">
        <v>360</v>
      </c>
      <c r="B919" s="2">
        <v>2.0099999999999998</v>
      </c>
      <c r="C919" s="2">
        <v>24.95</v>
      </c>
      <c r="L919" s="2">
        <v>360</v>
      </c>
      <c r="M919" s="2">
        <v>1.68</v>
      </c>
      <c r="N919" s="2">
        <v>29.75</v>
      </c>
      <c r="Q919">
        <v>288</v>
      </c>
      <c r="R919">
        <v>1.08</v>
      </c>
      <c r="S919">
        <v>37.1</v>
      </c>
      <c r="U919">
        <f t="shared" si="124"/>
        <v>336</v>
      </c>
      <c r="V919">
        <f t="shared" si="124"/>
        <v>1.5899999999999999</v>
      </c>
      <c r="W919">
        <f t="shared" si="124"/>
        <v>30.600000000000005</v>
      </c>
    </row>
    <row r="920" spans="1:23" x14ac:dyDescent="0.2">
      <c r="A920" s="2">
        <v>432</v>
      </c>
      <c r="B920" s="2">
        <v>3.23</v>
      </c>
      <c r="C920" s="2">
        <v>18.61</v>
      </c>
      <c r="L920" s="2">
        <v>432</v>
      </c>
      <c r="M920" s="2">
        <v>2.2400000000000002</v>
      </c>
      <c r="N920" s="2">
        <v>26.75</v>
      </c>
      <c r="Q920">
        <v>432</v>
      </c>
      <c r="R920">
        <v>1.86</v>
      </c>
      <c r="S920">
        <v>32.31</v>
      </c>
      <c r="U920">
        <f t="shared" si="124"/>
        <v>432</v>
      </c>
      <c r="V920">
        <f t="shared" si="124"/>
        <v>2.4433333333333338</v>
      </c>
      <c r="W920">
        <f t="shared" si="124"/>
        <v>25.89</v>
      </c>
    </row>
    <row r="921" spans="1:23" x14ac:dyDescent="0.2">
      <c r="A921" s="2">
        <v>0</v>
      </c>
      <c r="B921" s="2">
        <v>0</v>
      </c>
      <c r="C921" s="2">
        <v>1</v>
      </c>
      <c r="L921" s="2">
        <v>792</v>
      </c>
      <c r="M921" s="2">
        <v>3.63</v>
      </c>
      <c r="N921" s="2">
        <v>30.56</v>
      </c>
      <c r="Q921">
        <v>432</v>
      </c>
      <c r="R921">
        <v>1.62</v>
      </c>
      <c r="S921">
        <v>37.08</v>
      </c>
      <c r="U921">
        <f t="shared" si="124"/>
        <v>408</v>
      </c>
      <c r="V921">
        <f t="shared" si="124"/>
        <v>1.75</v>
      </c>
      <c r="W921">
        <f t="shared" si="124"/>
        <v>22.88</v>
      </c>
    </row>
    <row r="922" spans="1:23" x14ac:dyDescent="0.2">
      <c r="A922" s="2">
        <v>0</v>
      </c>
      <c r="B922" s="2">
        <v>0</v>
      </c>
      <c r="C922" s="2">
        <v>1</v>
      </c>
      <c r="L922" s="2">
        <v>432</v>
      </c>
      <c r="M922" s="2">
        <v>1.93</v>
      </c>
      <c r="N922" s="2">
        <v>31.21</v>
      </c>
      <c r="Q922">
        <v>864</v>
      </c>
      <c r="R922">
        <v>5.6</v>
      </c>
      <c r="S922">
        <v>31.54</v>
      </c>
      <c r="U922">
        <f t="shared" si="124"/>
        <v>432</v>
      </c>
      <c r="V922">
        <f t="shared" si="124"/>
        <v>2.5099999999999998</v>
      </c>
      <c r="W922">
        <f t="shared" si="124"/>
        <v>21.25</v>
      </c>
    </row>
    <row r="923" spans="1:23" x14ac:dyDescent="0.2">
      <c r="A923" s="2">
        <v>0</v>
      </c>
      <c r="B923" s="2">
        <v>0</v>
      </c>
      <c r="C923" s="2">
        <v>1</v>
      </c>
      <c r="L923" s="2">
        <v>144</v>
      </c>
      <c r="M923" s="2">
        <v>0.71</v>
      </c>
      <c r="N923" s="2">
        <v>28.8</v>
      </c>
      <c r="Q923">
        <v>1008</v>
      </c>
      <c r="R923">
        <v>4.24</v>
      </c>
      <c r="S923">
        <v>33.229999999999997</v>
      </c>
      <c r="U923">
        <f t="shared" si="124"/>
        <v>384</v>
      </c>
      <c r="V923">
        <f t="shared" si="124"/>
        <v>1.6500000000000001</v>
      </c>
      <c r="W923">
        <f t="shared" si="124"/>
        <v>21.01</v>
      </c>
    </row>
    <row r="924" spans="1:23" x14ac:dyDescent="0.2">
      <c r="A924" s="2">
        <v>0</v>
      </c>
      <c r="B924" s="2">
        <v>0</v>
      </c>
      <c r="C924" s="2">
        <v>1</v>
      </c>
      <c r="L924" s="2">
        <v>288</v>
      </c>
      <c r="M924" s="2">
        <v>1.43</v>
      </c>
      <c r="N924" s="2">
        <v>28.18</v>
      </c>
      <c r="Q924">
        <v>1080</v>
      </c>
      <c r="R924">
        <v>4.5999999999999996</v>
      </c>
      <c r="S924">
        <v>32.770000000000003</v>
      </c>
      <c r="U924">
        <f t="shared" si="124"/>
        <v>456</v>
      </c>
      <c r="V924">
        <f t="shared" si="124"/>
        <v>2.0099999999999998</v>
      </c>
      <c r="W924">
        <f t="shared" si="124"/>
        <v>20.650000000000002</v>
      </c>
    </row>
    <row r="925" spans="1:23" x14ac:dyDescent="0.2">
      <c r="A925" s="2">
        <v>0</v>
      </c>
      <c r="B925" s="2">
        <v>0</v>
      </c>
      <c r="C925" s="2">
        <v>1</v>
      </c>
      <c r="L925" s="2">
        <v>360</v>
      </c>
      <c r="M925" s="2">
        <v>1.82</v>
      </c>
      <c r="N925" s="2">
        <v>27.59</v>
      </c>
      <c r="Q925">
        <v>1008</v>
      </c>
      <c r="R925">
        <v>4.28</v>
      </c>
      <c r="S925">
        <v>32.83</v>
      </c>
      <c r="U925">
        <f t="shared" si="124"/>
        <v>456</v>
      </c>
      <c r="V925">
        <f t="shared" si="124"/>
        <v>2.0333333333333337</v>
      </c>
      <c r="W925">
        <f t="shared" si="124"/>
        <v>20.473333333333333</v>
      </c>
    </row>
    <row r="926" spans="1:23" x14ac:dyDescent="0.2">
      <c r="A926" s="2">
        <v>0</v>
      </c>
      <c r="B926" s="2">
        <v>0</v>
      </c>
      <c r="C926" s="2">
        <v>1</v>
      </c>
      <c r="L926" s="2">
        <v>504</v>
      </c>
      <c r="M926" s="2">
        <v>3.36</v>
      </c>
      <c r="N926" s="2">
        <v>21.08</v>
      </c>
      <c r="Q926">
        <v>1008</v>
      </c>
      <c r="R926">
        <v>4.2699999999999996</v>
      </c>
      <c r="S926">
        <v>32.96</v>
      </c>
      <c r="U926">
        <f t="shared" si="124"/>
        <v>504</v>
      </c>
      <c r="V926">
        <f t="shared" si="124"/>
        <v>2.543333333333333</v>
      </c>
      <c r="W926">
        <f t="shared" si="124"/>
        <v>18.346666666666668</v>
      </c>
    </row>
    <row r="927" spans="1:23" x14ac:dyDescent="0.2">
      <c r="A927" s="2">
        <v>504</v>
      </c>
      <c r="B927" s="2">
        <v>4.0599999999999996</v>
      </c>
      <c r="C927" s="2">
        <v>17.32</v>
      </c>
      <c r="L927" s="2">
        <v>576</v>
      </c>
      <c r="M927" s="2">
        <v>4.67</v>
      </c>
      <c r="N927" s="2">
        <v>17.18</v>
      </c>
      <c r="Q927">
        <v>936</v>
      </c>
      <c r="R927">
        <v>3.93</v>
      </c>
      <c r="S927">
        <v>33.229999999999997</v>
      </c>
      <c r="U927">
        <f t="shared" si="124"/>
        <v>672</v>
      </c>
      <c r="V927">
        <f t="shared" si="124"/>
        <v>4.22</v>
      </c>
      <c r="W927">
        <f t="shared" si="124"/>
        <v>22.576666666666664</v>
      </c>
    </row>
    <row r="928" spans="1:23" x14ac:dyDescent="0.2">
      <c r="A928" s="2">
        <v>144</v>
      </c>
      <c r="B928" s="2">
        <v>0.72</v>
      </c>
      <c r="C928" s="2">
        <v>27.68</v>
      </c>
      <c r="L928" s="2">
        <v>504</v>
      </c>
      <c r="M928" s="2">
        <v>2.52</v>
      </c>
      <c r="N928" s="2">
        <v>27.94</v>
      </c>
      <c r="Q928">
        <v>792</v>
      </c>
      <c r="R928">
        <v>3.16</v>
      </c>
      <c r="S928">
        <v>34.14</v>
      </c>
      <c r="U928">
        <f t="shared" si="124"/>
        <v>480</v>
      </c>
      <c r="V928">
        <f t="shared" si="124"/>
        <v>2.1333333333333333</v>
      </c>
      <c r="W928">
        <f t="shared" si="124"/>
        <v>29.92</v>
      </c>
    </row>
    <row r="929" spans="1:23" x14ac:dyDescent="0.2">
      <c r="A929" s="2">
        <v>0</v>
      </c>
      <c r="B929" s="2">
        <v>0</v>
      </c>
      <c r="C929" s="2">
        <v>1</v>
      </c>
      <c r="L929" s="2">
        <v>432</v>
      </c>
      <c r="M929" s="2">
        <v>1.99</v>
      </c>
      <c r="N929" s="2">
        <v>30.39</v>
      </c>
      <c r="Q929">
        <v>936</v>
      </c>
      <c r="R929">
        <v>3.96</v>
      </c>
      <c r="S929">
        <v>33.119999999999997</v>
      </c>
      <c r="U929">
        <f t="shared" si="124"/>
        <v>456</v>
      </c>
      <c r="V929">
        <f t="shared" si="124"/>
        <v>1.9833333333333334</v>
      </c>
      <c r="W929">
        <f t="shared" si="124"/>
        <v>21.50333333333333</v>
      </c>
    </row>
    <row r="930" spans="1:23" x14ac:dyDescent="0.2">
      <c r="A930" s="2">
        <v>0</v>
      </c>
      <c r="B930" s="2">
        <v>0</v>
      </c>
      <c r="C930" s="2">
        <v>1</v>
      </c>
      <c r="L930" s="2">
        <v>216</v>
      </c>
      <c r="M930" s="2">
        <v>1.03</v>
      </c>
      <c r="N930" s="2">
        <v>29.72</v>
      </c>
      <c r="Q930">
        <v>1152</v>
      </c>
      <c r="R930">
        <v>5.07</v>
      </c>
      <c r="S930">
        <v>31.84</v>
      </c>
      <c r="U930">
        <f t="shared" si="124"/>
        <v>456</v>
      </c>
      <c r="V930">
        <f t="shared" si="124"/>
        <v>2.0333333333333337</v>
      </c>
      <c r="W930">
        <f t="shared" si="124"/>
        <v>20.853333333333335</v>
      </c>
    </row>
    <row r="931" spans="1:23" x14ac:dyDescent="0.2">
      <c r="A931" s="2">
        <v>0</v>
      </c>
      <c r="B931" s="2">
        <v>0</v>
      </c>
      <c r="C931" s="2">
        <v>1</v>
      </c>
      <c r="L931" s="2">
        <v>216</v>
      </c>
      <c r="M931" s="2">
        <v>1.04</v>
      </c>
      <c r="N931" s="2">
        <v>29.27</v>
      </c>
      <c r="Q931">
        <v>1008</v>
      </c>
      <c r="R931">
        <v>4.21</v>
      </c>
      <c r="S931">
        <v>33.380000000000003</v>
      </c>
      <c r="U931">
        <f t="shared" si="124"/>
        <v>408</v>
      </c>
      <c r="V931">
        <f t="shared" si="124"/>
        <v>1.75</v>
      </c>
      <c r="W931">
        <f t="shared" si="124"/>
        <v>21.216666666666669</v>
      </c>
    </row>
    <row r="932" spans="1:23" x14ac:dyDescent="0.2">
      <c r="A932" s="2">
        <v>0</v>
      </c>
      <c r="B932" s="2">
        <v>0</v>
      </c>
      <c r="C932" s="2">
        <v>1</v>
      </c>
      <c r="L932" s="2">
        <v>216</v>
      </c>
      <c r="M932" s="2">
        <v>1.08</v>
      </c>
      <c r="N932" s="2">
        <v>27.98</v>
      </c>
      <c r="Q932">
        <v>936</v>
      </c>
      <c r="R932">
        <v>4</v>
      </c>
      <c r="S932">
        <v>32.880000000000003</v>
      </c>
      <c r="U932">
        <f t="shared" si="124"/>
        <v>384</v>
      </c>
      <c r="V932">
        <f t="shared" si="124"/>
        <v>1.6933333333333334</v>
      </c>
      <c r="W932">
        <f t="shared" si="124"/>
        <v>20.62</v>
      </c>
    </row>
    <row r="933" spans="1:23" x14ac:dyDescent="0.2">
      <c r="A933" s="2">
        <v>0</v>
      </c>
      <c r="B933" s="2">
        <v>0</v>
      </c>
      <c r="C933" s="2">
        <v>1</v>
      </c>
      <c r="L933" s="2">
        <v>432</v>
      </c>
      <c r="M933" s="2">
        <v>2.14</v>
      </c>
      <c r="N933" s="2">
        <v>28.25</v>
      </c>
      <c r="Q933">
        <v>1008</v>
      </c>
      <c r="R933">
        <v>4.42</v>
      </c>
      <c r="S933">
        <v>32</v>
      </c>
      <c r="U933">
        <f t="shared" si="124"/>
        <v>480</v>
      </c>
      <c r="V933">
        <f t="shared" si="124"/>
        <v>2.186666666666667</v>
      </c>
      <c r="W933">
        <f t="shared" si="124"/>
        <v>20.416666666666668</v>
      </c>
    </row>
    <row r="934" spans="1:23" x14ac:dyDescent="0.2">
      <c r="A934" s="2">
        <v>0</v>
      </c>
      <c r="B934" s="2">
        <v>0</v>
      </c>
      <c r="C934" s="2">
        <v>1</v>
      </c>
      <c r="L934" s="2">
        <v>360</v>
      </c>
      <c r="M934" s="2">
        <v>1.78</v>
      </c>
      <c r="N934" s="2">
        <v>28.32</v>
      </c>
      <c r="Q934">
        <v>1152</v>
      </c>
      <c r="R934">
        <v>4.8899999999999997</v>
      </c>
      <c r="S934">
        <v>32.909999999999997</v>
      </c>
      <c r="U934">
        <f t="shared" si="124"/>
        <v>504</v>
      </c>
      <c r="V934">
        <f t="shared" si="124"/>
        <v>2.2233333333333332</v>
      </c>
      <c r="W934">
        <f t="shared" si="124"/>
        <v>20.743333333333332</v>
      </c>
    </row>
    <row r="935" spans="1:23" x14ac:dyDescent="0.2">
      <c r="A935" s="2">
        <v>0</v>
      </c>
      <c r="B935" s="2">
        <v>0</v>
      </c>
      <c r="C935" s="2">
        <v>1</v>
      </c>
      <c r="L935" s="2">
        <v>360</v>
      </c>
      <c r="M935" s="2">
        <v>1.7</v>
      </c>
      <c r="N935" s="2">
        <v>29.57</v>
      </c>
      <c r="Q935">
        <v>1080</v>
      </c>
      <c r="R935">
        <v>4.57</v>
      </c>
      <c r="S935">
        <v>33.049999999999997</v>
      </c>
      <c r="U935">
        <f t="shared" si="124"/>
        <v>480</v>
      </c>
      <c r="V935">
        <f t="shared" si="124"/>
        <v>2.0900000000000003</v>
      </c>
      <c r="W935">
        <f t="shared" si="124"/>
        <v>21.206666666666667</v>
      </c>
    </row>
    <row r="936" spans="1:23" x14ac:dyDescent="0.2">
      <c r="A936" s="2">
        <v>0</v>
      </c>
      <c r="B936" s="2">
        <v>0</v>
      </c>
      <c r="C936" s="2">
        <v>1</v>
      </c>
      <c r="L936" s="2">
        <v>288</v>
      </c>
      <c r="M936" s="2">
        <v>1.49</v>
      </c>
      <c r="N936" s="2">
        <v>26.85</v>
      </c>
      <c r="Q936">
        <v>936</v>
      </c>
      <c r="R936">
        <v>3.99</v>
      </c>
      <c r="S936">
        <v>32.82</v>
      </c>
      <c r="U936">
        <f t="shared" si="124"/>
        <v>408</v>
      </c>
      <c r="V936">
        <f t="shared" si="124"/>
        <v>1.8266666666666669</v>
      </c>
      <c r="W936">
        <f t="shared" si="124"/>
        <v>20.223333333333333</v>
      </c>
    </row>
    <row r="937" spans="1:23" x14ac:dyDescent="0.2">
      <c r="A937" s="2">
        <v>0</v>
      </c>
      <c r="B937" s="2">
        <v>0</v>
      </c>
      <c r="C937" s="2">
        <v>1</v>
      </c>
      <c r="L937" s="2">
        <v>144</v>
      </c>
      <c r="M937" s="2">
        <v>0.73</v>
      </c>
      <c r="N937" s="2">
        <v>27.44</v>
      </c>
      <c r="Q937">
        <v>1008</v>
      </c>
      <c r="R937">
        <v>4.28</v>
      </c>
      <c r="S937">
        <v>32.94</v>
      </c>
      <c r="U937">
        <f t="shared" si="124"/>
        <v>384</v>
      </c>
      <c r="V937">
        <f t="shared" si="124"/>
        <v>1.67</v>
      </c>
      <c r="W937">
        <f t="shared" si="124"/>
        <v>20.459999999999997</v>
      </c>
    </row>
    <row r="938" spans="1:23" x14ac:dyDescent="0.2">
      <c r="A938" s="2">
        <v>0</v>
      </c>
      <c r="B938" s="2">
        <v>0</v>
      </c>
      <c r="C938" s="2">
        <v>1</v>
      </c>
      <c r="L938" s="2">
        <v>288</v>
      </c>
      <c r="M938" s="2">
        <v>1.49</v>
      </c>
      <c r="N938" s="2">
        <v>26.83</v>
      </c>
      <c r="Q938">
        <v>1152</v>
      </c>
      <c r="R938">
        <v>4.78</v>
      </c>
      <c r="S938">
        <v>32.53</v>
      </c>
      <c r="U938">
        <f t="shared" si="124"/>
        <v>480</v>
      </c>
      <c r="V938">
        <f t="shared" si="124"/>
        <v>2.0900000000000003</v>
      </c>
      <c r="W938">
        <f t="shared" si="124"/>
        <v>20.12</v>
      </c>
    </row>
    <row r="939" spans="1:23" x14ac:dyDescent="0.2">
      <c r="A939" s="2">
        <v>0</v>
      </c>
      <c r="B939" s="2">
        <v>0</v>
      </c>
      <c r="C939" s="2">
        <v>1</v>
      </c>
      <c r="L939" s="2">
        <v>360</v>
      </c>
      <c r="M939" s="2">
        <v>1.8</v>
      </c>
      <c r="N939" s="2">
        <v>27.93</v>
      </c>
      <c r="Q939">
        <v>1080</v>
      </c>
      <c r="R939">
        <v>4.8099999999999996</v>
      </c>
      <c r="S939">
        <v>30.57</v>
      </c>
      <c r="U939">
        <f t="shared" si="124"/>
        <v>480</v>
      </c>
      <c r="V939">
        <f t="shared" si="124"/>
        <v>2.2033333333333331</v>
      </c>
      <c r="W939">
        <f t="shared" si="124"/>
        <v>19.833333333333332</v>
      </c>
    </row>
    <row r="940" spans="1:23" x14ac:dyDescent="0.2">
      <c r="A940" s="2">
        <v>0</v>
      </c>
      <c r="B940" s="2">
        <v>0</v>
      </c>
      <c r="C940" s="2">
        <v>1</v>
      </c>
      <c r="L940" s="2">
        <v>360</v>
      </c>
      <c r="M940" s="2">
        <v>1.74</v>
      </c>
      <c r="N940" s="2">
        <v>28.85</v>
      </c>
      <c r="Q940">
        <v>0</v>
      </c>
      <c r="R940">
        <v>0</v>
      </c>
      <c r="S940">
        <v>1</v>
      </c>
      <c r="U940">
        <f t="shared" si="124"/>
        <v>120</v>
      </c>
      <c r="V940">
        <f t="shared" si="124"/>
        <v>0.57999999999999996</v>
      </c>
      <c r="W940">
        <f t="shared" si="124"/>
        <v>10.283333333333333</v>
      </c>
    </row>
    <row r="941" spans="1:23" x14ac:dyDescent="0.2">
      <c r="A941" s="2">
        <v>0</v>
      </c>
      <c r="B941" s="2">
        <v>0</v>
      </c>
      <c r="C941" s="2">
        <v>1</v>
      </c>
      <c r="L941" s="2">
        <v>216</v>
      </c>
      <c r="M941" s="2">
        <v>1.1000000000000001</v>
      </c>
      <c r="N941" s="2">
        <v>27.22</v>
      </c>
      <c r="Q941">
        <v>432</v>
      </c>
      <c r="R941">
        <v>2.15</v>
      </c>
      <c r="S941">
        <v>28.21</v>
      </c>
      <c r="U941">
        <f t="shared" si="124"/>
        <v>216</v>
      </c>
      <c r="V941">
        <f t="shared" si="124"/>
        <v>1.0833333333333333</v>
      </c>
      <c r="W941">
        <f t="shared" si="124"/>
        <v>18.809999999999999</v>
      </c>
    </row>
    <row r="942" spans="1:23" x14ac:dyDescent="0.2">
      <c r="A942" s="2">
        <v>0</v>
      </c>
      <c r="B942" s="2">
        <v>0</v>
      </c>
      <c r="C942" s="2">
        <v>1</v>
      </c>
      <c r="L942" s="2">
        <v>216</v>
      </c>
      <c r="M942" s="2">
        <v>1.17</v>
      </c>
      <c r="N942" s="2">
        <v>25.77</v>
      </c>
      <c r="Q942">
        <v>648</v>
      </c>
      <c r="R942">
        <v>2.65</v>
      </c>
      <c r="S942">
        <v>34.42</v>
      </c>
      <c r="U942">
        <f t="shared" si="124"/>
        <v>288</v>
      </c>
      <c r="V942">
        <f t="shared" si="124"/>
        <v>1.2733333333333332</v>
      </c>
      <c r="W942">
        <f t="shared" si="124"/>
        <v>20.396666666666665</v>
      </c>
    </row>
    <row r="943" spans="1:23" x14ac:dyDescent="0.2">
      <c r="A943" s="2">
        <v>0</v>
      </c>
      <c r="B943" s="2">
        <v>0</v>
      </c>
      <c r="C943" s="2">
        <v>1</v>
      </c>
      <c r="L943" s="2">
        <v>360</v>
      </c>
      <c r="M943" s="2">
        <v>1.74</v>
      </c>
      <c r="N943" s="2">
        <v>28.77</v>
      </c>
      <c r="Q943">
        <v>648</v>
      </c>
      <c r="R943">
        <v>2.5</v>
      </c>
      <c r="S943">
        <v>36.18</v>
      </c>
      <c r="U943">
        <f t="shared" si="124"/>
        <v>336</v>
      </c>
      <c r="V943">
        <f t="shared" si="124"/>
        <v>1.4133333333333333</v>
      </c>
      <c r="W943">
        <f t="shared" si="124"/>
        <v>21.983333333333334</v>
      </c>
    </row>
    <row r="944" spans="1:23" x14ac:dyDescent="0.2">
      <c r="A944" s="2">
        <v>0</v>
      </c>
      <c r="B944" s="2">
        <v>0</v>
      </c>
      <c r="C944" s="2">
        <v>1</v>
      </c>
      <c r="L944" s="2">
        <v>504</v>
      </c>
      <c r="M944" s="2">
        <v>2.52</v>
      </c>
      <c r="N944" s="2">
        <v>27.91</v>
      </c>
      <c r="Q944">
        <v>792</v>
      </c>
      <c r="R944">
        <v>3.12</v>
      </c>
      <c r="S944">
        <v>35.43</v>
      </c>
      <c r="U944">
        <f t="shared" si="124"/>
        <v>432</v>
      </c>
      <c r="V944">
        <f t="shared" si="124"/>
        <v>1.8800000000000001</v>
      </c>
      <c r="W944">
        <f t="shared" si="124"/>
        <v>21.446666666666669</v>
      </c>
    </row>
    <row r="945" spans="1:23" x14ac:dyDescent="0.2">
      <c r="A945" s="2">
        <v>0</v>
      </c>
      <c r="B945" s="2">
        <v>0</v>
      </c>
      <c r="C945" s="2">
        <v>1</v>
      </c>
      <c r="L945" s="2">
        <v>504</v>
      </c>
      <c r="M945" s="2">
        <v>2.5</v>
      </c>
      <c r="N945" s="2">
        <v>28.04</v>
      </c>
      <c r="Q945">
        <v>648</v>
      </c>
      <c r="R945">
        <v>2.59</v>
      </c>
      <c r="S945">
        <v>34.99</v>
      </c>
      <c r="U945">
        <f t="shared" si="124"/>
        <v>384</v>
      </c>
      <c r="V945">
        <f t="shared" si="124"/>
        <v>1.6966666666666665</v>
      </c>
      <c r="W945">
        <f t="shared" si="124"/>
        <v>21.343333333333334</v>
      </c>
    </row>
    <row r="946" spans="1:23" x14ac:dyDescent="0.2">
      <c r="A946" s="2">
        <v>0</v>
      </c>
      <c r="B946" s="2">
        <v>0</v>
      </c>
      <c r="C946" s="2">
        <v>1</v>
      </c>
      <c r="L946" s="2">
        <v>576</v>
      </c>
      <c r="M946" s="2">
        <v>2.82</v>
      </c>
      <c r="N946" s="2">
        <v>28.44</v>
      </c>
      <c r="Q946">
        <v>648</v>
      </c>
      <c r="R946">
        <v>2.5299999999999998</v>
      </c>
      <c r="S946">
        <v>35.729999999999997</v>
      </c>
      <c r="U946">
        <f t="shared" si="124"/>
        <v>408</v>
      </c>
      <c r="V946">
        <f t="shared" si="124"/>
        <v>1.7833333333333332</v>
      </c>
      <c r="W946">
        <f t="shared" si="124"/>
        <v>21.723333333333333</v>
      </c>
    </row>
    <row r="947" spans="1:23" x14ac:dyDescent="0.2">
      <c r="A947" s="2">
        <v>0</v>
      </c>
      <c r="B947" s="2">
        <v>0</v>
      </c>
      <c r="C947" s="2">
        <v>1</v>
      </c>
      <c r="L947" s="2">
        <v>648</v>
      </c>
      <c r="M947" s="2">
        <v>3.16</v>
      </c>
      <c r="N947" s="2">
        <v>28.62</v>
      </c>
      <c r="Q947">
        <v>504</v>
      </c>
      <c r="R947">
        <v>1.9</v>
      </c>
      <c r="S947">
        <v>36.92</v>
      </c>
      <c r="U947">
        <f t="shared" si="124"/>
        <v>384</v>
      </c>
      <c r="V947">
        <f t="shared" si="124"/>
        <v>1.6866666666666668</v>
      </c>
      <c r="W947">
        <f t="shared" si="124"/>
        <v>22.180000000000003</v>
      </c>
    </row>
    <row r="948" spans="1:23" x14ac:dyDescent="0.2">
      <c r="A948" s="2">
        <v>0</v>
      </c>
      <c r="B948" s="2">
        <v>0</v>
      </c>
      <c r="C948" s="2">
        <v>1</v>
      </c>
      <c r="L948" s="2">
        <v>576</v>
      </c>
      <c r="M948" s="2">
        <v>2.74</v>
      </c>
      <c r="N948" s="2">
        <v>29.26</v>
      </c>
      <c r="Q948">
        <v>360</v>
      </c>
      <c r="R948">
        <v>1.34</v>
      </c>
      <c r="S948">
        <v>37.25</v>
      </c>
      <c r="U948">
        <f t="shared" si="124"/>
        <v>312</v>
      </c>
      <c r="V948">
        <f t="shared" si="124"/>
        <v>1.36</v>
      </c>
      <c r="W948">
        <f t="shared" si="124"/>
        <v>22.503333333333334</v>
      </c>
    </row>
    <row r="949" spans="1:23" x14ac:dyDescent="0.2">
      <c r="A949" s="2">
        <v>0</v>
      </c>
      <c r="B949" s="2">
        <v>0</v>
      </c>
      <c r="C949" s="2">
        <v>1</v>
      </c>
      <c r="L949" s="2">
        <v>576</v>
      </c>
      <c r="M949" s="2">
        <v>2.74</v>
      </c>
      <c r="N949" s="2">
        <v>29.3</v>
      </c>
      <c r="Q949">
        <v>504</v>
      </c>
      <c r="R949">
        <v>1.89</v>
      </c>
      <c r="S949">
        <v>36.97</v>
      </c>
      <c r="U949">
        <f t="shared" si="124"/>
        <v>360</v>
      </c>
      <c r="V949">
        <f t="shared" si="124"/>
        <v>1.5433333333333332</v>
      </c>
      <c r="W949">
        <f t="shared" si="124"/>
        <v>22.423333333333332</v>
      </c>
    </row>
    <row r="950" spans="1:23" x14ac:dyDescent="0.2">
      <c r="A950" s="2">
        <v>0</v>
      </c>
      <c r="B950" s="2">
        <v>0</v>
      </c>
      <c r="C950" s="2">
        <v>1</v>
      </c>
      <c r="L950" s="2">
        <v>648</v>
      </c>
      <c r="M950" s="2">
        <v>3.08</v>
      </c>
      <c r="N950" s="2">
        <v>29.31</v>
      </c>
      <c r="Q950">
        <v>504</v>
      </c>
      <c r="R950">
        <v>1.88</v>
      </c>
      <c r="S950">
        <v>37.270000000000003</v>
      </c>
      <c r="U950">
        <f t="shared" si="124"/>
        <v>384</v>
      </c>
      <c r="V950">
        <f t="shared" si="124"/>
        <v>1.6533333333333333</v>
      </c>
      <c r="W950">
        <f t="shared" si="124"/>
        <v>22.526666666666667</v>
      </c>
    </row>
    <row r="951" spans="1:23" x14ac:dyDescent="0.2">
      <c r="A951" s="2">
        <v>72</v>
      </c>
      <c r="B951" s="2">
        <v>0.38</v>
      </c>
      <c r="C951" s="2">
        <v>26.53</v>
      </c>
      <c r="L951" s="2">
        <v>720</v>
      </c>
      <c r="M951" s="2">
        <v>3.36</v>
      </c>
      <c r="N951" s="2">
        <v>29.96</v>
      </c>
      <c r="Q951">
        <v>288</v>
      </c>
      <c r="R951">
        <v>1.08</v>
      </c>
      <c r="S951">
        <v>37.200000000000003</v>
      </c>
      <c r="U951">
        <f t="shared" si="124"/>
        <v>360</v>
      </c>
      <c r="V951">
        <f t="shared" si="124"/>
        <v>1.6066666666666667</v>
      </c>
      <c r="W951">
        <f t="shared" si="124"/>
        <v>31.23</v>
      </c>
    </row>
    <row r="952" spans="1:23" x14ac:dyDescent="0.2">
      <c r="A952" s="2">
        <v>432</v>
      </c>
      <c r="B952" s="2">
        <v>4.51</v>
      </c>
      <c r="C952" s="2">
        <v>20.97</v>
      </c>
      <c r="L952" s="2">
        <v>504</v>
      </c>
      <c r="M952" s="2">
        <v>2.36</v>
      </c>
      <c r="N952" s="2">
        <v>30.07</v>
      </c>
      <c r="Q952">
        <v>504</v>
      </c>
      <c r="R952">
        <v>1.75</v>
      </c>
      <c r="S952">
        <v>37.229999999999997</v>
      </c>
      <c r="U952">
        <f t="shared" si="124"/>
        <v>480</v>
      </c>
      <c r="V952">
        <f t="shared" si="124"/>
        <v>2.8733333333333331</v>
      </c>
      <c r="W952">
        <f t="shared" si="124"/>
        <v>29.423333333333332</v>
      </c>
    </row>
    <row r="953" spans="1:23" x14ac:dyDescent="0.2">
      <c r="A953" s="2">
        <v>288</v>
      </c>
      <c r="B953" s="2">
        <v>1.98</v>
      </c>
      <c r="C953" s="2">
        <v>24.23</v>
      </c>
      <c r="L953" s="2">
        <v>432</v>
      </c>
      <c r="M953" s="2">
        <v>1.92</v>
      </c>
      <c r="N953" s="2">
        <v>31.38</v>
      </c>
      <c r="Q953">
        <v>504</v>
      </c>
      <c r="R953">
        <v>1.89</v>
      </c>
      <c r="S953">
        <v>37.01</v>
      </c>
      <c r="U953">
        <f t="shared" si="124"/>
        <v>408</v>
      </c>
      <c r="V953">
        <f t="shared" si="124"/>
        <v>1.93</v>
      </c>
      <c r="W953">
        <f t="shared" si="124"/>
        <v>30.873333333333335</v>
      </c>
    </row>
    <row r="954" spans="1:23" x14ac:dyDescent="0.2">
      <c r="A954" s="2">
        <v>432</v>
      </c>
      <c r="B954" s="2">
        <v>3.25</v>
      </c>
      <c r="C954" s="2">
        <v>18.48</v>
      </c>
      <c r="L954" s="2">
        <v>360</v>
      </c>
      <c r="M954" s="2">
        <v>1.85</v>
      </c>
      <c r="N954" s="2">
        <v>27.06</v>
      </c>
      <c r="Q954">
        <v>432</v>
      </c>
      <c r="R954">
        <v>1.85</v>
      </c>
      <c r="S954">
        <v>32.479999999999997</v>
      </c>
      <c r="U954">
        <f t="shared" si="124"/>
        <v>408</v>
      </c>
      <c r="V954">
        <f t="shared" si="124"/>
        <v>2.3166666666666664</v>
      </c>
      <c r="W954">
        <f t="shared" si="124"/>
        <v>26.006666666666664</v>
      </c>
    </row>
    <row r="955" spans="1:23" x14ac:dyDescent="0.2">
      <c r="A955" s="2">
        <v>216</v>
      </c>
      <c r="B955" s="2">
        <v>1.07</v>
      </c>
      <c r="C955" s="2">
        <v>28.16</v>
      </c>
      <c r="L955" s="2">
        <v>648</v>
      </c>
      <c r="M955" s="2">
        <v>3.01</v>
      </c>
      <c r="N955" s="2">
        <v>30.15</v>
      </c>
      <c r="Q955">
        <v>360</v>
      </c>
      <c r="R955">
        <v>1.35</v>
      </c>
      <c r="S955">
        <v>37.04</v>
      </c>
      <c r="U955">
        <f t="shared" si="124"/>
        <v>408</v>
      </c>
      <c r="V955">
        <f t="shared" si="124"/>
        <v>1.8099999999999998</v>
      </c>
      <c r="W955">
        <f t="shared" si="124"/>
        <v>31.783333333333331</v>
      </c>
    </row>
    <row r="956" spans="1:23" x14ac:dyDescent="0.2">
      <c r="A956" s="2">
        <v>0</v>
      </c>
      <c r="B956" s="2">
        <v>0</v>
      </c>
      <c r="C956" s="2">
        <v>1</v>
      </c>
      <c r="L956" s="2">
        <v>864</v>
      </c>
      <c r="M956" s="2">
        <v>3.82</v>
      </c>
      <c r="N956" s="2">
        <v>31.52</v>
      </c>
      <c r="Q956">
        <v>576</v>
      </c>
      <c r="R956">
        <v>2.2999999999999998</v>
      </c>
      <c r="S956">
        <v>35</v>
      </c>
      <c r="U956">
        <f t="shared" si="124"/>
        <v>480</v>
      </c>
      <c r="V956">
        <f t="shared" si="124"/>
        <v>2.0399999999999996</v>
      </c>
      <c r="W956">
        <f t="shared" si="124"/>
        <v>22.506666666666664</v>
      </c>
    </row>
    <row r="957" spans="1:23" x14ac:dyDescent="0.2">
      <c r="A957" s="2">
        <v>0</v>
      </c>
      <c r="B957" s="2">
        <v>0</v>
      </c>
      <c r="C957" s="2">
        <v>1</v>
      </c>
      <c r="L957" s="2">
        <v>360</v>
      </c>
      <c r="M957" s="2">
        <v>1.62</v>
      </c>
      <c r="N957" s="2">
        <v>31.06</v>
      </c>
      <c r="Q957">
        <v>1008</v>
      </c>
      <c r="R957">
        <v>4.04</v>
      </c>
      <c r="S957">
        <v>34.92</v>
      </c>
      <c r="U957">
        <f t="shared" si="124"/>
        <v>456</v>
      </c>
      <c r="V957">
        <f t="shared" si="124"/>
        <v>1.8866666666666667</v>
      </c>
      <c r="W957">
        <f t="shared" si="124"/>
        <v>22.326666666666668</v>
      </c>
    </row>
    <row r="958" spans="1:23" x14ac:dyDescent="0.2">
      <c r="A958" s="2">
        <v>0</v>
      </c>
      <c r="B958" s="2">
        <v>0</v>
      </c>
      <c r="C958" s="2">
        <v>1</v>
      </c>
      <c r="L958" s="2">
        <v>72</v>
      </c>
      <c r="M958" s="2">
        <v>0.34</v>
      </c>
      <c r="N958" s="2">
        <v>29.82</v>
      </c>
      <c r="Q958">
        <v>1080</v>
      </c>
      <c r="R958">
        <v>4.3099999999999996</v>
      </c>
      <c r="S958">
        <v>35.03</v>
      </c>
      <c r="U958">
        <f t="shared" si="124"/>
        <v>384</v>
      </c>
      <c r="V958">
        <f t="shared" si="124"/>
        <v>1.5499999999999998</v>
      </c>
      <c r="W958">
        <f t="shared" si="124"/>
        <v>21.95</v>
      </c>
    </row>
    <row r="959" spans="1:23" x14ac:dyDescent="0.2">
      <c r="A959" s="2">
        <v>0</v>
      </c>
      <c r="B959" s="2">
        <v>0</v>
      </c>
      <c r="C959" s="2">
        <v>1</v>
      </c>
      <c r="L959" s="2">
        <v>0</v>
      </c>
      <c r="M959" s="2">
        <v>0</v>
      </c>
      <c r="N959" s="2">
        <v>1</v>
      </c>
      <c r="Q959">
        <v>936</v>
      </c>
      <c r="R959">
        <v>3.65</v>
      </c>
      <c r="S959">
        <v>35.68</v>
      </c>
      <c r="U959">
        <f t="shared" si="124"/>
        <v>312</v>
      </c>
      <c r="V959">
        <f t="shared" si="124"/>
        <v>1.2166666666666666</v>
      </c>
      <c r="W959">
        <f t="shared" si="124"/>
        <v>12.56</v>
      </c>
    </row>
    <row r="960" spans="1:23" x14ac:dyDescent="0.2">
      <c r="A960" s="2">
        <v>144</v>
      </c>
      <c r="B960" s="2">
        <v>0.79</v>
      </c>
      <c r="C960" s="2">
        <v>25.24</v>
      </c>
      <c r="L960" s="2">
        <v>144</v>
      </c>
      <c r="M960" s="2">
        <v>0.78</v>
      </c>
      <c r="N960" s="2">
        <v>26.1</v>
      </c>
      <c r="Q960">
        <v>1080</v>
      </c>
      <c r="R960">
        <v>6.13</v>
      </c>
      <c r="S960">
        <v>32.93</v>
      </c>
      <c r="U960">
        <f t="shared" si="124"/>
        <v>456</v>
      </c>
      <c r="V960">
        <f t="shared" si="124"/>
        <v>2.5666666666666669</v>
      </c>
      <c r="W960">
        <f t="shared" si="124"/>
        <v>28.090000000000003</v>
      </c>
    </row>
    <row r="961" spans="1:23" x14ac:dyDescent="0.2">
      <c r="A961" s="2">
        <v>360</v>
      </c>
      <c r="B961" s="2">
        <v>2.83</v>
      </c>
      <c r="C961" s="2">
        <v>17.79</v>
      </c>
      <c r="L961" s="2">
        <v>1152</v>
      </c>
      <c r="M961" s="2">
        <v>8.89</v>
      </c>
      <c r="N961" s="2">
        <v>18.23</v>
      </c>
      <c r="Q961">
        <v>1224</v>
      </c>
      <c r="R961">
        <v>5.09</v>
      </c>
      <c r="S961">
        <v>33.590000000000003</v>
      </c>
      <c r="U961">
        <f t="shared" si="124"/>
        <v>912</v>
      </c>
      <c r="V961">
        <f t="shared" si="124"/>
        <v>5.6033333333333344</v>
      </c>
      <c r="W961">
        <f t="shared" si="124"/>
        <v>23.203333333333333</v>
      </c>
    </row>
    <row r="962" spans="1:23" x14ac:dyDescent="0.2">
      <c r="A962" s="2">
        <v>288</v>
      </c>
      <c r="B962" s="2">
        <v>1.59</v>
      </c>
      <c r="C962" s="2">
        <v>25.32</v>
      </c>
      <c r="L962" s="2">
        <v>936</v>
      </c>
      <c r="M962" s="2">
        <v>6.25</v>
      </c>
      <c r="N962" s="2">
        <v>27.72</v>
      </c>
      <c r="Q962">
        <v>1080</v>
      </c>
      <c r="R962">
        <v>6.29</v>
      </c>
      <c r="S962">
        <v>31.69</v>
      </c>
      <c r="U962">
        <f t="shared" si="124"/>
        <v>768</v>
      </c>
      <c r="V962">
        <f t="shared" si="124"/>
        <v>4.71</v>
      </c>
      <c r="W962">
        <f t="shared" si="124"/>
        <v>28.243333333333336</v>
      </c>
    </row>
    <row r="963" spans="1:23" x14ac:dyDescent="0.2">
      <c r="A963" s="2">
        <v>72</v>
      </c>
      <c r="B963" s="2">
        <v>0.37</v>
      </c>
      <c r="C963" s="2">
        <v>26.97</v>
      </c>
      <c r="L963" s="2">
        <v>864</v>
      </c>
      <c r="M963" s="2">
        <v>4</v>
      </c>
      <c r="N963" s="2">
        <v>30.14</v>
      </c>
      <c r="Q963">
        <v>1080</v>
      </c>
      <c r="R963">
        <v>4.53</v>
      </c>
      <c r="S963">
        <v>33.229999999999997</v>
      </c>
      <c r="U963">
        <f t="shared" ref="U963:W1026" si="125">SUM(A963+L963+Q963)/3</f>
        <v>672</v>
      </c>
      <c r="V963">
        <f t="shared" si="125"/>
        <v>2.9666666666666668</v>
      </c>
      <c r="W963">
        <f t="shared" si="125"/>
        <v>30.113333333333333</v>
      </c>
    </row>
    <row r="964" spans="1:23" x14ac:dyDescent="0.2">
      <c r="A964" s="2">
        <v>0</v>
      </c>
      <c r="B964" s="2">
        <v>0</v>
      </c>
      <c r="C964" s="2">
        <v>1</v>
      </c>
      <c r="L964" s="2">
        <v>360</v>
      </c>
      <c r="M964" s="2">
        <v>1.7</v>
      </c>
      <c r="N964" s="2">
        <v>29.75</v>
      </c>
      <c r="Q964">
        <v>1008</v>
      </c>
      <c r="R964">
        <v>4.25</v>
      </c>
      <c r="S964">
        <v>33.119999999999997</v>
      </c>
      <c r="U964">
        <f t="shared" si="125"/>
        <v>456</v>
      </c>
      <c r="V964">
        <f t="shared" si="125"/>
        <v>1.9833333333333334</v>
      </c>
      <c r="W964">
        <f t="shared" si="125"/>
        <v>21.29</v>
      </c>
    </row>
    <row r="965" spans="1:23" x14ac:dyDescent="0.2">
      <c r="A965" s="2">
        <v>0</v>
      </c>
      <c r="B965" s="2">
        <v>0</v>
      </c>
      <c r="C965" s="2">
        <v>1</v>
      </c>
      <c r="L965" s="2">
        <v>288</v>
      </c>
      <c r="M965" s="2">
        <v>1.41</v>
      </c>
      <c r="N965" s="2">
        <v>28.6</v>
      </c>
      <c r="Q965">
        <v>1152</v>
      </c>
      <c r="R965">
        <v>4.93</v>
      </c>
      <c r="S965">
        <v>32.64</v>
      </c>
      <c r="U965">
        <f t="shared" si="125"/>
        <v>480</v>
      </c>
      <c r="V965">
        <f t="shared" si="125"/>
        <v>2.1133333333333333</v>
      </c>
      <c r="W965">
        <f t="shared" si="125"/>
        <v>20.746666666666666</v>
      </c>
    </row>
    <row r="966" spans="1:23" x14ac:dyDescent="0.2">
      <c r="A966" s="2">
        <v>0</v>
      </c>
      <c r="B966" s="2">
        <v>0</v>
      </c>
      <c r="C966" s="2">
        <v>1</v>
      </c>
      <c r="L966" s="2">
        <v>216</v>
      </c>
      <c r="M966" s="2">
        <v>0.99</v>
      </c>
      <c r="N966" s="2">
        <v>30.59</v>
      </c>
      <c r="Q966">
        <v>936</v>
      </c>
      <c r="R966">
        <v>5.9</v>
      </c>
      <c r="S966">
        <v>31.25</v>
      </c>
      <c r="U966">
        <f t="shared" si="125"/>
        <v>384</v>
      </c>
      <c r="V966">
        <f t="shared" si="125"/>
        <v>2.2966666666666669</v>
      </c>
      <c r="W966">
        <f t="shared" si="125"/>
        <v>20.946666666666669</v>
      </c>
    </row>
    <row r="967" spans="1:23" x14ac:dyDescent="0.2">
      <c r="A967" s="2">
        <v>0</v>
      </c>
      <c r="B967" s="2">
        <v>0</v>
      </c>
      <c r="C967" s="2">
        <v>1</v>
      </c>
      <c r="L967" s="2">
        <v>360</v>
      </c>
      <c r="M967" s="2">
        <v>1.76</v>
      </c>
      <c r="N967" s="2">
        <v>28.76</v>
      </c>
      <c r="Q967">
        <v>864</v>
      </c>
      <c r="R967">
        <v>3.63</v>
      </c>
      <c r="S967">
        <v>33.380000000000003</v>
      </c>
      <c r="U967">
        <f t="shared" si="125"/>
        <v>408</v>
      </c>
      <c r="V967">
        <f t="shared" si="125"/>
        <v>1.7966666666666666</v>
      </c>
      <c r="W967">
        <f t="shared" si="125"/>
        <v>21.046666666666667</v>
      </c>
    </row>
    <row r="968" spans="1:23" x14ac:dyDescent="0.2">
      <c r="A968" s="2">
        <v>0</v>
      </c>
      <c r="B968" s="2">
        <v>0</v>
      </c>
      <c r="C968" s="2">
        <v>1</v>
      </c>
      <c r="L968" s="2">
        <v>432</v>
      </c>
      <c r="M968" s="2">
        <v>2.1</v>
      </c>
      <c r="N968" s="2">
        <v>28.83</v>
      </c>
      <c r="Q968">
        <v>720</v>
      </c>
      <c r="R968">
        <v>2.91</v>
      </c>
      <c r="S968">
        <v>34.53</v>
      </c>
      <c r="U968">
        <f t="shared" si="125"/>
        <v>384</v>
      </c>
      <c r="V968">
        <f t="shared" si="125"/>
        <v>1.67</v>
      </c>
      <c r="W968">
        <f t="shared" si="125"/>
        <v>21.453333333333333</v>
      </c>
    </row>
    <row r="969" spans="1:23" x14ac:dyDescent="0.2">
      <c r="A969" s="2">
        <v>0</v>
      </c>
      <c r="B969" s="2">
        <v>0</v>
      </c>
      <c r="C969" s="2">
        <v>1</v>
      </c>
      <c r="L969" s="2">
        <v>360</v>
      </c>
      <c r="M969" s="2">
        <v>1.75</v>
      </c>
      <c r="N969" s="2">
        <v>28.88</v>
      </c>
      <c r="Q969">
        <v>864</v>
      </c>
      <c r="R969">
        <v>3.58</v>
      </c>
      <c r="S969">
        <v>33.92</v>
      </c>
      <c r="U969">
        <f t="shared" si="125"/>
        <v>408</v>
      </c>
      <c r="V969">
        <f t="shared" si="125"/>
        <v>1.7766666666666666</v>
      </c>
      <c r="W969">
        <f t="shared" si="125"/>
        <v>21.266666666666666</v>
      </c>
    </row>
    <row r="970" spans="1:23" x14ac:dyDescent="0.2">
      <c r="A970" s="2">
        <v>0</v>
      </c>
      <c r="B970" s="2">
        <v>0</v>
      </c>
      <c r="C970" s="2">
        <v>1</v>
      </c>
      <c r="L970" s="2">
        <v>288</v>
      </c>
      <c r="M970" s="2">
        <v>1.33</v>
      </c>
      <c r="N970" s="2">
        <v>30.17</v>
      </c>
      <c r="Q970">
        <v>864</v>
      </c>
      <c r="R970">
        <v>5.4</v>
      </c>
      <c r="S970">
        <v>32.26</v>
      </c>
      <c r="U970">
        <f t="shared" si="125"/>
        <v>384</v>
      </c>
      <c r="V970">
        <f t="shared" si="125"/>
        <v>2.2433333333333336</v>
      </c>
      <c r="W970">
        <f t="shared" si="125"/>
        <v>21.143333333333334</v>
      </c>
    </row>
    <row r="971" spans="1:23" x14ac:dyDescent="0.2">
      <c r="A971" s="2">
        <v>0</v>
      </c>
      <c r="B971" s="2">
        <v>0</v>
      </c>
      <c r="C971" s="2">
        <v>1</v>
      </c>
      <c r="L971" s="2">
        <v>288</v>
      </c>
      <c r="M971" s="2">
        <v>1.39</v>
      </c>
      <c r="N971" s="2">
        <v>29.06</v>
      </c>
      <c r="Q971">
        <v>792</v>
      </c>
      <c r="R971">
        <v>3.27</v>
      </c>
      <c r="S971">
        <v>33.93</v>
      </c>
      <c r="U971">
        <f t="shared" si="125"/>
        <v>360</v>
      </c>
      <c r="V971">
        <f t="shared" si="125"/>
        <v>1.5533333333333335</v>
      </c>
      <c r="W971">
        <f t="shared" si="125"/>
        <v>21.33</v>
      </c>
    </row>
    <row r="972" spans="1:23" x14ac:dyDescent="0.2">
      <c r="A972" s="2">
        <v>0</v>
      </c>
      <c r="B972" s="2">
        <v>0</v>
      </c>
      <c r="C972" s="2">
        <v>1</v>
      </c>
      <c r="L972" s="2">
        <v>288</v>
      </c>
      <c r="M972" s="2">
        <v>1.31</v>
      </c>
      <c r="N972" s="2">
        <v>30.68</v>
      </c>
      <c r="Q972">
        <v>936</v>
      </c>
      <c r="R972">
        <v>3.96</v>
      </c>
      <c r="S972">
        <v>33.200000000000003</v>
      </c>
      <c r="U972">
        <f t="shared" si="125"/>
        <v>408</v>
      </c>
      <c r="V972">
        <f t="shared" si="125"/>
        <v>1.7566666666666666</v>
      </c>
      <c r="W972">
        <f t="shared" si="125"/>
        <v>21.626666666666665</v>
      </c>
    </row>
    <row r="973" spans="1:23" x14ac:dyDescent="0.2">
      <c r="A973" s="2">
        <v>0</v>
      </c>
      <c r="B973" s="2">
        <v>0</v>
      </c>
      <c r="C973" s="2">
        <v>1</v>
      </c>
      <c r="L973" s="2">
        <v>360</v>
      </c>
      <c r="M973" s="2">
        <v>1.73</v>
      </c>
      <c r="N973" s="2">
        <v>29.02</v>
      </c>
      <c r="Q973">
        <v>1008</v>
      </c>
      <c r="R973">
        <v>4.92</v>
      </c>
      <c r="S973">
        <v>28.55</v>
      </c>
      <c r="U973">
        <f t="shared" si="125"/>
        <v>456</v>
      </c>
      <c r="V973">
        <f t="shared" si="125"/>
        <v>2.2166666666666668</v>
      </c>
      <c r="W973">
        <f t="shared" si="125"/>
        <v>19.523333333333333</v>
      </c>
    </row>
    <row r="974" spans="1:23" x14ac:dyDescent="0.2">
      <c r="A974" s="2">
        <v>0</v>
      </c>
      <c r="B974" s="2">
        <v>0</v>
      </c>
      <c r="C974" s="2">
        <v>1</v>
      </c>
      <c r="L974" s="2">
        <v>288</v>
      </c>
      <c r="M974" s="2">
        <v>1.43</v>
      </c>
      <c r="N974" s="2">
        <v>28.24</v>
      </c>
      <c r="Q974">
        <v>0</v>
      </c>
      <c r="R974">
        <v>0</v>
      </c>
      <c r="S974">
        <v>1</v>
      </c>
      <c r="U974">
        <f t="shared" si="125"/>
        <v>96</v>
      </c>
      <c r="V974">
        <f t="shared" si="125"/>
        <v>0.47666666666666663</v>
      </c>
      <c r="W974">
        <f t="shared" si="125"/>
        <v>10.08</v>
      </c>
    </row>
    <row r="975" spans="1:23" x14ac:dyDescent="0.2">
      <c r="A975" s="2">
        <v>0</v>
      </c>
      <c r="B975" s="2">
        <v>0</v>
      </c>
      <c r="C975" s="2">
        <v>1</v>
      </c>
      <c r="L975" s="2">
        <v>216</v>
      </c>
      <c r="M975" s="2">
        <v>1.1200000000000001</v>
      </c>
      <c r="N975" s="2">
        <v>27.22</v>
      </c>
      <c r="Q975">
        <v>360</v>
      </c>
      <c r="R975">
        <v>1.89</v>
      </c>
      <c r="S975">
        <v>26.53</v>
      </c>
      <c r="U975">
        <f t="shared" si="125"/>
        <v>192</v>
      </c>
      <c r="V975">
        <f t="shared" si="125"/>
        <v>1.0033333333333332</v>
      </c>
      <c r="W975">
        <f t="shared" si="125"/>
        <v>18.25</v>
      </c>
    </row>
    <row r="976" spans="1:23" x14ac:dyDescent="0.2">
      <c r="A976" s="2">
        <v>0</v>
      </c>
      <c r="B976" s="2">
        <v>0</v>
      </c>
      <c r="C976" s="2">
        <v>1</v>
      </c>
      <c r="L976" s="2">
        <v>288</v>
      </c>
      <c r="M976" s="2">
        <v>1.43</v>
      </c>
      <c r="N976" s="2">
        <v>28.12</v>
      </c>
      <c r="Q976">
        <v>288</v>
      </c>
      <c r="R976">
        <v>1.17</v>
      </c>
      <c r="S976">
        <v>34.229999999999997</v>
      </c>
      <c r="U976">
        <f t="shared" si="125"/>
        <v>192</v>
      </c>
      <c r="V976">
        <f t="shared" si="125"/>
        <v>0.86666666666666659</v>
      </c>
      <c r="W976">
        <f t="shared" si="125"/>
        <v>21.116666666666664</v>
      </c>
    </row>
    <row r="977" spans="1:23" x14ac:dyDescent="0.2">
      <c r="A977" s="2">
        <v>0</v>
      </c>
      <c r="B977" s="2">
        <v>0</v>
      </c>
      <c r="C977" s="2">
        <v>1</v>
      </c>
      <c r="L977" s="2">
        <v>288</v>
      </c>
      <c r="M977" s="2">
        <v>1.49</v>
      </c>
      <c r="N977" s="2">
        <v>26.95</v>
      </c>
      <c r="Q977">
        <v>504</v>
      </c>
      <c r="R977">
        <v>2.09</v>
      </c>
      <c r="S977">
        <v>33.79</v>
      </c>
      <c r="U977">
        <f t="shared" si="125"/>
        <v>264</v>
      </c>
      <c r="V977">
        <f t="shared" si="125"/>
        <v>1.1933333333333334</v>
      </c>
      <c r="W977">
        <f t="shared" si="125"/>
        <v>20.58</v>
      </c>
    </row>
    <row r="978" spans="1:23" x14ac:dyDescent="0.2">
      <c r="A978" s="2">
        <v>0</v>
      </c>
      <c r="B978" s="2">
        <v>0</v>
      </c>
      <c r="C978" s="2">
        <v>1</v>
      </c>
      <c r="L978" s="2">
        <v>216</v>
      </c>
      <c r="M978" s="2">
        <v>1.17</v>
      </c>
      <c r="N978" s="2">
        <v>25.62</v>
      </c>
      <c r="Q978">
        <v>504</v>
      </c>
      <c r="R978">
        <v>2.1</v>
      </c>
      <c r="S978">
        <v>33.520000000000003</v>
      </c>
      <c r="U978">
        <f t="shared" si="125"/>
        <v>240</v>
      </c>
      <c r="V978">
        <f t="shared" si="125"/>
        <v>1.0900000000000001</v>
      </c>
      <c r="W978">
        <f t="shared" si="125"/>
        <v>20.046666666666667</v>
      </c>
    </row>
    <row r="979" spans="1:23" x14ac:dyDescent="0.2">
      <c r="A979" s="2">
        <v>0</v>
      </c>
      <c r="B979" s="2">
        <v>0</v>
      </c>
      <c r="C979" s="2">
        <v>1</v>
      </c>
      <c r="L979" s="2">
        <v>432</v>
      </c>
      <c r="M979" s="2">
        <v>2.29</v>
      </c>
      <c r="N979" s="2">
        <v>26.32</v>
      </c>
      <c r="Q979">
        <v>504</v>
      </c>
      <c r="R979">
        <v>2.0299999999999998</v>
      </c>
      <c r="S979">
        <v>34.659999999999997</v>
      </c>
      <c r="U979">
        <f t="shared" si="125"/>
        <v>312</v>
      </c>
      <c r="V979">
        <f t="shared" si="125"/>
        <v>1.4400000000000002</v>
      </c>
      <c r="W979">
        <f t="shared" si="125"/>
        <v>20.66</v>
      </c>
    </row>
    <row r="980" spans="1:23" x14ac:dyDescent="0.2">
      <c r="A980" s="2">
        <v>0</v>
      </c>
      <c r="B980" s="2">
        <v>0</v>
      </c>
      <c r="C980" s="2">
        <v>1</v>
      </c>
      <c r="L980" s="2">
        <v>504</v>
      </c>
      <c r="M980" s="2">
        <v>2.57</v>
      </c>
      <c r="N980" s="2">
        <v>27.46</v>
      </c>
      <c r="Q980">
        <v>504</v>
      </c>
      <c r="R980">
        <v>2.04</v>
      </c>
      <c r="S980">
        <v>34.61</v>
      </c>
      <c r="U980">
        <f t="shared" si="125"/>
        <v>336</v>
      </c>
      <c r="V980">
        <f t="shared" si="125"/>
        <v>1.5366666666666664</v>
      </c>
      <c r="W980">
        <f t="shared" si="125"/>
        <v>21.023333333333333</v>
      </c>
    </row>
    <row r="981" spans="1:23" x14ac:dyDescent="0.2">
      <c r="A981" s="2">
        <v>0</v>
      </c>
      <c r="B981" s="2">
        <v>0</v>
      </c>
      <c r="C981" s="2">
        <v>1</v>
      </c>
      <c r="L981" s="2">
        <v>504</v>
      </c>
      <c r="M981" s="2">
        <v>4.38</v>
      </c>
      <c r="N981" s="2">
        <v>24.49</v>
      </c>
      <c r="Q981">
        <v>648</v>
      </c>
      <c r="R981">
        <v>2.59</v>
      </c>
      <c r="S981">
        <v>35</v>
      </c>
      <c r="U981">
        <f t="shared" si="125"/>
        <v>384</v>
      </c>
      <c r="V981">
        <f t="shared" si="125"/>
        <v>2.3233333333333333</v>
      </c>
      <c r="W981">
        <f t="shared" si="125"/>
        <v>20.16333333333333</v>
      </c>
    </row>
    <row r="982" spans="1:23" x14ac:dyDescent="0.2">
      <c r="A982" s="2">
        <v>0</v>
      </c>
      <c r="B982" s="2">
        <v>0</v>
      </c>
      <c r="C982" s="2">
        <v>1</v>
      </c>
      <c r="L982" s="2">
        <v>648</v>
      </c>
      <c r="M982" s="2">
        <v>3.12</v>
      </c>
      <c r="N982" s="2">
        <v>28.99</v>
      </c>
      <c r="Q982">
        <v>720</v>
      </c>
      <c r="R982">
        <v>2.83</v>
      </c>
      <c r="S982">
        <v>35.53</v>
      </c>
      <c r="U982">
        <f t="shared" si="125"/>
        <v>456</v>
      </c>
      <c r="V982">
        <f t="shared" si="125"/>
        <v>1.9833333333333334</v>
      </c>
      <c r="W982">
        <f t="shared" si="125"/>
        <v>21.84</v>
      </c>
    </row>
    <row r="983" spans="1:23" x14ac:dyDescent="0.2">
      <c r="A983" s="2">
        <v>0</v>
      </c>
      <c r="B983" s="2">
        <v>0</v>
      </c>
      <c r="C983" s="2">
        <v>1</v>
      </c>
      <c r="L983" s="2">
        <v>576</v>
      </c>
      <c r="M983" s="2">
        <v>2.72</v>
      </c>
      <c r="N983" s="2">
        <v>29.53</v>
      </c>
      <c r="Q983">
        <v>576</v>
      </c>
      <c r="R983">
        <v>2.2000000000000002</v>
      </c>
      <c r="S983">
        <v>36.479999999999997</v>
      </c>
      <c r="U983">
        <f t="shared" si="125"/>
        <v>384</v>
      </c>
      <c r="V983">
        <f t="shared" si="125"/>
        <v>1.64</v>
      </c>
      <c r="W983">
        <f t="shared" si="125"/>
        <v>22.336666666666662</v>
      </c>
    </row>
    <row r="984" spans="1:23" x14ac:dyDescent="0.2">
      <c r="A984" s="2">
        <v>0</v>
      </c>
      <c r="B984" s="2">
        <v>0</v>
      </c>
      <c r="C984" s="2">
        <v>1</v>
      </c>
      <c r="L984" s="2">
        <v>432</v>
      </c>
      <c r="M984" s="2">
        <v>2.13</v>
      </c>
      <c r="N984" s="2">
        <v>28.26</v>
      </c>
      <c r="Q984">
        <v>576</v>
      </c>
      <c r="R984">
        <v>2.2000000000000002</v>
      </c>
      <c r="S984">
        <v>36.520000000000003</v>
      </c>
      <c r="U984">
        <f t="shared" si="125"/>
        <v>336</v>
      </c>
      <c r="V984">
        <f t="shared" si="125"/>
        <v>1.4433333333333334</v>
      </c>
      <c r="W984">
        <f t="shared" si="125"/>
        <v>21.926666666666666</v>
      </c>
    </row>
    <row r="985" spans="1:23" x14ac:dyDescent="0.2">
      <c r="A985" s="2">
        <v>0</v>
      </c>
      <c r="B985" s="2">
        <v>0</v>
      </c>
      <c r="C985" s="2">
        <v>1</v>
      </c>
      <c r="L985" s="2">
        <v>504</v>
      </c>
      <c r="M985" s="2">
        <v>2.4300000000000002</v>
      </c>
      <c r="N985" s="2">
        <v>29.13</v>
      </c>
      <c r="Q985">
        <v>504</v>
      </c>
      <c r="R985">
        <v>1.89</v>
      </c>
      <c r="S985">
        <v>37.020000000000003</v>
      </c>
      <c r="U985">
        <f t="shared" si="125"/>
        <v>336</v>
      </c>
      <c r="V985">
        <f t="shared" si="125"/>
        <v>1.4400000000000002</v>
      </c>
      <c r="W985">
        <f t="shared" si="125"/>
        <v>22.383333333333336</v>
      </c>
    </row>
    <row r="986" spans="1:23" x14ac:dyDescent="0.2">
      <c r="A986" s="2">
        <v>288</v>
      </c>
      <c r="B986" s="2">
        <v>3.45</v>
      </c>
      <c r="C986" s="2">
        <v>18.059999999999999</v>
      </c>
      <c r="L986" s="2">
        <v>360</v>
      </c>
      <c r="M986" s="2">
        <v>1.66</v>
      </c>
      <c r="N986" s="2">
        <v>30.34</v>
      </c>
      <c r="Q986">
        <v>504</v>
      </c>
      <c r="R986">
        <v>1.88</v>
      </c>
      <c r="S986">
        <v>37.15</v>
      </c>
      <c r="U986">
        <f t="shared" si="125"/>
        <v>384</v>
      </c>
      <c r="V986">
        <f t="shared" si="125"/>
        <v>2.33</v>
      </c>
      <c r="W986">
        <f t="shared" si="125"/>
        <v>28.516666666666666</v>
      </c>
    </row>
    <row r="987" spans="1:23" x14ac:dyDescent="0.2">
      <c r="A987" s="2">
        <v>432</v>
      </c>
      <c r="B987" s="2">
        <v>2.31</v>
      </c>
      <c r="C987" s="2">
        <v>22.86</v>
      </c>
      <c r="L987" s="2">
        <v>432</v>
      </c>
      <c r="M987" s="2">
        <v>1.92</v>
      </c>
      <c r="N987" s="2">
        <v>31.4</v>
      </c>
      <c r="Q987">
        <v>504</v>
      </c>
      <c r="R987">
        <v>1.88</v>
      </c>
      <c r="S987">
        <v>37.32</v>
      </c>
      <c r="U987">
        <f t="shared" si="125"/>
        <v>456</v>
      </c>
      <c r="V987">
        <f t="shared" si="125"/>
        <v>2.0366666666666666</v>
      </c>
      <c r="W987">
        <f t="shared" si="125"/>
        <v>30.526666666666667</v>
      </c>
    </row>
    <row r="988" spans="1:23" x14ac:dyDescent="0.2">
      <c r="A988" s="2">
        <v>432</v>
      </c>
      <c r="B988" s="2">
        <v>3.23</v>
      </c>
      <c r="C988" s="2">
        <v>18.61</v>
      </c>
      <c r="L988" s="2">
        <v>432</v>
      </c>
      <c r="M988" s="2">
        <v>2.2400000000000002</v>
      </c>
      <c r="N988" s="2">
        <v>26.8</v>
      </c>
      <c r="Q988">
        <v>432</v>
      </c>
      <c r="R988">
        <v>1.85</v>
      </c>
      <c r="S988">
        <v>32.43</v>
      </c>
      <c r="U988">
        <f t="shared" si="125"/>
        <v>432</v>
      </c>
      <c r="V988">
        <f t="shared" si="125"/>
        <v>2.44</v>
      </c>
      <c r="W988">
        <f t="shared" si="125"/>
        <v>25.946666666666669</v>
      </c>
    </row>
    <row r="989" spans="1:23" x14ac:dyDescent="0.2">
      <c r="A989" s="2">
        <v>72</v>
      </c>
      <c r="B989" s="2">
        <v>0.38</v>
      </c>
      <c r="C989" s="2">
        <v>26.66</v>
      </c>
      <c r="L989" s="2">
        <v>792</v>
      </c>
      <c r="M989" s="2">
        <v>3.73</v>
      </c>
      <c r="N989" s="2">
        <v>29.58</v>
      </c>
      <c r="Q989">
        <v>432</v>
      </c>
      <c r="R989">
        <v>1.61</v>
      </c>
      <c r="S989">
        <v>37.369999999999997</v>
      </c>
      <c r="U989">
        <f t="shared" si="125"/>
        <v>432</v>
      </c>
      <c r="V989">
        <f t="shared" si="125"/>
        <v>1.906666666666667</v>
      </c>
      <c r="W989">
        <f t="shared" si="125"/>
        <v>31.20333333333333</v>
      </c>
    </row>
    <row r="990" spans="1:23" x14ac:dyDescent="0.2">
      <c r="A990" s="2">
        <v>0</v>
      </c>
      <c r="B990" s="2">
        <v>0</v>
      </c>
      <c r="C990" s="2">
        <v>1</v>
      </c>
      <c r="L990" s="2">
        <v>648</v>
      </c>
      <c r="M990" s="2">
        <v>2.98</v>
      </c>
      <c r="N990" s="2">
        <v>30.19</v>
      </c>
      <c r="Q990">
        <v>720</v>
      </c>
      <c r="R990">
        <v>2.95</v>
      </c>
      <c r="S990">
        <v>34.28</v>
      </c>
      <c r="U990">
        <f t="shared" si="125"/>
        <v>456</v>
      </c>
      <c r="V990">
        <f t="shared" si="125"/>
        <v>1.9766666666666666</v>
      </c>
      <c r="W990">
        <f t="shared" si="125"/>
        <v>21.823333333333334</v>
      </c>
    </row>
    <row r="991" spans="1:23" x14ac:dyDescent="0.2">
      <c r="A991" s="2">
        <v>0</v>
      </c>
      <c r="B991" s="2">
        <v>0</v>
      </c>
      <c r="C991" s="2">
        <v>1</v>
      </c>
      <c r="L991" s="2">
        <v>216</v>
      </c>
      <c r="M991" s="2">
        <v>0.99</v>
      </c>
      <c r="N991" s="2">
        <v>30.21</v>
      </c>
      <c r="Q991">
        <v>1008</v>
      </c>
      <c r="R991">
        <v>4.22</v>
      </c>
      <c r="S991">
        <v>33.340000000000003</v>
      </c>
      <c r="U991">
        <f t="shared" si="125"/>
        <v>408</v>
      </c>
      <c r="V991">
        <f t="shared" si="125"/>
        <v>1.7366666666666666</v>
      </c>
      <c r="W991">
        <f t="shared" si="125"/>
        <v>21.516666666666669</v>
      </c>
    </row>
    <row r="992" spans="1:23" x14ac:dyDescent="0.2">
      <c r="A992" s="2">
        <v>0</v>
      </c>
      <c r="B992" s="2">
        <v>0</v>
      </c>
      <c r="C992" s="2">
        <v>1</v>
      </c>
      <c r="L992" s="2">
        <v>216</v>
      </c>
      <c r="M992" s="2">
        <v>1.05</v>
      </c>
      <c r="N992" s="2">
        <v>28.5</v>
      </c>
      <c r="Q992">
        <v>1080</v>
      </c>
      <c r="R992">
        <v>4.58</v>
      </c>
      <c r="S992">
        <v>32.909999999999997</v>
      </c>
      <c r="U992">
        <f t="shared" si="125"/>
        <v>432</v>
      </c>
      <c r="V992">
        <f t="shared" si="125"/>
        <v>1.8766666666666667</v>
      </c>
      <c r="W992">
        <f t="shared" si="125"/>
        <v>20.803333333333331</v>
      </c>
    </row>
    <row r="993" spans="1:23" x14ac:dyDescent="0.2">
      <c r="A993" s="2">
        <v>0</v>
      </c>
      <c r="B993" s="2">
        <v>0</v>
      </c>
      <c r="C993" s="2">
        <v>1</v>
      </c>
      <c r="L993" s="2">
        <v>144</v>
      </c>
      <c r="M993" s="2">
        <v>0.71</v>
      </c>
      <c r="N993" s="2">
        <v>28.25</v>
      </c>
      <c r="Q993">
        <v>936</v>
      </c>
      <c r="R993">
        <v>4.09</v>
      </c>
      <c r="S993">
        <v>33.54</v>
      </c>
      <c r="U993">
        <f t="shared" si="125"/>
        <v>360</v>
      </c>
      <c r="V993">
        <f t="shared" si="125"/>
        <v>1.5999999999999999</v>
      </c>
      <c r="W993">
        <f t="shared" si="125"/>
        <v>20.93</v>
      </c>
    </row>
    <row r="994" spans="1:23" x14ac:dyDescent="0.2">
      <c r="A994" s="2">
        <v>72</v>
      </c>
      <c r="B994" s="2">
        <v>0.39</v>
      </c>
      <c r="C994" s="2">
        <v>25.93</v>
      </c>
      <c r="L994" s="2">
        <v>288</v>
      </c>
      <c r="M994" s="2">
        <v>1.72</v>
      </c>
      <c r="N994" s="2">
        <v>23.57</v>
      </c>
      <c r="Q994">
        <v>864</v>
      </c>
      <c r="R994">
        <v>3.57</v>
      </c>
      <c r="S994">
        <v>33.770000000000003</v>
      </c>
      <c r="U994">
        <f t="shared" si="125"/>
        <v>408</v>
      </c>
      <c r="V994">
        <f t="shared" si="125"/>
        <v>1.8933333333333333</v>
      </c>
      <c r="W994">
        <f t="shared" si="125"/>
        <v>27.756666666666671</v>
      </c>
    </row>
    <row r="995" spans="1:23" x14ac:dyDescent="0.2">
      <c r="A995" s="2">
        <v>288</v>
      </c>
      <c r="B995" s="2">
        <v>2.4500000000000002</v>
      </c>
      <c r="C995" s="2">
        <v>16.34</v>
      </c>
      <c r="L995" s="2">
        <v>792</v>
      </c>
      <c r="M995" s="2">
        <v>8.07</v>
      </c>
      <c r="N995" s="2">
        <v>16.68</v>
      </c>
      <c r="Q995">
        <v>1080</v>
      </c>
      <c r="R995">
        <v>4.49</v>
      </c>
      <c r="S995">
        <v>33.67</v>
      </c>
      <c r="U995">
        <f t="shared" si="125"/>
        <v>720</v>
      </c>
      <c r="V995">
        <f t="shared" si="125"/>
        <v>5.003333333333333</v>
      </c>
      <c r="W995">
        <f t="shared" si="125"/>
        <v>22.23</v>
      </c>
    </row>
    <row r="996" spans="1:23" x14ac:dyDescent="0.2">
      <c r="A996" s="2">
        <v>72</v>
      </c>
      <c r="B996" s="2">
        <v>0.34</v>
      </c>
      <c r="C996" s="2">
        <v>29.81</v>
      </c>
      <c r="L996" s="2">
        <v>504</v>
      </c>
      <c r="M996" s="2">
        <v>2.4500000000000002</v>
      </c>
      <c r="N996" s="2">
        <v>28.56</v>
      </c>
      <c r="Q996">
        <v>936</v>
      </c>
      <c r="R996">
        <v>3.83</v>
      </c>
      <c r="S996">
        <v>34.14</v>
      </c>
      <c r="U996">
        <f t="shared" si="125"/>
        <v>504</v>
      </c>
      <c r="V996">
        <f t="shared" si="125"/>
        <v>2.2066666666666666</v>
      </c>
      <c r="W996">
        <f t="shared" si="125"/>
        <v>30.836666666666662</v>
      </c>
    </row>
    <row r="997" spans="1:23" x14ac:dyDescent="0.2">
      <c r="A997" s="2">
        <v>0</v>
      </c>
      <c r="B997" s="2">
        <v>0</v>
      </c>
      <c r="C997" s="2">
        <v>1</v>
      </c>
      <c r="L997" s="2">
        <v>432</v>
      </c>
      <c r="M997" s="2">
        <v>1.95</v>
      </c>
      <c r="N997" s="2">
        <v>30.99</v>
      </c>
      <c r="Q997">
        <v>792</v>
      </c>
      <c r="R997">
        <v>3.25</v>
      </c>
      <c r="S997">
        <v>34.090000000000003</v>
      </c>
      <c r="U997">
        <f t="shared" si="125"/>
        <v>408</v>
      </c>
      <c r="V997">
        <f t="shared" si="125"/>
        <v>1.7333333333333334</v>
      </c>
      <c r="W997">
        <f t="shared" si="125"/>
        <v>22.026666666666667</v>
      </c>
    </row>
    <row r="998" spans="1:23" x14ac:dyDescent="0.2">
      <c r="A998" s="2">
        <v>0</v>
      </c>
      <c r="B998" s="2">
        <v>0</v>
      </c>
      <c r="C998" s="2">
        <v>1</v>
      </c>
      <c r="L998" s="2">
        <v>216</v>
      </c>
      <c r="M998" s="2">
        <v>0.99</v>
      </c>
      <c r="N998" s="2">
        <v>31.52</v>
      </c>
      <c r="Q998">
        <v>1008</v>
      </c>
      <c r="R998">
        <v>4.1399999999999997</v>
      </c>
      <c r="S998">
        <v>34</v>
      </c>
      <c r="U998">
        <f t="shared" si="125"/>
        <v>408</v>
      </c>
      <c r="V998">
        <f t="shared" si="125"/>
        <v>1.71</v>
      </c>
      <c r="W998">
        <f t="shared" si="125"/>
        <v>22.173333333333332</v>
      </c>
    </row>
    <row r="999" spans="1:23" x14ac:dyDescent="0.2">
      <c r="A999" s="2">
        <v>0</v>
      </c>
      <c r="B999" s="2">
        <v>0</v>
      </c>
      <c r="C999" s="2">
        <v>1</v>
      </c>
      <c r="L999" s="2">
        <v>432</v>
      </c>
      <c r="M999" s="2">
        <v>1.98</v>
      </c>
      <c r="N999" s="2">
        <v>30.56</v>
      </c>
      <c r="Q999">
        <v>1080</v>
      </c>
      <c r="R999">
        <v>4.54</v>
      </c>
      <c r="S999">
        <v>33.22</v>
      </c>
      <c r="U999">
        <f t="shared" si="125"/>
        <v>504</v>
      </c>
      <c r="V999">
        <f t="shared" si="125"/>
        <v>2.1733333333333333</v>
      </c>
      <c r="W999">
        <f t="shared" si="125"/>
        <v>21.593333333333334</v>
      </c>
    </row>
    <row r="1000" spans="1:23" x14ac:dyDescent="0.2">
      <c r="A1000" s="2">
        <v>0</v>
      </c>
      <c r="B1000" s="2">
        <v>0</v>
      </c>
      <c r="C1000" s="2">
        <v>1</v>
      </c>
      <c r="L1000" s="2">
        <v>288</v>
      </c>
      <c r="M1000" s="2">
        <v>1.3</v>
      </c>
      <c r="N1000" s="2">
        <v>31.19</v>
      </c>
      <c r="Q1000">
        <v>1008</v>
      </c>
      <c r="R1000">
        <v>4.18</v>
      </c>
      <c r="S1000">
        <v>33.700000000000003</v>
      </c>
      <c r="U1000">
        <f t="shared" si="125"/>
        <v>432</v>
      </c>
      <c r="V1000">
        <f t="shared" si="125"/>
        <v>1.8266666666666664</v>
      </c>
      <c r="W1000">
        <f t="shared" si="125"/>
        <v>21.963333333333335</v>
      </c>
    </row>
    <row r="1001" spans="1:23" x14ac:dyDescent="0.2">
      <c r="A1001" s="2">
        <v>0</v>
      </c>
      <c r="B1001" s="2">
        <v>0</v>
      </c>
      <c r="C1001" s="2">
        <v>1</v>
      </c>
      <c r="L1001" s="2">
        <v>288</v>
      </c>
      <c r="M1001" s="2">
        <v>1.27</v>
      </c>
      <c r="N1001" s="2">
        <v>31.49</v>
      </c>
      <c r="Q1001">
        <v>864</v>
      </c>
      <c r="R1001">
        <v>3.54</v>
      </c>
      <c r="S1001">
        <v>34.01</v>
      </c>
      <c r="U1001">
        <f t="shared" si="125"/>
        <v>384</v>
      </c>
      <c r="V1001">
        <f t="shared" si="125"/>
        <v>1.6033333333333335</v>
      </c>
      <c r="W1001">
        <f t="shared" si="125"/>
        <v>22.166666666666668</v>
      </c>
    </row>
    <row r="1002" spans="1:23" x14ac:dyDescent="0.2">
      <c r="A1002" s="2">
        <v>0</v>
      </c>
      <c r="B1002" s="2">
        <v>0</v>
      </c>
      <c r="C1002" s="2">
        <v>1</v>
      </c>
      <c r="L1002" s="2">
        <v>288</v>
      </c>
      <c r="M1002" s="2">
        <v>1.27</v>
      </c>
      <c r="N1002" s="2">
        <v>31.66</v>
      </c>
      <c r="Q1002">
        <v>1008</v>
      </c>
      <c r="R1002">
        <v>4.0999999999999996</v>
      </c>
      <c r="S1002">
        <v>34.24</v>
      </c>
      <c r="U1002">
        <f t="shared" si="125"/>
        <v>432</v>
      </c>
      <c r="V1002">
        <f t="shared" si="125"/>
        <v>1.7899999999999998</v>
      </c>
      <c r="W1002">
        <f t="shared" si="125"/>
        <v>22.3</v>
      </c>
    </row>
    <row r="1003" spans="1:23" x14ac:dyDescent="0.2">
      <c r="A1003" s="2">
        <v>0</v>
      </c>
      <c r="B1003" s="2">
        <v>0</v>
      </c>
      <c r="C1003" s="2">
        <v>1</v>
      </c>
      <c r="L1003" s="2">
        <v>360</v>
      </c>
      <c r="M1003" s="2">
        <v>1.66</v>
      </c>
      <c r="N1003" s="2">
        <v>30.48</v>
      </c>
      <c r="Q1003">
        <v>792</v>
      </c>
      <c r="R1003">
        <v>3.14</v>
      </c>
      <c r="S1003">
        <v>35.15</v>
      </c>
      <c r="U1003">
        <f t="shared" si="125"/>
        <v>384</v>
      </c>
      <c r="V1003">
        <f t="shared" si="125"/>
        <v>1.5999999999999999</v>
      </c>
      <c r="W1003">
        <f t="shared" si="125"/>
        <v>22.209999999999997</v>
      </c>
    </row>
    <row r="1004" spans="1:23" x14ac:dyDescent="0.2">
      <c r="A1004" s="2">
        <v>0</v>
      </c>
      <c r="B1004" s="2">
        <v>0</v>
      </c>
      <c r="C1004" s="2">
        <v>1</v>
      </c>
      <c r="L1004" s="2">
        <v>504</v>
      </c>
      <c r="M1004" s="2">
        <v>2.2599999999999998</v>
      </c>
      <c r="N1004" s="2">
        <v>31.19</v>
      </c>
      <c r="Q1004">
        <v>1080</v>
      </c>
      <c r="R1004">
        <v>4.45</v>
      </c>
      <c r="S1004">
        <v>33.99</v>
      </c>
      <c r="U1004">
        <f t="shared" si="125"/>
        <v>528</v>
      </c>
      <c r="V1004">
        <f t="shared" si="125"/>
        <v>2.2366666666666668</v>
      </c>
      <c r="W1004">
        <f t="shared" si="125"/>
        <v>22.060000000000002</v>
      </c>
    </row>
    <row r="1005" spans="1:23" x14ac:dyDescent="0.2">
      <c r="A1005" s="2">
        <v>0</v>
      </c>
      <c r="B1005" s="2">
        <v>0</v>
      </c>
      <c r="C1005" s="2">
        <v>1</v>
      </c>
      <c r="L1005" s="2">
        <v>360</v>
      </c>
      <c r="M1005" s="2">
        <v>1.66</v>
      </c>
      <c r="N1005" s="2">
        <v>30.4</v>
      </c>
      <c r="Q1005">
        <v>1152</v>
      </c>
      <c r="R1005">
        <v>4.63</v>
      </c>
      <c r="S1005">
        <v>34.71</v>
      </c>
      <c r="U1005">
        <f t="shared" si="125"/>
        <v>504</v>
      </c>
      <c r="V1005">
        <f t="shared" si="125"/>
        <v>2.0966666666666667</v>
      </c>
      <c r="W1005">
        <f t="shared" si="125"/>
        <v>22.036666666666665</v>
      </c>
    </row>
    <row r="1006" spans="1:23" x14ac:dyDescent="0.2">
      <c r="A1006" s="2">
        <v>0</v>
      </c>
      <c r="B1006" s="2">
        <v>0</v>
      </c>
      <c r="C1006" s="2">
        <v>1</v>
      </c>
      <c r="L1006" s="2">
        <v>576</v>
      </c>
      <c r="M1006" s="2">
        <v>2.7</v>
      </c>
      <c r="N1006" s="2">
        <v>29.87</v>
      </c>
      <c r="Q1006">
        <v>1152</v>
      </c>
      <c r="R1006">
        <v>4.66</v>
      </c>
      <c r="S1006">
        <v>34.520000000000003</v>
      </c>
      <c r="U1006">
        <f t="shared" si="125"/>
        <v>576</v>
      </c>
      <c r="V1006">
        <f t="shared" si="125"/>
        <v>2.4533333333333336</v>
      </c>
      <c r="W1006">
        <f t="shared" si="125"/>
        <v>21.796666666666667</v>
      </c>
    </row>
    <row r="1007" spans="1:23" x14ac:dyDescent="0.2">
      <c r="A1007" s="2">
        <v>0</v>
      </c>
      <c r="B1007" s="2">
        <v>0</v>
      </c>
      <c r="C1007" s="2">
        <v>1</v>
      </c>
      <c r="L1007" s="2">
        <v>432</v>
      </c>
      <c r="M1007" s="2">
        <v>3.99</v>
      </c>
      <c r="N1007" s="2">
        <v>25.28</v>
      </c>
      <c r="Q1007">
        <v>1080</v>
      </c>
      <c r="R1007">
        <v>5.03</v>
      </c>
      <c r="S1007">
        <v>29.94</v>
      </c>
      <c r="U1007">
        <f t="shared" si="125"/>
        <v>504</v>
      </c>
      <c r="V1007">
        <f t="shared" si="125"/>
        <v>3.0066666666666664</v>
      </c>
      <c r="W1007">
        <f t="shared" si="125"/>
        <v>18.739999999999998</v>
      </c>
    </row>
    <row r="1008" spans="1:23" x14ac:dyDescent="0.2">
      <c r="A1008" s="2">
        <v>0</v>
      </c>
      <c r="B1008" s="2">
        <v>0</v>
      </c>
      <c r="C1008" s="2">
        <v>1</v>
      </c>
      <c r="L1008" s="2">
        <v>432</v>
      </c>
      <c r="M1008" s="2">
        <v>2.0499999999999998</v>
      </c>
      <c r="N1008" s="2">
        <v>29.47</v>
      </c>
      <c r="Q1008">
        <v>0</v>
      </c>
      <c r="R1008">
        <v>0</v>
      </c>
      <c r="S1008">
        <v>1</v>
      </c>
      <c r="U1008">
        <f t="shared" si="125"/>
        <v>144</v>
      </c>
      <c r="V1008">
        <f t="shared" si="125"/>
        <v>0.68333333333333324</v>
      </c>
      <c r="W1008">
        <f t="shared" si="125"/>
        <v>10.49</v>
      </c>
    </row>
    <row r="1009" spans="1:23" x14ac:dyDescent="0.2">
      <c r="A1009" s="2">
        <v>0</v>
      </c>
      <c r="B1009" s="2">
        <v>0</v>
      </c>
      <c r="C1009" s="2">
        <v>1</v>
      </c>
      <c r="L1009" s="2">
        <v>432</v>
      </c>
      <c r="M1009" s="2">
        <v>2.08</v>
      </c>
      <c r="N1009" s="2">
        <v>29.19</v>
      </c>
      <c r="Q1009">
        <v>360</v>
      </c>
      <c r="R1009">
        <v>1.89</v>
      </c>
      <c r="S1009">
        <v>26.66</v>
      </c>
      <c r="U1009">
        <f t="shared" si="125"/>
        <v>264</v>
      </c>
      <c r="V1009">
        <f t="shared" si="125"/>
        <v>1.3233333333333333</v>
      </c>
      <c r="W1009">
        <f t="shared" si="125"/>
        <v>18.95</v>
      </c>
    </row>
    <row r="1010" spans="1:23" x14ac:dyDescent="0.2">
      <c r="A1010" s="2">
        <v>0</v>
      </c>
      <c r="B1010" s="2">
        <v>0</v>
      </c>
      <c r="C1010" s="2">
        <v>1</v>
      </c>
      <c r="L1010" s="2">
        <v>360</v>
      </c>
      <c r="M1010" s="2">
        <v>1.72</v>
      </c>
      <c r="N1010" s="2">
        <v>29.24</v>
      </c>
      <c r="Q1010">
        <v>720</v>
      </c>
      <c r="R1010">
        <v>2.82</v>
      </c>
      <c r="S1010">
        <v>35.47</v>
      </c>
      <c r="U1010">
        <f t="shared" si="125"/>
        <v>360</v>
      </c>
      <c r="V1010">
        <f t="shared" si="125"/>
        <v>1.5133333333333334</v>
      </c>
      <c r="W1010">
        <f t="shared" si="125"/>
        <v>21.903333333333332</v>
      </c>
    </row>
    <row r="1011" spans="1:23" x14ac:dyDescent="0.2">
      <c r="A1011" s="2">
        <v>0</v>
      </c>
      <c r="B1011" s="2">
        <v>0</v>
      </c>
      <c r="C1011" s="2">
        <v>1</v>
      </c>
      <c r="L1011" s="2">
        <v>432</v>
      </c>
      <c r="M1011" s="2">
        <v>2.11</v>
      </c>
      <c r="N1011" s="2">
        <v>28.55</v>
      </c>
      <c r="Q1011">
        <v>864</v>
      </c>
      <c r="R1011">
        <v>3.37</v>
      </c>
      <c r="S1011">
        <v>35.729999999999997</v>
      </c>
      <c r="U1011">
        <f t="shared" si="125"/>
        <v>432</v>
      </c>
      <c r="V1011">
        <f t="shared" si="125"/>
        <v>1.8266666666666669</v>
      </c>
      <c r="W1011">
        <f t="shared" si="125"/>
        <v>21.76</v>
      </c>
    </row>
    <row r="1012" spans="1:23" x14ac:dyDescent="0.2">
      <c r="A1012" s="2">
        <v>0</v>
      </c>
      <c r="B1012" s="2">
        <v>0</v>
      </c>
      <c r="C1012" s="2">
        <v>1</v>
      </c>
      <c r="L1012" s="2">
        <v>360</v>
      </c>
      <c r="M1012" s="2">
        <v>1.72</v>
      </c>
      <c r="N1012" s="2">
        <v>29.2</v>
      </c>
      <c r="Q1012">
        <v>792</v>
      </c>
      <c r="R1012">
        <v>3.1</v>
      </c>
      <c r="S1012">
        <v>35.590000000000003</v>
      </c>
      <c r="U1012">
        <f t="shared" si="125"/>
        <v>384</v>
      </c>
      <c r="V1012">
        <f t="shared" si="125"/>
        <v>1.6066666666666667</v>
      </c>
      <c r="W1012">
        <f t="shared" si="125"/>
        <v>21.930000000000003</v>
      </c>
    </row>
    <row r="1013" spans="1:23" x14ac:dyDescent="0.2">
      <c r="A1013" s="2">
        <v>0</v>
      </c>
      <c r="B1013" s="2">
        <v>0</v>
      </c>
      <c r="C1013" s="2">
        <v>1</v>
      </c>
      <c r="L1013" s="2">
        <v>288</v>
      </c>
      <c r="M1013" s="2">
        <v>1.42</v>
      </c>
      <c r="N1013" s="2">
        <v>28.36</v>
      </c>
      <c r="Q1013">
        <v>792</v>
      </c>
      <c r="R1013">
        <v>3.19</v>
      </c>
      <c r="S1013">
        <v>34.69</v>
      </c>
      <c r="U1013">
        <f t="shared" si="125"/>
        <v>360</v>
      </c>
      <c r="V1013">
        <f t="shared" si="125"/>
        <v>1.5366666666666664</v>
      </c>
      <c r="W1013">
        <f t="shared" si="125"/>
        <v>21.349999999999998</v>
      </c>
    </row>
    <row r="1014" spans="1:23" x14ac:dyDescent="0.2">
      <c r="A1014" s="2">
        <v>0</v>
      </c>
      <c r="B1014" s="2">
        <v>0</v>
      </c>
      <c r="C1014" s="2">
        <v>1</v>
      </c>
      <c r="L1014" s="2">
        <v>360</v>
      </c>
      <c r="M1014" s="2">
        <v>1.78</v>
      </c>
      <c r="N1014" s="2">
        <v>28.15</v>
      </c>
      <c r="Q1014">
        <v>792</v>
      </c>
      <c r="R1014">
        <v>3.17</v>
      </c>
      <c r="S1014">
        <v>34.81</v>
      </c>
      <c r="U1014">
        <f t="shared" si="125"/>
        <v>384</v>
      </c>
      <c r="V1014">
        <f t="shared" si="125"/>
        <v>1.6500000000000001</v>
      </c>
      <c r="W1014">
        <f t="shared" si="125"/>
        <v>21.32</v>
      </c>
    </row>
    <row r="1015" spans="1:23" x14ac:dyDescent="0.2">
      <c r="A1015" s="2">
        <v>0</v>
      </c>
      <c r="B1015" s="2">
        <v>0</v>
      </c>
      <c r="C1015" s="2">
        <v>1</v>
      </c>
      <c r="L1015" s="2">
        <v>360</v>
      </c>
      <c r="M1015" s="2">
        <v>1.81</v>
      </c>
      <c r="N1015" s="2">
        <v>27.89</v>
      </c>
      <c r="Q1015">
        <v>648</v>
      </c>
      <c r="R1015">
        <v>2.6</v>
      </c>
      <c r="S1015">
        <v>34.83</v>
      </c>
      <c r="U1015">
        <f t="shared" si="125"/>
        <v>336</v>
      </c>
      <c r="V1015">
        <f t="shared" si="125"/>
        <v>1.47</v>
      </c>
      <c r="W1015">
        <f t="shared" si="125"/>
        <v>21.24</v>
      </c>
    </row>
    <row r="1016" spans="1:23" x14ac:dyDescent="0.2">
      <c r="A1016" s="2">
        <v>0</v>
      </c>
      <c r="B1016" s="2">
        <v>0</v>
      </c>
      <c r="C1016" s="2">
        <v>1</v>
      </c>
      <c r="L1016" s="2">
        <v>432</v>
      </c>
      <c r="M1016" s="2">
        <v>2.16</v>
      </c>
      <c r="N1016" s="2">
        <v>27.91</v>
      </c>
      <c r="Q1016">
        <v>648</v>
      </c>
      <c r="R1016">
        <v>2.64</v>
      </c>
      <c r="S1016">
        <v>34.299999999999997</v>
      </c>
      <c r="U1016">
        <f t="shared" si="125"/>
        <v>360</v>
      </c>
      <c r="V1016">
        <f t="shared" si="125"/>
        <v>1.6000000000000003</v>
      </c>
      <c r="W1016">
        <f t="shared" si="125"/>
        <v>21.069999999999997</v>
      </c>
    </row>
    <row r="1017" spans="1:23" x14ac:dyDescent="0.2">
      <c r="A1017" s="2">
        <v>0</v>
      </c>
      <c r="B1017" s="2">
        <v>0</v>
      </c>
      <c r="C1017" s="2">
        <v>1</v>
      </c>
      <c r="L1017" s="2">
        <v>504</v>
      </c>
      <c r="M1017" s="2">
        <v>2.4900000000000002</v>
      </c>
      <c r="N1017" s="2">
        <v>28.45</v>
      </c>
      <c r="Q1017">
        <v>504</v>
      </c>
      <c r="R1017">
        <v>2.06</v>
      </c>
      <c r="S1017">
        <v>34.35</v>
      </c>
      <c r="U1017">
        <f t="shared" si="125"/>
        <v>336</v>
      </c>
      <c r="V1017">
        <f t="shared" si="125"/>
        <v>1.5166666666666668</v>
      </c>
      <c r="W1017">
        <f t="shared" si="125"/>
        <v>21.266666666666666</v>
      </c>
    </row>
    <row r="1018" spans="1:23" x14ac:dyDescent="0.2">
      <c r="A1018" s="2">
        <v>0</v>
      </c>
      <c r="B1018" s="2">
        <v>0</v>
      </c>
      <c r="C1018" s="2">
        <v>1</v>
      </c>
      <c r="L1018" s="2">
        <v>792</v>
      </c>
      <c r="M1018" s="2">
        <v>3.78</v>
      </c>
      <c r="N1018" s="2">
        <v>29.38</v>
      </c>
      <c r="Q1018">
        <v>504</v>
      </c>
      <c r="R1018">
        <v>2.04</v>
      </c>
      <c r="S1018">
        <v>34.6</v>
      </c>
      <c r="U1018">
        <f t="shared" si="125"/>
        <v>432</v>
      </c>
      <c r="V1018">
        <f t="shared" si="125"/>
        <v>1.9400000000000002</v>
      </c>
      <c r="W1018">
        <f t="shared" si="125"/>
        <v>21.66</v>
      </c>
    </row>
    <row r="1019" spans="1:23" x14ac:dyDescent="0.2">
      <c r="A1019" s="2">
        <v>72</v>
      </c>
      <c r="B1019" s="2">
        <v>0.34</v>
      </c>
      <c r="C1019" s="2">
        <v>29.68</v>
      </c>
      <c r="L1019" s="2">
        <v>792</v>
      </c>
      <c r="M1019" s="2">
        <v>3.81</v>
      </c>
      <c r="N1019" s="2">
        <v>29.09</v>
      </c>
      <c r="Q1019">
        <v>288</v>
      </c>
      <c r="R1019">
        <v>1.19</v>
      </c>
      <c r="S1019">
        <v>34.06</v>
      </c>
      <c r="U1019">
        <f t="shared" si="125"/>
        <v>384</v>
      </c>
      <c r="V1019">
        <f t="shared" si="125"/>
        <v>1.78</v>
      </c>
      <c r="W1019">
        <f t="shared" si="125"/>
        <v>30.943333333333332</v>
      </c>
    </row>
    <row r="1020" spans="1:23" x14ac:dyDescent="0.2">
      <c r="A1020" s="2">
        <v>504</v>
      </c>
      <c r="B1020" s="2">
        <v>2.91</v>
      </c>
      <c r="C1020" s="2">
        <v>24.37</v>
      </c>
      <c r="L1020" s="2">
        <v>360</v>
      </c>
      <c r="M1020" s="2">
        <v>1.64</v>
      </c>
      <c r="N1020" s="2">
        <v>30.46</v>
      </c>
      <c r="Q1020">
        <v>288</v>
      </c>
      <c r="R1020">
        <v>1.08</v>
      </c>
      <c r="S1020">
        <v>37.06</v>
      </c>
      <c r="U1020">
        <f t="shared" si="125"/>
        <v>384</v>
      </c>
      <c r="V1020">
        <f t="shared" si="125"/>
        <v>1.8766666666666667</v>
      </c>
      <c r="W1020">
        <f t="shared" si="125"/>
        <v>30.63</v>
      </c>
    </row>
    <row r="1021" spans="1:23" x14ac:dyDescent="0.2">
      <c r="A1021" s="2">
        <v>504</v>
      </c>
      <c r="B1021" s="2">
        <v>2.95</v>
      </c>
      <c r="C1021" s="2">
        <v>24.11</v>
      </c>
      <c r="L1021" s="2">
        <v>360</v>
      </c>
      <c r="M1021" s="2">
        <v>1.63</v>
      </c>
      <c r="N1021" s="2">
        <v>30.69</v>
      </c>
      <c r="Q1021">
        <v>288</v>
      </c>
      <c r="R1021">
        <v>1.08</v>
      </c>
      <c r="S1021">
        <v>36.97</v>
      </c>
      <c r="U1021">
        <f t="shared" si="125"/>
        <v>384</v>
      </c>
      <c r="V1021">
        <f t="shared" si="125"/>
        <v>1.8866666666666667</v>
      </c>
      <c r="W1021">
        <f t="shared" si="125"/>
        <v>30.59</v>
      </c>
    </row>
    <row r="1022" spans="1:23" x14ac:dyDescent="0.2">
      <c r="A1022" s="2">
        <v>432</v>
      </c>
      <c r="B1022" s="2">
        <v>3.2</v>
      </c>
      <c r="C1022" s="2">
        <v>18.760000000000002</v>
      </c>
      <c r="L1022" s="2">
        <v>432</v>
      </c>
      <c r="M1022" s="2">
        <v>2.23</v>
      </c>
      <c r="N1022" s="2">
        <v>26.94</v>
      </c>
      <c r="Q1022">
        <v>432</v>
      </c>
      <c r="R1022">
        <v>1.85</v>
      </c>
      <c r="S1022">
        <v>32.450000000000003</v>
      </c>
      <c r="U1022">
        <f t="shared" si="125"/>
        <v>432</v>
      </c>
      <c r="V1022">
        <f t="shared" si="125"/>
        <v>2.4266666666666663</v>
      </c>
      <c r="W1022">
        <f t="shared" si="125"/>
        <v>26.05</v>
      </c>
    </row>
    <row r="1023" spans="1:23" x14ac:dyDescent="0.2">
      <c r="A1023" s="2">
        <v>0</v>
      </c>
      <c r="B1023" s="2">
        <v>0</v>
      </c>
      <c r="C1023" s="2">
        <v>1</v>
      </c>
      <c r="L1023" s="2">
        <v>792</v>
      </c>
      <c r="M1023" s="2">
        <v>3.76</v>
      </c>
      <c r="N1023" s="2">
        <v>29.41</v>
      </c>
      <c r="Q1023">
        <v>432</v>
      </c>
      <c r="R1023">
        <v>1.62</v>
      </c>
      <c r="S1023">
        <v>37.090000000000003</v>
      </c>
      <c r="U1023">
        <f t="shared" si="125"/>
        <v>408</v>
      </c>
      <c r="V1023">
        <f t="shared" si="125"/>
        <v>1.7933333333333332</v>
      </c>
      <c r="W1023">
        <f t="shared" si="125"/>
        <v>22.5</v>
      </c>
    </row>
    <row r="1024" spans="1:23" x14ac:dyDescent="0.2">
      <c r="A1024" s="2">
        <v>0</v>
      </c>
      <c r="B1024" s="2">
        <v>0</v>
      </c>
      <c r="C1024" s="2">
        <v>1</v>
      </c>
      <c r="L1024" s="2">
        <v>432</v>
      </c>
      <c r="M1024" s="2">
        <v>2.11</v>
      </c>
      <c r="N1024" s="2">
        <v>28.6</v>
      </c>
      <c r="Q1024">
        <v>936</v>
      </c>
      <c r="R1024">
        <v>5.85</v>
      </c>
      <c r="S1024">
        <v>31.03</v>
      </c>
      <c r="U1024">
        <f t="shared" si="125"/>
        <v>456</v>
      </c>
      <c r="V1024">
        <f t="shared" si="125"/>
        <v>2.6533333333333329</v>
      </c>
      <c r="W1024">
        <f t="shared" si="125"/>
        <v>20.21</v>
      </c>
    </row>
    <row r="1025" spans="1:23" x14ac:dyDescent="0.2">
      <c r="A1025" s="2">
        <v>0</v>
      </c>
      <c r="B1025" s="2">
        <v>0</v>
      </c>
      <c r="C1025" s="2">
        <v>1</v>
      </c>
      <c r="L1025" s="2">
        <v>288</v>
      </c>
      <c r="M1025" s="2">
        <v>1.41</v>
      </c>
      <c r="N1025" s="2">
        <v>28.63</v>
      </c>
      <c r="Q1025">
        <v>1008</v>
      </c>
      <c r="R1025">
        <v>4.3899999999999997</v>
      </c>
      <c r="S1025">
        <v>32.1</v>
      </c>
      <c r="U1025">
        <f t="shared" si="125"/>
        <v>432</v>
      </c>
      <c r="V1025">
        <f t="shared" si="125"/>
        <v>1.9333333333333333</v>
      </c>
      <c r="W1025">
        <f t="shared" si="125"/>
        <v>20.576666666666668</v>
      </c>
    </row>
    <row r="1026" spans="1:23" x14ac:dyDescent="0.2">
      <c r="A1026" s="2">
        <v>0</v>
      </c>
      <c r="B1026" s="2">
        <v>0</v>
      </c>
      <c r="C1026" s="2">
        <v>1</v>
      </c>
      <c r="L1026" s="2">
        <v>288</v>
      </c>
      <c r="M1026" s="2">
        <v>1.43</v>
      </c>
      <c r="N1026" s="2">
        <v>28.17</v>
      </c>
      <c r="Q1026">
        <v>1008</v>
      </c>
      <c r="R1026">
        <v>4.33</v>
      </c>
      <c r="S1026">
        <v>32.479999999999997</v>
      </c>
      <c r="U1026">
        <f t="shared" si="125"/>
        <v>432</v>
      </c>
      <c r="V1026">
        <f t="shared" si="125"/>
        <v>1.92</v>
      </c>
      <c r="W1026">
        <f t="shared" si="125"/>
        <v>20.55</v>
      </c>
    </row>
    <row r="1027" spans="1:23" x14ac:dyDescent="0.2">
      <c r="A1027" s="2">
        <v>0</v>
      </c>
      <c r="B1027" s="2">
        <v>0</v>
      </c>
      <c r="C1027" s="2">
        <v>1</v>
      </c>
      <c r="L1027" s="2">
        <v>144</v>
      </c>
      <c r="M1027" s="2">
        <v>0.69</v>
      </c>
      <c r="N1027" s="2">
        <v>29.03</v>
      </c>
      <c r="Q1027">
        <v>1080</v>
      </c>
      <c r="R1027">
        <v>4.47</v>
      </c>
      <c r="S1027">
        <v>32.270000000000003</v>
      </c>
      <c r="U1027">
        <f t="shared" ref="U1027:W1090" si="126">SUM(A1027+L1027+Q1027)/3</f>
        <v>408</v>
      </c>
      <c r="V1027">
        <f t="shared" si="126"/>
        <v>1.72</v>
      </c>
      <c r="W1027">
        <f t="shared" si="126"/>
        <v>20.766666666666669</v>
      </c>
    </row>
    <row r="1028" spans="1:23" x14ac:dyDescent="0.2">
      <c r="A1028" s="2">
        <v>144</v>
      </c>
      <c r="B1028" s="2">
        <v>0.82</v>
      </c>
      <c r="C1028" s="2">
        <v>24.42</v>
      </c>
      <c r="L1028" s="2">
        <v>360</v>
      </c>
      <c r="M1028" s="2">
        <v>2.0499999999999998</v>
      </c>
      <c r="N1028" s="2">
        <v>24.76</v>
      </c>
      <c r="Q1028">
        <v>936</v>
      </c>
      <c r="R1028">
        <v>4.04</v>
      </c>
      <c r="S1028">
        <v>32.369999999999997</v>
      </c>
      <c r="U1028">
        <f t="shared" si="126"/>
        <v>480</v>
      </c>
      <c r="V1028">
        <f t="shared" si="126"/>
        <v>2.3033333333333332</v>
      </c>
      <c r="W1028">
        <f t="shared" si="126"/>
        <v>27.183333333333337</v>
      </c>
    </row>
    <row r="1029" spans="1:23" x14ac:dyDescent="0.2">
      <c r="A1029" s="2">
        <v>360</v>
      </c>
      <c r="B1029" s="2">
        <v>2.8</v>
      </c>
      <c r="C1029" s="2">
        <v>18.100000000000001</v>
      </c>
      <c r="L1029" s="2">
        <v>936</v>
      </c>
      <c r="M1029" s="2">
        <v>7.13</v>
      </c>
      <c r="N1029" s="2">
        <v>18.399999999999999</v>
      </c>
      <c r="Q1029">
        <v>792</v>
      </c>
      <c r="R1029">
        <v>5.12</v>
      </c>
      <c r="S1029">
        <v>30.22</v>
      </c>
      <c r="U1029">
        <f t="shared" si="126"/>
        <v>696</v>
      </c>
      <c r="V1029">
        <f t="shared" si="126"/>
        <v>5.0166666666666666</v>
      </c>
      <c r="W1029">
        <f t="shared" si="126"/>
        <v>22.24</v>
      </c>
    </row>
    <row r="1030" spans="1:23" x14ac:dyDescent="0.2">
      <c r="A1030" s="2">
        <v>216</v>
      </c>
      <c r="B1030" s="2">
        <v>1.24</v>
      </c>
      <c r="C1030" s="2">
        <v>24.38</v>
      </c>
      <c r="L1030" s="2">
        <v>648</v>
      </c>
      <c r="M1030" s="2">
        <v>3.1</v>
      </c>
      <c r="N1030" s="2">
        <v>29.03</v>
      </c>
      <c r="Q1030">
        <v>1152</v>
      </c>
      <c r="R1030">
        <v>4.9800000000000004</v>
      </c>
      <c r="S1030">
        <v>32.369999999999997</v>
      </c>
      <c r="U1030">
        <f t="shared" si="126"/>
        <v>672</v>
      </c>
      <c r="V1030">
        <f t="shared" si="126"/>
        <v>3.1066666666666669</v>
      </c>
      <c r="W1030">
        <f t="shared" si="126"/>
        <v>28.593333333333334</v>
      </c>
    </row>
    <row r="1031" spans="1:23" x14ac:dyDescent="0.2">
      <c r="A1031" s="2">
        <v>0</v>
      </c>
      <c r="B1031" s="2">
        <v>0</v>
      </c>
      <c r="C1031" s="2">
        <v>1</v>
      </c>
      <c r="L1031" s="2">
        <v>576</v>
      </c>
      <c r="M1031" s="2">
        <v>2.66</v>
      </c>
      <c r="N1031" s="2">
        <v>30.17</v>
      </c>
      <c r="Q1031">
        <v>936</v>
      </c>
      <c r="R1031">
        <v>3.98</v>
      </c>
      <c r="S1031">
        <v>32.83</v>
      </c>
      <c r="U1031">
        <f t="shared" si="126"/>
        <v>504</v>
      </c>
      <c r="V1031">
        <f t="shared" si="126"/>
        <v>2.2133333333333334</v>
      </c>
      <c r="W1031">
        <f t="shared" si="126"/>
        <v>21.333333333333332</v>
      </c>
    </row>
    <row r="1032" spans="1:23" x14ac:dyDescent="0.2">
      <c r="A1032" s="2">
        <v>0</v>
      </c>
      <c r="B1032" s="2">
        <v>0</v>
      </c>
      <c r="C1032" s="2">
        <v>1</v>
      </c>
      <c r="L1032" s="2">
        <v>432</v>
      </c>
      <c r="M1032" s="2">
        <v>2</v>
      </c>
      <c r="N1032" s="2">
        <v>29.82</v>
      </c>
      <c r="Q1032">
        <v>1080</v>
      </c>
      <c r="R1032">
        <v>4.72</v>
      </c>
      <c r="S1032">
        <v>31.9</v>
      </c>
      <c r="U1032">
        <f t="shared" si="126"/>
        <v>504</v>
      </c>
      <c r="V1032">
        <f t="shared" si="126"/>
        <v>2.2399999999999998</v>
      </c>
      <c r="W1032">
        <f t="shared" si="126"/>
        <v>20.906666666666666</v>
      </c>
    </row>
    <row r="1033" spans="1:23" x14ac:dyDescent="0.2">
      <c r="A1033" s="2">
        <v>0</v>
      </c>
      <c r="B1033" s="2">
        <v>0</v>
      </c>
      <c r="C1033" s="2">
        <v>1</v>
      </c>
      <c r="L1033" s="2">
        <v>360</v>
      </c>
      <c r="M1033" s="2">
        <v>1.66</v>
      </c>
      <c r="N1033" s="2">
        <v>30.2</v>
      </c>
      <c r="Q1033">
        <v>936</v>
      </c>
      <c r="R1033">
        <v>4.04</v>
      </c>
      <c r="S1033">
        <v>32.26</v>
      </c>
      <c r="U1033">
        <f t="shared" si="126"/>
        <v>432</v>
      </c>
      <c r="V1033">
        <f t="shared" si="126"/>
        <v>1.9000000000000001</v>
      </c>
      <c r="W1033">
        <f t="shared" si="126"/>
        <v>21.153333333333332</v>
      </c>
    </row>
    <row r="1034" spans="1:23" x14ac:dyDescent="0.2">
      <c r="A1034" s="2">
        <v>0</v>
      </c>
      <c r="B1034" s="2">
        <v>0</v>
      </c>
      <c r="C1034" s="2">
        <v>1</v>
      </c>
      <c r="L1034" s="2">
        <v>360</v>
      </c>
      <c r="M1034" s="2">
        <v>1.7</v>
      </c>
      <c r="N1034" s="2">
        <v>29.57</v>
      </c>
      <c r="Q1034">
        <v>792</v>
      </c>
      <c r="R1034">
        <v>3.35</v>
      </c>
      <c r="S1034">
        <v>32.99</v>
      </c>
      <c r="U1034">
        <f t="shared" si="126"/>
        <v>384</v>
      </c>
      <c r="V1034">
        <f t="shared" si="126"/>
        <v>1.6833333333333333</v>
      </c>
      <c r="W1034">
        <f t="shared" si="126"/>
        <v>21.186666666666667</v>
      </c>
    </row>
    <row r="1035" spans="1:23" x14ac:dyDescent="0.2">
      <c r="A1035" s="2">
        <v>0</v>
      </c>
      <c r="B1035" s="2">
        <v>0</v>
      </c>
      <c r="C1035" s="2">
        <v>1</v>
      </c>
      <c r="L1035" s="2">
        <v>216</v>
      </c>
      <c r="M1035" s="2">
        <v>1.01</v>
      </c>
      <c r="N1035" s="2">
        <v>29.9</v>
      </c>
      <c r="Q1035">
        <v>936</v>
      </c>
      <c r="R1035">
        <v>3.97</v>
      </c>
      <c r="S1035">
        <v>32.85</v>
      </c>
      <c r="U1035">
        <f t="shared" si="126"/>
        <v>384</v>
      </c>
      <c r="V1035">
        <f t="shared" si="126"/>
        <v>1.6600000000000001</v>
      </c>
      <c r="W1035">
        <f t="shared" si="126"/>
        <v>21.25</v>
      </c>
    </row>
    <row r="1036" spans="1:23" x14ac:dyDescent="0.2">
      <c r="A1036" s="2">
        <v>0</v>
      </c>
      <c r="B1036" s="2">
        <v>0</v>
      </c>
      <c r="C1036" s="2">
        <v>1</v>
      </c>
      <c r="L1036" s="2">
        <v>432</v>
      </c>
      <c r="M1036" s="2">
        <v>1.99</v>
      </c>
      <c r="N1036" s="2">
        <v>30.3</v>
      </c>
      <c r="Q1036">
        <v>792</v>
      </c>
      <c r="R1036">
        <v>3.33</v>
      </c>
      <c r="S1036">
        <v>33.24</v>
      </c>
      <c r="U1036">
        <f t="shared" si="126"/>
        <v>408</v>
      </c>
      <c r="V1036">
        <f t="shared" si="126"/>
        <v>1.7733333333333334</v>
      </c>
      <c r="W1036">
        <f t="shared" si="126"/>
        <v>21.513333333333335</v>
      </c>
    </row>
    <row r="1037" spans="1:23" x14ac:dyDescent="0.2">
      <c r="A1037" s="2">
        <v>0</v>
      </c>
      <c r="B1037" s="2">
        <v>0</v>
      </c>
      <c r="C1037" s="2">
        <v>1</v>
      </c>
      <c r="L1037" s="2">
        <v>360</v>
      </c>
      <c r="M1037" s="2">
        <v>1.65</v>
      </c>
      <c r="N1037" s="2">
        <v>30.39</v>
      </c>
      <c r="Q1037">
        <v>1008</v>
      </c>
      <c r="R1037">
        <v>4.2699999999999996</v>
      </c>
      <c r="S1037">
        <v>33</v>
      </c>
      <c r="U1037">
        <f t="shared" si="126"/>
        <v>456</v>
      </c>
      <c r="V1037">
        <f t="shared" si="126"/>
        <v>1.9733333333333334</v>
      </c>
      <c r="W1037">
        <f t="shared" si="126"/>
        <v>21.463333333333335</v>
      </c>
    </row>
    <row r="1038" spans="1:23" x14ac:dyDescent="0.2">
      <c r="A1038" s="2">
        <v>0</v>
      </c>
      <c r="B1038" s="2">
        <v>0</v>
      </c>
      <c r="C1038" s="2">
        <v>1</v>
      </c>
      <c r="L1038" s="2">
        <v>288</v>
      </c>
      <c r="M1038" s="2">
        <v>1.46</v>
      </c>
      <c r="N1038" s="2">
        <v>31.01</v>
      </c>
      <c r="Q1038">
        <v>792</v>
      </c>
      <c r="R1038">
        <v>3.24</v>
      </c>
      <c r="S1038">
        <v>34.18</v>
      </c>
      <c r="U1038">
        <f t="shared" si="126"/>
        <v>360</v>
      </c>
      <c r="V1038">
        <f t="shared" si="126"/>
        <v>1.5666666666666667</v>
      </c>
      <c r="W1038">
        <f t="shared" si="126"/>
        <v>22.063333333333333</v>
      </c>
    </row>
    <row r="1039" spans="1:23" x14ac:dyDescent="0.2">
      <c r="A1039" s="2">
        <v>0</v>
      </c>
      <c r="B1039" s="2">
        <v>0</v>
      </c>
      <c r="C1039" s="2">
        <v>1</v>
      </c>
      <c r="L1039" s="2">
        <v>432</v>
      </c>
      <c r="M1039" s="2">
        <v>1.98</v>
      </c>
      <c r="N1039" s="2">
        <v>30.48</v>
      </c>
      <c r="Q1039">
        <v>792</v>
      </c>
      <c r="R1039">
        <v>5.28</v>
      </c>
      <c r="S1039">
        <v>30.65</v>
      </c>
      <c r="U1039">
        <f t="shared" si="126"/>
        <v>408</v>
      </c>
      <c r="V1039">
        <f t="shared" si="126"/>
        <v>2.42</v>
      </c>
      <c r="W1039">
        <f t="shared" si="126"/>
        <v>20.709999999999997</v>
      </c>
    </row>
    <row r="1040" spans="1:23" x14ac:dyDescent="0.2">
      <c r="A1040" s="2">
        <v>0</v>
      </c>
      <c r="B1040" s="2">
        <v>0</v>
      </c>
      <c r="C1040" s="2">
        <v>1</v>
      </c>
      <c r="L1040" s="2">
        <v>360</v>
      </c>
      <c r="M1040" s="2">
        <v>1.67</v>
      </c>
      <c r="N1040" s="2">
        <v>30.18</v>
      </c>
      <c r="Q1040">
        <v>864</v>
      </c>
      <c r="R1040">
        <v>3.59</v>
      </c>
      <c r="S1040">
        <v>33.729999999999997</v>
      </c>
      <c r="U1040">
        <f t="shared" si="126"/>
        <v>408</v>
      </c>
      <c r="V1040">
        <f t="shared" si="126"/>
        <v>1.7533333333333332</v>
      </c>
      <c r="W1040">
        <f t="shared" si="126"/>
        <v>21.636666666666667</v>
      </c>
    </row>
    <row r="1041" spans="1:23" x14ac:dyDescent="0.2">
      <c r="A1041" s="2">
        <v>0</v>
      </c>
      <c r="B1041" s="2">
        <v>0</v>
      </c>
      <c r="C1041" s="2">
        <v>1</v>
      </c>
      <c r="L1041" s="2">
        <v>216</v>
      </c>
      <c r="M1041" s="2">
        <v>0.95</v>
      </c>
      <c r="N1041" s="2">
        <v>31.87</v>
      </c>
      <c r="Q1041">
        <v>792</v>
      </c>
      <c r="R1041">
        <v>3.58</v>
      </c>
      <c r="S1041">
        <v>30.83</v>
      </c>
      <c r="U1041">
        <f t="shared" si="126"/>
        <v>336</v>
      </c>
      <c r="V1041">
        <f t="shared" si="126"/>
        <v>1.51</v>
      </c>
      <c r="W1041">
        <f t="shared" si="126"/>
        <v>21.233333333333334</v>
      </c>
    </row>
    <row r="1042" spans="1:23" x14ac:dyDescent="0.2">
      <c r="A1042" s="2">
        <v>0</v>
      </c>
      <c r="B1042" s="2">
        <v>0</v>
      </c>
      <c r="C1042" s="2">
        <v>1</v>
      </c>
      <c r="L1042" s="2">
        <v>288</v>
      </c>
      <c r="M1042" s="2">
        <v>1.28</v>
      </c>
      <c r="N1042" s="2">
        <v>31.33</v>
      </c>
      <c r="Q1042">
        <v>72</v>
      </c>
      <c r="R1042">
        <v>2.4</v>
      </c>
      <c r="S1042">
        <v>4.16</v>
      </c>
      <c r="U1042">
        <f t="shared" si="126"/>
        <v>120</v>
      </c>
      <c r="V1042">
        <f t="shared" si="126"/>
        <v>1.2266666666666666</v>
      </c>
      <c r="W1042">
        <f t="shared" si="126"/>
        <v>12.163333333333332</v>
      </c>
    </row>
    <row r="1043" spans="1:23" x14ac:dyDescent="0.2">
      <c r="A1043" s="2">
        <v>0</v>
      </c>
      <c r="B1043" s="2">
        <v>0</v>
      </c>
      <c r="C1043" s="2">
        <v>1</v>
      </c>
      <c r="L1043" s="2">
        <v>360</v>
      </c>
      <c r="M1043" s="2">
        <v>1.67</v>
      </c>
      <c r="N1043" s="2">
        <v>30.18</v>
      </c>
      <c r="Q1043">
        <v>288</v>
      </c>
      <c r="R1043">
        <v>1.5</v>
      </c>
      <c r="S1043">
        <v>26.62</v>
      </c>
      <c r="U1043">
        <f t="shared" si="126"/>
        <v>216</v>
      </c>
      <c r="V1043">
        <f t="shared" si="126"/>
        <v>1.0566666666666666</v>
      </c>
      <c r="W1043">
        <f t="shared" si="126"/>
        <v>19.266666666666666</v>
      </c>
    </row>
    <row r="1044" spans="1:23" x14ac:dyDescent="0.2">
      <c r="A1044" s="2">
        <v>0</v>
      </c>
      <c r="B1044" s="2">
        <v>0</v>
      </c>
      <c r="C1044" s="2">
        <v>1</v>
      </c>
      <c r="L1044" s="2">
        <v>432</v>
      </c>
      <c r="M1044" s="2">
        <v>1.98</v>
      </c>
      <c r="N1044" s="2">
        <v>30.4</v>
      </c>
      <c r="Q1044">
        <v>216</v>
      </c>
      <c r="R1044">
        <v>0.85</v>
      </c>
      <c r="S1044">
        <v>35.58</v>
      </c>
      <c r="U1044">
        <f t="shared" si="126"/>
        <v>216</v>
      </c>
      <c r="V1044">
        <f t="shared" si="126"/>
        <v>0.94333333333333336</v>
      </c>
      <c r="W1044">
        <f t="shared" si="126"/>
        <v>22.326666666666664</v>
      </c>
    </row>
    <row r="1045" spans="1:23" x14ac:dyDescent="0.2">
      <c r="A1045" s="2">
        <v>0</v>
      </c>
      <c r="B1045" s="2">
        <v>0</v>
      </c>
      <c r="C1045" s="2">
        <v>1</v>
      </c>
      <c r="L1045" s="2">
        <v>576</v>
      </c>
      <c r="M1045" s="2">
        <v>2.68</v>
      </c>
      <c r="N1045" s="2">
        <v>29.98</v>
      </c>
      <c r="Q1045">
        <v>576</v>
      </c>
      <c r="R1045">
        <v>2.33</v>
      </c>
      <c r="S1045">
        <v>34.61</v>
      </c>
      <c r="U1045">
        <f t="shared" si="126"/>
        <v>384</v>
      </c>
      <c r="V1045">
        <f t="shared" si="126"/>
        <v>1.67</v>
      </c>
      <c r="W1045">
        <f t="shared" si="126"/>
        <v>21.863333333333333</v>
      </c>
    </row>
    <row r="1046" spans="1:23" x14ac:dyDescent="0.2">
      <c r="A1046" s="2">
        <v>0</v>
      </c>
      <c r="B1046" s="2">
        <v>0</v>
      </c>
      <c r="C1046" s="2">
        <v>1</v>
      </c>
      <c r="L1046" s="2">
        <v>576</v>
      </c>
      <c r="M1046" s="2">
        <v>2.64</v>
      </c>
      <c r="N1046" s="2">
        <v>30.47</v>
      </c>
      <c r="Q1046">
        <v>576</v>
      </c>
      <c r="R1046">
        <v>2.2400000000000002</v>
      </c>
      <c r="S1046">
        <v>35.85</v>
      </c>
      <c r="U1046">
        <f t="shared" si="126"/>
        <v>384</v>
      </c>
      <c r="V1046">
        <f t="shared" si="126"/>
        <v>1.6266666666666669</v>
      </c>
      <c r="W1046">
        <f t="shared" si="126"/>
        <v>22.439999999999998</v>
      </c>
    </row>
    <row r="1047" spans="1:23" x14ac:dyDescent="0.2">
      <c r="A1047" s="2">
        <v>0</v>
      </c>
      <c r="B1047" s="2">
        <v>0</v>
      </c>
      <c r="C1047" s="2">
        <v>1</v>
      </c>
      <c r="L1047" s="2">
        <v>648</v>
      </c>
      <c r="M1047" s="2">
        <v>3.05</v>
      </c>
      <c r="N1047" s="2">
        <v>29.63</v>
      </c>
      <c r="Q1047">
        <v>576</v>
      </c>
      <c r="R1047">
        <v>2.15</v>
      </c>
      <c r="S1047">
        <v>37.18</v>
      </c>
      <c r="U1047">
        <f t="shared" si="126"/>
        <v>408</v>
      </c>
      <c r="V1047">
        <f t="shared" si="126"/>
        <v>1.7333333333333332</v>
      </c>
      <c r="W1047">
        <f t="shared" si="126"/>
        <v>22.603333333333335</v>
      </c>
    </row>
    <row r="1048" spans="1:23" x14ac:dyDescent="0.2">
      <c r="A1048" s="2">
        <v>0</v>
      </c>
      <c r="B1048" s="2">
        <v>0</v>
      </c>
      <c r="C1048" s="2">
        <v>1</v>
      </c>
      <c r="L1048" s="2">
        <v>792</v>
      </c>
      <c r="M1048" s="2">
        <v>3.75</v>
      </c>
      <c r="N1048" s="2">
        <v>29.44</v>
      </c>
      <c r="Q1048">
        <v>504</v>
      </c>
      <c r="R1048">
        <v>1.9</v>
      </c>
      <c r="S1048">
        <v>36.82</v>
      </c>
      <c r="U1048">
        <f t="shared" si="126"/>
        <v>432</v>
      </c>
      <c r="V1048">
        <f t="shared" si="126"/>
        <v>1.8833333333333335</v>
      </c>
      <c r="W1048">
        <f t="shared" si="126"/>
        <v>22.42</v>
      </c>
    </row>
    <row r="1049" spans="1:23" x14ac:dyDescent="0.2">
      <c r="A1049" s="2">
        <v>0</v>
      </c>
      <c r="B1049" s="2">
        <v>0</v>
      </c>
      <c r="C1049" s="2">
        <v>1</v>
      </c>
      <c r="L1049" s="2">
        <v>864</v>
      </c>
      <c r="M1049" s="2">
        <v>4.26</v>
      </c>
      <c r="N1049" s="2">
        <v>28.86</v>
      </c>
      <c r="Q1049">
        <v>576</v>
      </c>
      <c r="R1049">
        <v>2.19</v>
      </c>
      <c r="S1049">
        <v>36.56</v>
      </c>
      <c r="U1049">
        <f t="shared" si="126"/>
        <v>480</v>
      </c>
      <c r="V1049">
        <f t="shared" si="126"/>
        <v>2.15</v>
      </c>
      <c r="W1049">
        <f t="shared" si="126"/>
        <v>22.14</v>
      </c>
    </row>
    <row r="1050" spans="1:23" x14ac:dyDescent="0.2">
      <c r="A1050" s="2">
        <v>0</v>
      </c>
      <c r="B1050" s="2">
        <v>0</v>
      </c>
      <c r="C1050" s="2">
        <v>1</v>
      </c>
      <c r="L1050" s="2">
        <v>792</v>
      </c>
      <c r="M1050" s="2">
        <v>4.01</v>
      </c>
      <c r="N1050" s="2">
        <v>27.96</v>
      </c>
      <c r="Q1050">
        <v>648</v>
      </c>
      <c r="R1050">
        <v>2.48</v>
      </c>
      <c r="S1050">
        <v>36.31</v>
      </c>
      <c r="U1050">
        <f t="shared" si="126"/>
        <v>480</v>
      </c>
      <c r="V1050">
        <f t="shared" si="126"/>
        <v>2.1633333333333336</v>
      </c>
      <c r="W1050">
        <f t="shared" si="126"/>
        <v>21.756666666666671</v>
      </c>
    </row>
    <row r="1051" spans="1:23" x14ac:dyDescent="0.2">
      <c r="A1051" s="2">
        <v>0</v>
      </c>
      <c r="B1051" s="2">
        <v>0</v>
      </c>
      <c r="C1051" s="2">
        <v>1</v>
      </c>
      <c r="L1051" s="2">
        <v>864</v>
      </c>
      <c r="M1051" s="2">
        <v>4.38</v>
      </c>
      <c r="N1051" s="2">
        <v>27.57</v>
      </c>
      <c r="Q1051">
        <v>720</v>
      </c>
      <c r="R1051">
        <v>2.8</v>
      </c>
      <c r="S1051">
        <v>35.85</v>
      </c>
      <c r="U1051">
        <f t="shared" si="126"/>
        <v>528</v>
      </c>
      <c r="V1051">
        <f t="shared" si="126"/>
        <v>2.3933333333333331</v>
      </c>
      <c r="W1051">
        <f t="shared" si="126"/>
        <v>21.473333333333333</v>
      </c>
    </row>
    <row r="1052" spans="1:23" x14ac:dyDescent="0.2">
      <c r="A1052" s="2">
        <v>0</v>
      </c>
      <c r="B1052" s="2">
        <v>0</v>
      </c>
      <c r="C1052" s="2">
        <v>1</v>
      </c>
      <c r="L1052" s="2">
        <v>936</v>
      </c>
      <c r="M1052" s="2">
        <v>4.8099999999999996</v>
      </c>
      <c r="N1052" s="2">
        <v>27.14</v>
      </c>
      <c r="Q1052">
        <v>720</v>
      </c>
      <c r="R1052">
        <v>2.82</v>
      </c>
      <c r="S1052">
        <v>35.53</v>
      </c>
      <c r="U1052">
        <f t="shared" si="126"/>
        <v>552</v>
      </c>
      <c r="V1052">
        <f t="shared" si="126"/>
        <v>2.543333333333333</v>
      </c>
      <c r="W1052">
        <f t="shared" si="126"/>
        <v>21.223333333333333</v>
      </c>
    </row>
    <row r="1053" spans="1:23" x14ac:dyDescent="0.2">
      <c r="A1053" s="2">
        <v>72</v>
      </c>
      <c r="B1053" s="2">
        <v>0.43</v>
      </c>
      <c r="C1053" s="2">
        <v>23.32</v>
      </c>
      <c r="L1053" s="2">
        <v>792</v>
      </c>
      <c r="M1053" s="2">
        <v>4.17</v>
      </c>
      <c r="N1053" s="2">
        <v>26.6</v>
      </c>
      <c r="Q1053">
        <v>720</v>
      </c>
      <c r="R1053">
        <v>2.69</v>
      </c>
      <c r="S1053">
        <v>37.26</v>
      </c>
      <c r="U1053">
        <f t="shared" si="126"/>
        <v>528</v>
      </c>
      <c r="V1053">
        <f t="shared" si="126"/>
        <v>2.4299999999999997</v>
      </c>
      <c r="W1053">
        <f t="shared" si="126"/>
        <v>29.060000000000002</v>
      </c>
    </row>
    <row r="1054" spans="1:23" x14ac:dyDescent="0.2">
      <c r="A1054" s="2">
        <v>288</v>
      </c>
      <c r="B1054" s="2">
        <v>1.81</v>
      </c>
      <c r="C1054" s="2">
        <v>22.21</v>
      </c>
      <c r="L1054" s="2">
        <v>432</v>
      </c>
      <c r="M1054" s="2">
        <v>2.21</v>
      </c>
      <c r="N1054" s="2">
        <v>27.68</v>
      </c>
      <c r="Q1054">
        <v>504</v>
      </c>
      <c r="R1054">
        <v>1.87</v>
      </c>
      <c r="S1054">
        <v>37.4</v>
      </c>
      <c r="U1054">
        <f t="shared" si="126"/>
        <v>408</v>
      </c>
      <c r="V1054">
        <f t="shared" si="126"/>
        <v>1.9633333333333332</v>
      </c>
      <c r="W1054">
        <f t="shared" si="126"/>
        <v>29.096666666666664</v>
      </c>
    </row>
    <row r="1055" spans="1:23" x14ac:dyDescent="0.2">
      <c r="A1055" s="2">
        <v>360</v>
      </c>
      <c r="B1055" s="2">
        <v>2.36</v>
      </c>
      <c r="C1055" s="2">
        <v>21.29</v>
      </c>
      <c r="L1055" s="2">
        <v>432</v>
      </c>
      <c r="M1055" s="2">
        <v>1.96</v>
      </c>
      <c r="N1055" s="2">
        <v>30.63</v>
      </c>
      <c r="Q1055">
        <v>504</v>
      </c>
      <c r="R1055">
        <v>1.87</v>
      </c>
      <c r="S1055">
        <v>37.380000000000003</v>
      </c>
      <c r="U1055">
        <f t="shared" si="126"/>
        <v>432</v>
      </c>
      <c r="V1055">
        <f t="shared" si="126"/>
        <v>2.0633333333333335</v>
      </c>
      <c r="W1055">
        <f t="shared" si="126"/>
        <v>29.766666666666669</v>
      </c>
    </row>
    <row r="1056" spans="1:23" x14ac:dyDescent="0.2">
      <c r="A1056" s="2">
        <v>360</v>
      </c>
      <c r="B1056" s="2">
        <v>2.7</v>
      </c>
      <c r="C1056" s="2">
        <v>18.5</v>
      </c>
      <c r="L1056" s="2">
        <v>432</v>
      </c>
      <c r="M1056" s="2">
        <v>2.23</v>
      </c>
      <c r="N1056" s="2">
        <v>26.97</v>
      </c>
      <c r="Q1056">
        <v>360</v>
      </c>
      <c r="R1056">
        <v>1.53</v>
      </c>
      <c r="S1056">
        <v>32.700000000000003</v>
      </c>
      <c r="U1056">
        <f t="shared" si="126"/>
        <v>384</v>
      </c>
      <c r="V1056">
        <f t="shared" si="126"/>
        <v>2.1533333333333333</v>
      </c>
      <c r="W1056">
        <f t="shared" si="126"/>
        <v>26.056666666666668</v>
      </c>
    </row>
    <row r="1057" spans="1:23" x14ac:dyDescent="0.2">
      <c r="A1057" s="2">
        <v>0</v>
      </c>
      <c r="B1057" s="2">
        <v>0</v>
      </c>
      <c r="C1057" s="2">
        <v>1</v>
      </c>
      <c r="L1057" s="2">
        <v>792</v>
      </c>
      <c r="M1057" s="2">
        <v>3.84</v>
      </c>
      <c r="N1057" s="2">
        <v>28.81</v>
      </c>
      <c r="Q1057">
        <v>504</v>
      </c>
      <c r="R1057">
        <v>1.96</v>
      </c>
      <c r="S1057">
        <v>35.86</v>
      </c>
      <c r="U1057">
        <f t="shared" si="126"/>
        <v>432</v>
      </c>
      <c r="V1057">
        <f t="shared" si="126"/>
        <v>1.9333333333333333</v>
      </c>
      <c r="W1057">
        <f t="shared" si="126"/>
        <v>21.89</v>
      </c>
    </row>
    <row r="1058" spans="1:23" x14ac:dyDescent="0.2">
      <c r="A1058" s="2">
        <v>0</v>
      </c>
      <c r="B1058" s="2">
        <v>0</v>
      </c>
      <c r="C1058" s="2">
        <v>1</v>
      </c>
      <c r="L1058" s="2">
        <v>648</v>
      </c>
      <c r="M1058" s="2">
        <v>3.08</v>
      </c>
      <c r="N1058" s="2">
        <v>29.24</v>
      </c>
      <c r="Q1058">
        <v>864</v>
      </c>
      <c r="R1058">
        <v>5.57</v>
      </c>
      <c r="S1058">
        <v>30.71</v>
      </c>
      <c r="U1058">
        <f t="shared" si="126"/>
        <v>504</v>
      </c>
      <c r="V1058">
        <f t="shared" si="126"/>
        <v>2.8833333333333333</v>
      </c>
      <c r="W1058">
        <f t="shared" si="126"/>
        <v>20.316666666666666</v>
      </c>
    </row>
    <row r="1059" spans="1:23" x14ac:dyDescent="0.2">
      <c r="A1059" s="2">
        <v>0</v>
      </c>
      <c r="B1059" s="2">
        <v>0</v>
      </c>
      <c r="C1059" s="2">
        <v>1</v>
      </c>
      <c r="L1059" s="2">
        <v>360</v>
      </c>
      <c r="M1059" s="2">
        <v>1.8</v>
      </c>
      <c r="N1059" s="2">
        <v>27.97</v>
      </c>
      <c r="Q1059">
        <v>1152</v>
      </c>
      <c r="R1059">
        <v>6.77</v>
      </c>
      <c r="S1059">
        <v>31.04</v>
      </c>
      <c r="U1059">
        <f t="shared" si="126"/>
        <v>504</v>
      </c>
      <c r="V1059">
        <f t="shared" si="126"/>
        <v>2.8566666666666669</v>
      </c>
      <c r="W1059">
        <f t="shared" si="126"/>
        <v>20.003333333333334</v>
      </c>
    </row>
    <row r="1060" spans="1:23" x14ac:dyDescent="0.2">
      <c r="A1060" s="2">
        <v>0</v>
      </c>
      <c r="B1060" s="2">
        <v>0</v>
      </c>
      <c r="C1060" s="2">
        <v>1</v>
      </c>
      <c r="L1060" s="2">
        <v>360</v>
      </c>
      <c r="M1060" s="2">
        <v>1.77</v>
      </c>
      <c r="N1060" s="2">
        <v>28.38</v>
      </c>
      <c r="Q1060">
        <v>1080</v>
      </c>
      <c r="R1060">
        <v>4.6500000000000004</v>
      </c>
      <c r="S1060">
        <v>32.47</v>
      </c>
      <c r="U1060">
        <f t="shared" si="126"/>
        <v>480</v>
      </c>
      <c r="V1060">
        <f t="shared" si="126"/>
        <v>2.14</v>
      </c>
      <c r="W1060">
        <f t="shared" si="126"/>
        <v>20.616666666666664</v>
      </c>
    </row>
    <row r="1061" spans="1:23" x14ac:dyDescent="0.2">
      <c r="A1061" s="2">
        <v>0</v>
      </c>
      <c r="B1061" s="2">
        <v>0</v>
      </c>
      <c r="C1061" s="2">
        <v>1</v>
      </c>
      <c r="L1061" s="2">
        <v>144</v>
      </c>
      <c r="M1061" s="2">
        <v>0.66</v>
      </c>
      <c r="N1061" s="2">
        <v>30.47</v>
      </c>
      <c r="Q1061">
        <v>1080</v>
      </c>
      <c r="R1061">
        <v>4.82</v>
      </c>
      <c r="S1061">
        <v>31.35</v>
      </c>
      <c r="U1061">
        <f t="shared" si="126"/>
        <v>408</v>
      </c>
      <c r="V1061">
        <f t="shared" si="126"/>
        <v>1.8266666666666669</v>
      </c>
      <c r="W1061">
        <f t="shared" si="126"/>
        <v>20.94</v>
      </c>
    </row>
    <row r="1062" spans="1:23" x14ac:dyDescent="0.2">
      <c r="A1062" s="2">
        <v>72</v>
      </c>
      <c r="B1062" s="2">
        <v>2.42</v>
      </c>
      <c r="C1062" s="2">
        <v>4.1399999999999997</v>
      </c>
      <c r="L1062" s="2">
        <v>288</v>
      </c>
      <c r="M1062" s="2">
        <v>1.57</v>
      </c>
      <c r="N1062" s="2">
        <v>25.87</v>
      </c>
      <c r="Q1062">
        <v>864</v>
      </c>
      <c r="R1062">
        <v>3.79</v>
      </c>
      <c r="S1062">
        <v>32.26</v>
      </c>
      <c r="U1062">
        <f t="shared" si="126"/>
        <v>408</v>
      </c>
      <c r="V1062">
        <f t="shared" si="126"/>
        <v>2.5933333333333333</v>
      </c>
      <c r="W1062">
        <f t="shared" si="126"/>
        <v>20.756666666666664</v>
      </c>
    </row>
    <row r="1063" spans="1:23" x14ac:dyDescent="0.2">
      <c r="A1063" s="2">
        <v>288</v>
      </c>
      <c r="B1063" s="2">
        <v>2.29</v>
      </c>
      <c r="C1063" s="2">
        <v>17.559999999999999</v>
      </c>
      <c r="L1063" s="2">
        <v>792</v>
      </c>
      <c r="M1063" s="2">
        <v>7.26</v>
      </c>
      <c r="N1063" s="2">
        <v>19.16</v>
      </c>
      <c r="Q1063">
        <v>792</v>
      </c>
      <c r="R1063">
        <v>3.37</v>
      </c>
      <c r="S1063">
        <v>33.14</v>
      </c>
      <c r="U1063">
        <f t="shared" si="126"/>
        <v>624</v>
      </c>
      <c r="V1063">
        <f t="shared" si="126"/>
        <v>4.3066666666666675</v>
      </c>
      <c r="W1063">
        <f t="shared" si="126"/>
        <v>23.286666666666665</v>
      </c>
    </row>
    <row r="1064" spans="1:23" x14ac:dyDescent="0.2">
      <c r="A1064" s="2">
        <v>144</v>
      </c>
      <c r="B1064" s="2">
        <v>0.84</v>
      </c>
      <c r="C1064" s="2">
        <v>23.83</v>
      </c>
      <c r="L1064" s="2">
        <v>576</v>
      </c>
      <c r="M1064" s="2">
        <v>2.78</v>
      </c>
      <c r="N1064" s="2">
        <v>28.9</v>
      </c>
      <c r="Q1064">
        <v>792</v>
      </c>
      <c r="R1064">
        <v>3.39</v>
      </c>
      <c r="S1064">
        <v>32.89</v>
      </c>
      <c r="U1064">
        <f t="shared" si="126"/>
        <v>504</v>
      </c>
      <c r="V1064">
        <f t="shared" si="126"/>
        <v>2.3366666666666664</v>
      </c>
      <c r="W1064">
        <f t="shared" si="126"/>
        <v>28.540000000000003</v>
      </c>
    </row>
    <row r="1065" spans="1:23" x14ac:dyDescent="0.2">
      <c r="A1065" s="2">
        <v>0</v>
      </c>
      <c r="B1065" s="2">
        <v>0</v>
      </c>
      <c r="C1065" s="2">
        <v>1</v>
      </c>
      <c r="L1065" s="2">
        <v>360</v>
      </c>
      <c r="M1065" s="2">
        <v>1.67</v>
      </c>
      <c r="N1065" s="2">
        <v>30.04</v>
      </c>
      <c r="Q1065">
        <v>864</v>
      </c>
      <c r="R1065">
        <v>3.56</v>
      </c>
      <c r="S1065">
        <v>33.950000000000003</v>
      </c>
      <c r="U1065">
        <f t="shared" si="126"/>
        <v>408</v>
      </c>
      <c r="V1065">
        <f t="shared" si="126"/>
        <v>1.7433333333333334</v>
      </c>
      <c r="W1065">
        <f t="shared" si="126"/>
        <v>21.663333333333338</v>
      </c>
    </row>
    <row r="1066" spans="1:23" x14ac:dyDescent="0.2">
      <c r="A1066" s="2">
        <v>0</v>
      </c>
      <c r="B1066" s="2">
        <v>0</v>
      </c>
      <c r="C1066" s="2">
        <v>1</v>
      </c>
      <c r="L1066" s="2">
        <v>216</v>
      </c>
      <c r="M1066" s="2">
        <v>1.06</v>
      </c>
      <c r="N1066" s="2">
        <v>28.49</v>
      </c>
      <c r="Q1066">
        <v>792</v>
      </c>
      <c r="R1066">
        <v>3.38</v>
      </c>
      <c r="S1066">
        <v>34.770000000000003</v>
      </c>
      <c r="U1066">
        <f t="shared" si="126"/>
        <v>336</v>
      </c>
      <c r="V1066">
        <f t="shared" si="126"/>
        <v>1.4799999999999998</v>
      </c>
      <c r="W1066">
        <f t="shared" si="126"/>
        <v>21.42</v>
      </c>
    </row>
    <row r="1067" spans="1:23" x14ac:dyDescent="0.2">
      <c r="A1067" s="2">
        <v>0</v>
      </c>
      <c r="B1067" s="2">
        <v>0</v>
      </c>
      <c r="C1067" s="2">
        <v>1</v>
      </c>
      <c r="L1067" s="2">
        <v>432</v>
      </c>
      <c r="M1067" s="2">
        <v>2.09</v>
      </c>
      <c r="N1067" s="2">
        <v>28.78</v>
      </c>
      <c r="Q1067">
        <v>936</v>
      </c>
      <c r="R1067">
        <v>3.91</v>
      </c>
      <c r="S1067">
        <v>33.5</v>
      </c>
      <c r="U1067">
        <f t="shared" si="126"/>
        <v>456</v>
      </c>
      <c r="V1067">
        <f t="shared" si="126"/>
        <v>2</v>
      </c>
      <c r="W1067">
        <f t="shared" si="126"/>
        <v>21.093333333333334</v>
      </c>
    </row>
    <row r="1068" spans="1:23" x14ac:dyDescent="0.2">
      <c r="A1068" s="2">
        <v>0</v>
      </c>
      <c r="B1068" s="2">
        <v>0</v>
      </c>
      <c r="C1068" s="2">
        <v>1</v>
      </c>
      <c r="L1068" s="2">
        <v>432</v>
      </c>
      <c r="M1068" s="2">
        <v>2.12</v>
      </c>
      <c r="N1068" s="2">
        <v>28.41</v>
      </c>
      <c r="Q1068">
        <v>1008</v>
      </c>
      <c r="R1068">
        <v>4.2</v>
      </c>
      <c r="S1068">
        <v>33.64</v>
      </c>
      <c r="U1068">
        <f t="shared" si="126"/>
        <v>480</v>
      </c>
      <c r="V1068">
        <f t="shared" si="126"/>
        <v>2.1066666666666669</v>
      </c>
      <c r="W1068">
        <f t="shared" si="126"/>
        <v>21.016666666666666</v>
      </c>
    </row>
    <row r="1069" spans="1:23" x14ac:dyDescent="0.2">
      <c r="A1069" s="2">
        <v>0</v>
      </c>
      <c r="B1069" s="2">
        <v>0</v>
      </c>
      <c r="C1069" s="2">
        <v>1</v>
      </c>
      <c r="L1069" s="2">
        <v>288</v>
      </c>
      <c r="M1069" s="2">
        <v>1.37</v>
      </c>
      <c r="N1069" s="2">
        <v>29.26</v>
      </c>
      <c r="Q1069">
        <v>792</v>
      </c>
      <c r="R1069">
        <v>3.23</v>
      </c>
      <c r="S1069">
        <v>34.33</v>
      </c>
      <c r="U1069">
        <f t="shared" si="126"/>
        <v>360</v>
      </c>
      <c r="V1069">
        <f t="shared" si="126"/>
        <v>1.5333333333333332</v>
      </c>
      <c r="W1069">
        <f t="shared" si="126"/>
        <v>21.53</v>
      </c>
    </row>
    <row r="1070" spans="1:23" x14ac:dyDescent="0.2">
      <c r="A1070" s="2">
        <v>0</v>
      </c>
      <c r="B1070" s="2">
        <v>0</v>
      </c>
      <c r="C1070" s="2">
        <v>1</v>
      </c>
      <c r="L1070" s="2">
        <v>288</v>
      </c>
      <c r="M1070" s="2">
        <v>3.3</v>
      </c>
      <c r="N1070" s="2">
        <v>22.55</v>
      </c>
      <c r="Q1070">
        <v>720</v>
      </c>
      <c r="R1070">
        <v>2.99</v>
      </c>
      <c r="S1070">
        <v>33.83</v>
      </c>
      <c r="U1070">
        <f t="shared" si="126"/>
        <v>336</v>
      </c>
      <c r="V1070">
        <f t="shared" si="126"/>
        <v>2.0966666666666667</v>
      </c>
      <c r="W1070">
        <f t="shared" si="126"/>
        <v>19.126666666666665</v>
      </c>
    </row>
    <row r="1071" spans="1:23" x14ac:dyDescent="0.2">
      <c r="A1071" s="2">
        <v>0</v>
      </c>
      <c r="B1071" s="2">
        <v>0</v>
      </c>
      <c r="C1071" s="2">
        <v>1</v>
      </c>
      <c r="L1071" s="2">
        <v>504</v>
      </c>
      <c r="M1071" s="2">
        <v>2.41</v>
      </c>
      <c r="N1071" s="2">
        <v>29.08</v>
      </c>
      <c r="Q1071">
        <v>864</v>
      </c>
      <c r="R1071">
        <v>3.65</v>
      </c>
      <c r="S1071">
        <v>33.299999999999997</v>
      </c>
      <c r="U1071">
        <f t="shared" si="126"/>
        <v>456</v>
      </c>
      <c r="V1071">
        <f t="shared" si="126"/>
        <v>2.02</v>
      </c>
      <c r="W1071">
        <f t="shared" si="126"/>
        <v>21.126666666666665</v>
      </c>
    </row>
    <row r="1072" spans="1:23" x14ac:dyDescent="0.2">
      <c r="A1072" s="2">
        <v>0</v>
      </c>
      <c r="B1072" s="2">
        <v>0</v>
      </c>
      <c r="C1072" s="2">
        <v>1</v>
      </c>
      <c r="L1072" s="2">
        <v>504</v>
      </c>
      <c r="M1072" s="2">
        <v>2.1800000000000002</v>
      </c>
      <c r="N1072" s="2">
        <v>29.88</v>
      </c>
      <c r="Q1072">
        <v>1080</v>
      </c>
      <c r="R1072">
        <v>4.63</v>
      </c>
      <c r="S1072">
        <v>32.729999999999997</v>
      </c>
      <c r="U1072">
        <f t="shared" si="126"/>
        <v>528</v>
      </c>
      <c r="V1072">
        <f t="shared" si="126"/>
        <v>2.27</v>
      </c>
      <c r="W1072">
        <f t="shared" si="126"/>
        <v>21.203333333333333</v>
      </c>
    </row>
    <row r="1073" spans="1:23" x14ac:dyDescent="0.2">
      <c r="A1073" s="2">
        <v>0</v>
      </c>
      <c r="B1073" s="2">
        <v>0</v>
      </c>
      <c r="C1073" s="2">
        <v>1</v>
      </c>
      <c r="L1073" s="2">
        <v>288</v>
      </c>
      <c r="M1073" s="2">
        <v>1.32</v>
      </c>
      <c r="N1073" s="2">
        <v>30.38</v>
      </c>
      <c r="Q1073">
        <v>1008</v>
      </c>
      <c r="R1073">
        <v>4.21</v>
      </c>
      <c r="S1073">
        <v>33.630000000000003</v>
      </c>
      <c r="U1073">
        <f t="shared" si="126"/>
        <v>432</v>
      </c>
      <c r="V1073">
        <f t="shared" si="126"/>
        <v>1.8433333333333335</v>
      </c>
      <c r="W1073">
        <f t="shared" si="126"/>
        <v>21.67</v>
      </c>
    </row>
    <row r="1074" spans="1:23" x14ac:dyDescent="0.2">
      <c r="A1074" s="2">
        <v>0</v>
      </c>
      <c r="B1074" s="2">
        <v>0</v>
      </c>
      <c r="C1074" s="2">
        <v>1</v>
      </c>
      <c r="L1074" s="2">
        <v>432</v>
      </c>
      <c r="M1074" s="2">
        <v>2.04</v>
      </c>
      <c r="N1074" s="2">
        <v>29.47</v>
      </c>
      <c r="Q1074">
        <v>936</v>
      </c>
      <c r="R1074">
        <v>4.0199999999999996</v>
      </c>
      <c r="S1074">
        <v>32.630000000000003</v>
      </c>
      <c r="U1074">
        <f t="shared" si="126"/>
        <v>456</v>
      </c>
      <c r="V1074">
        <f t="shared" si="126"/>
        <v>2.02</v>
      </c>
      <c r="W1074">
        <f t="shared" si="126"/>
        <v>21.033333333333335</v>
      </c>
    </row>
    <row r="1075" spans="1:23" x14ac:dyDescent="0.2">
      <c r="A1075" s="2">
        <v>0</v>
      </c>
      <c r="B1075" s="2">
        <v>0</v>
      </c>
      <c r="C1075" s="2">
        <v>1</v>
      </c>
      <c r="L1075" s="2">
        <v>432</v>
      </c>
      <c r="M1075" s="2">
        <v>1.97</v>
      </c>
      <c r="N1075" s="2">
        <v>30.47</v>
      </c>
      <c r="Q1075">
        <v>936</v>
      </c>
      <c r="R1075">
        <v>4.25</v>
      </c>
      <c r="S1075">
        <v>30.64</v>
      </c>
      <c r="U1075">
        <f t="shared" si="126"/>
        <v>456</v>
      </c>
      <c r="V1075">
        <f t="shared" si="126"/>
        <v>2.0733333333333333</v>
      </c>
      <c r="W1075">
        <f t="shared" si="126"/>
        <v>20.703333333333333</v>
      </c>
    </row>
    <row r="1076" spans="1:23" x14ac:dyDescent="0.2">
      <c r="A1076" s="2">
        <v>0</v>
      </c>
      <c r="B1076" s="2">
        <v>0</v>
      </c>
      <c r="C1076" s="2">
        <v>1</v>
      </c>
      <c r="L1076" s="2">
        <v>504</v>
      </c>
      <c r="M1076" s="2">
        <v>2.36</v>
      </c>
      <c r="N1076" s="2">
        <v>29.73</v>
      </c>
      <c r="Q1076">
        <v>0</v>
      </c>
      <c r="R1076">
        <v>0</v>
      </c>
      <c r="S1076">
        <v>1</v>
      </c>
      <c r="U1076">
        <f t="shared" si="126"/>
        <v>168</v>
      </c>
      <c r="V1076">
        <f t="shared" si="126"/>
        <v>0.78666666666666663</v>
      </c>
      <c r="W1076">
        <f t="shared" si="126"/>
        <v>10.576666666666666</v>
      </c>
    </row>
    <row r="1077" spans="1:23" x14ac:dyDescent="0.2">
      <c r="A1077" s="2">
        <v>0</v>
      </c>
      <c r="B1077" s="2">
        <v>0</v>
      </c>
      <c r="C1077" s="2">
        <v>1</v>
      </c>
      <c r="L1077" s="2">
        <v>432</v>
      </c>
      <c r="M1077" s="2">
        <v>2.0099999999999998</v>
      </c>
      <c r="N1077" s="2">
        <v>30</v>
      </c>
      <c r="Q1077">
        <v>216</v>
      </c>
      <c r="R1077">
        <v>1.1200000000000001</v>
      </c>
      <c r="S1077">
        <v>26.95</v>
      </c>
      <c r="U1077">
        <f t="shared" si="126"/>
        <v>216</v>
      </c>
      <c r="V1077">
        <f t="shared" si="126"/>
        <v>1.0433333333333332</v>
      </c>
      <c r="W1077">
        <f t="shared" si="126"/>
        <v>19.316666666666666</v>
      </c>
    </row>
    <row r="1078" spans="1:23" x14ac:dyDescent="0.2">
      <c r="A1078" s="2">
        <v>0</v>
      </c>
      <c r="B1078" s="2">
        <v>0</v>
      </c>
      <c r="C1078" s="2">
        <v>1</v>
      </c>
      <c r="L1078" s="2">
        <v>432</v>
      </c>
      <c r="M1078" s="2">
        <v>2.0499999999999998</v>
      </c>
      <c r="N1078" s="2">
        <v>29.33</v>
      </c>
      <c r="Q1078">
        <v>648</v>
      </c>
      <c r="R1078">
        <v>2.67</v>
      </c>
      <c r="S1078">
        <v>33.99</v>
      </c>
      <c r="U1078">
        <f t="shared" si="126"/>
        <v>360</v>
      </c>
      <c r="V1078">
        <f t="shared" si="126"/>
        <v>1.5733333333333333</v>
      </c>
      <c r="W1078">
        <f t="shared" si="126"/>
        <v>21.439999999999998</v>
      </c>
    </row>
    <row r="1079" spans="1:23" x14ac:dyDescent="0.2">
      <c r="A1079" s="2">
        <v>0</v>
      </c>
      <c r="B1079" s="2">
        <v>0</v>
      </c>
      <c r="C1079" s="2">
        <v>1</v>
      </c>
      <c r="L1079" s="2">
        <v>576</v>
      </c>
      <c r="M1079" s="2">
        <v>2.66</v>
      </c>
      <c r="N1079" s="2">
        <v>30.13</v>
      </c>
      <c r="Q1079">
        <v>792</v>
      </c>
      <c r="R1079">
        <v>3.21</v>
      </c>
      <c r="S1079">
        <v>34.49</v>
      </c>
      <c r="U1079">
        <f t="shared" si="126"/>
        <v>456</v>
      </c>
      <c r="V1079">
        <f t="shared" si="126"/>
        <v>1.9566666666666668</v>
      </c>
      <c r="W1079">
        <f t="shared" si="126"/>
        <v>21.873333333333335</v>
      </c>
    </row>
    <row r="1080" spans="1:23" x14ac:dyDescent="0.2">
      <c r="A1080" s="2">
        <v>0</v>
      </c>
      <c r="B1080" s="2">
        <v>0</v>
      </c>
      <c r="C1080" s="2">
        <v>1</v>
      </c>
      <c r="L1080" s="2">
        <v>576</v>
      </c>
      <c r="M1080" s="2">
        <v>2.68</v>
      </c>
      <c r="N1080" s="2">
        <v>29.92</v>
      </c>
      <c r="Q1080">
        <v>792</v>
      </c>
      <c r="R1080">
        <v>3.12</v>
      </c>
      <c r="S1080">
        <v>35.42</v>
      </c>
      <c r="U1080">
        <f t="shared" si="126"/>
        <v>456</v>
      </c>
      <c r="V1080">
        <f t="shared" si="126"/>
        <v>1.9333333333333336</v>
      </c>
      <c r="W1080">
        <f t="shared" si="126"/>
        <v>22.113333333333333</v>
      </c>
    </row>
    <row r="1081" spans="1:23" x14ac:dyDescent="0.2">
      <c r="A1081" s="2">
        <v>0</v>
      </c>
      <c r="B1081" s="2">
        <v>0</v>
      </c>
      <c r="C1081" s="2">
        <v>1</v>
      </c>
      <c r="L1081" s="2">
        <v>432</v>
      </c>
      <c r="M1081" s="2">
        <v>2.0299999999999998</v>
      </c>
      <c r="N1081" s="2">
        <v>29.69</v>
      </c>
      <c r="Q1081">
        <v>792</v>
      </c>
      <c r="R1081">
        <v>3.16</v>
      </c>
      <c r="S1081">
        <v>35.06</v>
      </c>
      <c r="U1081">
        <f t="shared" si="126"/>
        <v>408</v>
      </c>
      <c r="V1081">
        <f t="shared" si="126"/>
        <v>1.7299999999999998</v>
      </c>
      <c r="W1081">
        <f t="shared" si="126"/>
        <v>21.916666666666668</v>
      </c>
    </row>
    <row r="1082" spans="1:23" x14ac:dyDescent="0.2">
      <c r="A1082" s="2">
        <v>0</v>
      </c>
      <c r="B1082" s="2">
        <v>0</v>
      </c>
      <c r="C1082" s="2">
        <v>1</v>
      </c>
      <c r="L1082" s="2">
        <v>432</v>
      </c>
      <c r="M1082" s="2">
        <v>2.04</v>
      </c>
      <c r="N1082" s="2">
        <v>29.47</v>
      </c>
      <c r="Q1082">
        <v>720</v>
      </c>
      <c r="R1082">
        <v>2.86</v>
      </c>
      <c r="S1082">
        <v>35.22</v>
      </c>
      <c r="U1082">
        <f t="shared" si="126"/>
        <v>384</v>
      </c>
      <c r="V1082">
        <f t="shared" si="126"/>
        <v>1.6333333333333335</v>
      </c>
      <c r="W1082">
        <f t="shared" si="126"/>
        <v>21.896666666666665</v>
      </c>
    </row>
    <row r="1083" spans="1:23" x14ac:dyDescent="0.2">
      <c r="A1083" s="2">
        <v>0</v>
      </c>
      <c r="B1083" s="2">
        <v>0</v>
      </c>
      <c r="C1083" s="2">
        <v>1</v>
      </c>
      <c r="L1083" s="2">
        <v>360</v>
      </c>
      <c r="M1083" s="2">
        <v>1.63</v>
      </c>
      <c r="N1083" s="2">
        <v>29.21</v>
      </c>
      <c r="Q1083">
        <v>792</v>
      </c>
      <c r="R1083">
        <v>3.12</v>
      </c>
      <c r="S1083">
        <v>35.42</v>
      </c>
      <c r="U1083">
        <f t="shared" si="126"/>
        <v>384</v>
      </c>
      <c r="V1083">
        <f t="shared" si="126"/>
        <v>1.5833333333333333</v>
      </c>
      <c r="W1083">
        <f t="shared" si="126"/>
        <v>21.876666666666665</v>
      </c>
    </row>
    <row r="1084" spans="1:23" x14ac:dyDescent="0.2">
      <c r="A1084" s="2">
        <v>0</v>
      </c>
      <c r="B1084" s="2">
        <v>0</v>
      </c>
      <c r="C1084" s="2">
        <v>1</v>
      </c>
      <c r="L1084" s="2">
        <v>504</v>
      </c>
      <c r="M1084" s="2">
        <v>2.3199999999999998</v>
      </c>
      <c r="N1084" s="2">
        <v>29.61</v>
      </c>
      <c r="Q1084">
        <v>720</v>
      </c>
      <c r="R1084">
        <v>2.86</v>
      </c>
      <c r="S1084">
        <v>35.17</v>
      </c>
      <c r="U1084">
        <f t="shared" si="126"/>
        <v>408</v>
      </c>
      <c r="V1084">
        <f t="shared" si="126"/>
        <v>1.7266666666666666</v>
      </c>
      <c r="W1084">
        <f t="shared" si="126"/>
        <v>21.926666666666666</v>
      </c>
    </row>
    <row r="1085" spans="1:23" x14ac:dyDescent="0.2">
      <c r="A1085" s="2">
        <v>0</v>
      </c>
      <c r="B1085" s="2">
        <v>0</v>
      </c>
      <c r="C1085" s="2">
        <v>1</v>
      </c>
      <c r="L1085" s="2">
        <v>504</v>
      </c>
      <c r="M1085" s="2">
        <v>2.39</v>
      </c>
      <c r="N1085" s="2">
        <v>29.38</v>
      </c>
      <c r="Q1085">
        <v>720</v>
      </c>
      <c r="R1085">
        <v>2.85</v>
      </c>
      <c r="S1085">
        <v>35.32</v>
      </c>
      <c r="U1085">
        <f t="shared" si="126"/>
        <v>408</v>
      </c>
      <c r="V1085">
        <f t="shared" si="126"/>
        <v>1.7466666666666668</v>
      </c>
      <c r="W1085">
        <f t="shared" si="126"/>
        <v>21.900000000000002</v>
      </c>
    </row>
    <row r="1086" spans="1:23" x14ac:dyDescent="0.2">
      <c r="A1086" s="2">
        <v>0</v>
      </c>
      <c r="B1086" s="2">
        <v>0</v>
      </c>
      <c r="C1086" s="2">
        <v>1</v>
      </c>
      <c r="L1086" s="2">
        <v>576</v>
      </c>
      <c r="M1086" s="2">
        <v>2.71</v>
      </c>
      <c r="N1086" s="2">
        <v>29.67</v>
      </c>
      <c r="Q1086">
        <v>504</v>
      </c>
      <c r="R1086">
        <v>1.9</v>
      </c>
      <c r="S1086">
        <v>36.9</v>
      </c>
      <c r="U1086">
        <f t="shared" si="126"/>
        <v>360</v>
      </c>
      <c r="V1086">
        <f t="shared" si="126"/>
        <v>1.5366666666666664</v>
      </c>
      <c r="W1086">
        <f t="shared" si="126"/>
        <v>22.52333333333333</v>
      </c>
    </row>
    <row r="1087" spans="1:23" x14ac:dyDescent="0.2">
      <c r="A1087" s="2">
        <v>144</v>
      </c>
      <c r="B1087" s="2">
        <v>2.4</v>
      </c>
      <c r="C1087" s="2">
        <v>15.25</v>
      </c>
      <c r="L1087" s="2">
        <v>504</v>
      </c>
      <c r="M1087" s="2">
        <v>2.38</v>
      </c>
      <c r="N1087" s="2">
        <v>29.79</v>
      </c>
      <c r="Q1087">
        <v>432</v>
      </c>
      <c r="R1087">
        <v>1.62</v>
      </c>
      <c r="S1087">
        <v>37.130000000000003</v>
      </c>
      <c r="U1087">
        <f t="shared" si="126"/>
        <v>360</v>
      </c>
      <c r="V1087">
        <f t="shared" si="126"/>
        <v>2.1333333333333333</v>
      </c>
      <c r="W1087">
        <f t="shared" si="126"/>
        <v>27.39</v>
      </c>
    </row>
    <row r="1088" spans="1:23" x14ac:dyDescent="0.2">
      <c r="A1088" s="2">
        <v>360</v>
      </c>
      <c r="B1088" s="2">
        <v>1.99</v>
      </c>
      <c r="C1088" s="2">
        <v>25.45</v>
      </c>
      <c r="L1088" s="2">
        <v>576</v>
      </c>
      <c r="M1088" s="2">
        <v>2.57</v>
      </c>
      <c r="N1088" s="2">
        <v>31.24</v>
      </c>
      <c r="Q1088">
        <v>504</v>
      </c>
      <c r="R1088">
        <v>1.88</v>
      </c>
      <c r="S1088">
        <v>37.22</v>
      </c>
      <c r="U1088">
        <f t="shared" si="126"/>
        <v>480</v>
      </c>
      <c r="V1088">
        <f t="shared" si="126"/>
        <v>2.1466666666666665</v>
      </c>
      <c r="W1088">
        <f t="shared" si="126"/>
        <v>31.303333333333331</v>
      </c>
    </row>
    <row r="1089" spans="1:23" x14ac:dyDescent="0.2">
      <c r="A1089" s="2">
        <v>504</v>
      </c>
      <c r="B1089" s="2">
        <v>2.82</v>
      </c>
      <c r="C1089" s="2">
        <v>25.13</v>
      </c>
      <c r="L1089" s="2">
        <v>504</v>
      </c>
      <c r="M1089" s="2">
        <v>2.19</v>
      </c>
      <c r="N1089" s="2">
        <v>32.19</v>
      </c>
      <c r="Q1089">
        <v>504</v>
      </c>
      <c r="R1089">
        <v>1.89</v>
      </c>
      <c r="S1089">
        <v>37</v>
      </c>
      <c r="U1089">
        <f t="shared" si="126"/>
        <v>504</v>
      </c>
      <c r="V1089">
        <f t="shared" si="126"/>
        <v>2.2999999999999998</v>
      </c>
      <c r="W1089">
        <f t="shared" si="126"/>
        <v>31.439999999999998</v>
      </c>
    </row>
    <row r="1090" spans="1:23" x14ac:dyDescent="0.2">
      <c r="A1090" s="2">
        <v>432</v>
      </c>
      <c r="B1090" s="2">
        <v>3.25</v>
      </c>
      <c r="C1090" s="2">
        <v>18.47</v>
      </c>
      <c r="L1090" s="2">
        <v>432</v>
      </c>
      <c r="M1090" s="2">
        <v>2.21</v>
      </c>
      <c r="N1090" s="2">
        <v>27.21</v>
      </c>
      <c r="Q1090">
        <v>432</v>
      </c>
      <c r="R1090">
        <v>1.84</v>
      </c>
      <c r="S1090">
        <v>32.630000000000003</v>
      </c>
      <c r="U1090">
        <f t="shared" si="126"/>
        <v>432</v>
      </c>
      <c r="V1090">
        <f t="shared" si="126"/>
        <v>2.4333333333333331</v>
      </c>
      <c r="W1090">
        <f t="shared" si="126"/>
        <v>26.103333333333335</v>
      </c>
    </row>
    <row r="1091" spans="1:23" x14ac:dyDescent="0.2">
      <c r="A1091" s="2">
        <v>72</v>
      </c>
      <c r="B1091" s="2">
        <v>0.4</v>
      </c>
      <c r="C1091" s="2">
        <v>24.83</v>
      </c>
      <c r="L1091" s="2">
        <v>720</v>
      </c>
      <c r="M1091" s="2">
        <v>3.46</v>
      </c>
      <c r="N1091" s="2">
        <v>29.07</v>
      </c>
      <c r="Q1091">
        <v>648</v>
      </c>
      <c r="R1091">
        <v>2.5</v>
      </c>
      <c r="S1091">
        <v>36.18</v>
      </c>
      <c r="U1091">
        <f t="shared" ref="U1091:W1154" si="127">SUM(A1091+L1091+Q1091)/3</f>
        <v>480</v>
      </c>
      <c r="V1091">
        <f t="shared" si="127"/>
        <v>2.1199999999999997</v>
      </c>
      <c r="W1091">
        <f t="shared" si="127"/>
        <v>30.026666666666667</v>
      </c>
    </row>
    <row r="1092" spans="1:23" x14ac:dyDescent="0.2">
      <c r="A1092" s="2">
        <v>0</v>
      </c>
      <c r="B1092" s="2">
        <v>0</v>
      </c>
      <c r="C1092" s="2">
        <v>1</v>
      </c>
      <c r="L1092" s="2">
        <v>504</v>
      </c>
      <c r="M1092" s="2">
        <v>2.46</v>
      </c>
      <c r="N1092" s="2">
        <v>28.6</v>
      </c>
      <c r="Q1092">
        <v>648</v>
      </c>
      <c r="R1092">
        <v>2.5</v>
      </c>
      <c r="S1092">
        <v>36.21</v>
      </c>
      <c r="U1092">
        <f t="shared" si="127"/>
        <v>384</v>
      </c>
      <c r="V1092">
        <f t="shared" si="127"/>
        <v>1.6533333333333333</v>
      </c>
      <c r="W1092">
        <f t="shared" si="127"/>
        <v>21.936666666666667</v>
      </c>
    </row>
    <row r="1093" spans="1:23" x14ac:dyDescent="0.2">
      <c r="A1093" s="2">
        <v>0</v>
      </c>
      <c r="B1093" s="2">
        <v>0</v>
      </c>
      <c r="C1093" s="2">
        <v>1</v>
      </c>
      <c r="L1093" s="2">
        <v>360</v>
      </c>
      <c r="M1093" s="2">
        <v>1.78</v>
      </c>
      <c r="N1093" s="2">
        <v>28.23</v>
      </c>
      <c r="Q1093">
        <v>864</v>
      </c>
      <c r="R1093">
        <v>3.43</v>
      </c>
      <c r="S1093">
        <v>35.32</v>
      </c>
      <c r="U1093">
        <f t="shared" si="127"/>
        <v>408</v>
      </c>
      <c r="V1093">
        <f t="shared" si="127"/>
        <v>1.7366666666666666</v>
      </c>
      <c r="W1093">
        <f t="shared" si="127"/>
        <v>21.516666666666666</v>
      </c>
    </row>
    <row r="1094" spans="1:23" x14ac:dyDescent="0.2">
      <c r="A1094" s="2">
        <v>0</v>
      </c>
      <c r="B1094" s="2">
        <v>0</v>
      </c>
      <c r="C1094" s="2">
        <v>1</v>
      </c>
      <c r="L1094" s="2">
        <v>144</v>
      </c>
      <c r="M1094" s="2">
        <v>0.67</v>
      </c>
      <c r="N1094" s="2">
        <v>29.79</v>
      </c>
      <c r="Q1094">
        <v>864</v>
      </c>
      <c r="R1094">
        <v>3.6</v>
      </c>
      <c r="S1094">
        <v>33.69</v>
      </c>
      <c r="U1094">
        <f t="shared" si="127"/>
        <v>336</v>
      </c>
      <c r="V1094">
        <f t="shared" si="127"/>
        <v>1.4233333333333336</v>
      </c>
      <c r="W1094">
        <f t="shared" si="127"/>
        <v>21.493333333333329</v>
      </c>
    </row>
    <row r="1095" spans="1:23" x14ac:dyDescent="0.2">
      <c r="A1095" s="2">
        <v>0</v>
      </c>
      <c r="B1095" s="2">
        <v>0</v>
      </c>
      <c r="C1095" s="2">
        <v>1</v>
      </c>
      <c r="L1095" s="2">
        <v>72</v>
      </c>
      <c r="M1095" s="2">
        <v>0.34</v>
      </c>
      <c r="N1095" s="2">
        <v>29.37</v>
      </c>
      <c r="Q1095">
        <v>1152</v>
      </c>
      <c r="R1095">
        <v>5</v>
      </c>
      <c r="S1095">
        <v>32.46</v>
      </c>
      <c r="U1095">
        <f t="shared" si="127"/>
        <v>408</v>
      </c>
      <c r="V1095">
        <f t="shared" si="127"/>
        <v>1.78</v>
      </c>
      <c r="W1095">
        <f t="shared" si="127"/>
        <v>20.943333333333332</v>
      </c>
    </row>
    <row r="1096" spans="1:23" x14ac:dyDescent="0.2">
      <c r="A1096" s="2">
        <v>0</v>
      </c>
      <c r="B1096" s="2">
        <v>0</v>
      </c>
      <c r="C1096" s="2">
        <v>1</v>
      </c>
      <c r="L1096" s="2">
        <v>360</v>
      </c>
      <c r="M1096" s="2">
        <v>2.1800000000000002</v>
      </c>
      <c r="N1096" s="2">
        <v>23.06</v>
      </c>
      <c r="Q1096">
        <v>936</v>
      </c>
      <c r="R1096">
        <v>3.8</v>
      </c>
      <c r="S1096">
        <v>34.44</v>
      </c>
      <c r="U1096">
        <f t="shared" si="127"/>
        <v>432</v>
      </c>
      <c r="V1096">
        <f t="shared" si="127"/>
        <v>1.9933333333333334</v>
      </c>
      <c r="W1096">
        <f t="shared" si="127"/>
        <v>19.5</v>
      </c>
    </row>
    <row r="1097" spans="1:23" x14ac:dyDescent="0.2">
      <c r="A1097" s="2">
        <v>360</v>
      </c>
      <c r="B1097" s="2">
        <v>2.89</v>
      </c>
      <c r="C1097" s="2">
        <v>17.43</v>
      </c>
      <c r="L1097" s="2">
        <v>792</v>
      </c>
      <c r="M1097" s="2">
        <v>6.19</v>
      </c>
      <c r="N1097" s="2">
        <v>17.989999999999998</v>
      </c>
      <c r="Q1097">
        <v>1008</v>
      </c>
      <c r="R1097">
        <v>4.24</v>
      </c>
      <c r="S1097">
        <v>33.21</v>
      </c>
      <c r="U1097">
        <f t="shared" si="127"/>
        <v>720</v>
      </c>
      <c r="V1097">
        <f t="shared" si="127"/>
        <v>4.4400000000000004</v>
      </c>
      <c r="W1097">
        <f t="shared" si="127"/>
        <v>22.876666666666665</v>
      </c>
    </row>
    <row r="1098" spans="1:23" x14ac:dyDescent="0.2">
      <c r="A1098" s="2">
        <v>144</v>
      </c>
      <c r="B1098" s="2">
        <v>0.84</v>
      </c>
      <c r="C1098" s="2">
        <v>23.91</v>
      </c>
      <c r="L1098" s="2">
        <v>576</v>
      </c>
      <c r="M1098" s="2">
        <v>2.83</v>
      </c>
      <c r="N1098" s="2">
        <v>28.44</v>
      </c>
      <c r="Q1098">
        <v>1080</v>
      </c>
      <c r="R1098">
        <v>4.6900000000000004</v>
      </c>
      <c r="S1098">
        <v>32.26</v>
      </c>
      <c r="U1098">
        <f t="shared" si="127"/>
        <v>600</v>
      </c>
      <c r="V1098">
        <f t="shared" si="127"/>
        <v>2.7866666666666666</v>
      </c>
      <c r="W1098">
        <f t="shared" si="127"/>
        <v>28.203333333333333</v>
      </c>
    </row>
    <row r="1099" spans="1:23" x14ac:dyDescent="0.2">
      <c r="A1099" s="2">
        <v>0</v>
      </c>
      <c r="B1099" s="2">
        <v>0</v>
      </c>
      <c r="C1099" s="2">
        <v>1</v>
      </c>
      <c r="L1099" s="2">
        <v>360</v>
      </c>
      <c r="M1099" s="2">
        <v>1.65</v>
      </c>
      <c r="N1099" s="2">
        <v>30.61</v>
      </c>
      <c r="Q1099">
        <v>1008</v>
      </c>
      <c r="R1099">
        <v>4.33</v>
      </c>
      <c r="S1099">
        <v>32.57</v>
      </c>
      <c r="U1099">
        <f t="shared" si="127"/>
        <v>456</v>
      </c>
      <c r="V1099">
        <f t="shared" si="127"/>
        <v>1.9933333333333334</v>
      </c>
      <c r="W1099">
        <f t="shared" si="127"/>
        <v>21.393333333333334</v>
      </c>
    </row>
    <row r="1100" spans="1:23" x14ac:dyDescent="0.2">
      <c r="A1100" s="2">
        <v>0</v>
      </c>
      <c r="B1100" s="2">
        <v>0</v>
      </c>
      <c r="C1100" s="2">
        <v>1</v>
      </c>
      <c r="L1100" s="2">
        <v>360</v>
      </c>
      <c r="M1100" s="2">
        <v>1.67</v>
      </c>
      <c r="N1100" s="2">
        <v>30.51</v>
      </c>
      <c r="Q1100">
        <v>1080</v>
      </c>
      <c r="R1100">
        <v>4.53</v>
      </c>
      <c r="S1100">
        <v>32.119999999999997</v>
      </c>
      <c r="U1100">
        <f t="shared" si="127"/>
        <v>480</v>
      </c>
      <c r="V1100">
        <f t="shared" si="127"/>
        <v>2.0666666666666669</v>
      </c>
      <c r="W1100">
        <f t="shared" si="127"/>
        <v>21.209999999999997</v>
      </c>
    </row>
    <row r="1101" spans="1:23" x14ac:dyDescent="0.2">
      <c r="A1101" s="2">
        <v>0</v>
      </c>
      <c r="B1101" s="2">
        <v>0</v>
      </c>
      <c r="C1101" s="2">
        <v>1</v>
      </c>
      <c r="L1101" s="2">
        <v>360</v>
      </c>
      <c r="M1101" s="2">
        <v>1.67</v>
      </c>
      <c r="N1101" s="2">
        <v>30.07</v>
      </c>
      <c r="Q1101">
        <v>1080</v>
      </c>
      <c r="R1101">
        <v>4.58</v>
      </c>
      <c r="S1101">
        <v>32.9</v>
      </c>
      <c r="U1101">
        <f t="shared" si="127"/>
        <v>480</v>
      </c>
      <c r="V1101">
        <f t="shared" si="127"/>
        <v>2.0833333333333335</v>
      </c>
      <c r="W1101">
        <f t="shared" si="127"/>
        <v>21.323333333333334</v>
      </c>
    </row>
    <row r="1102" spans="1:23" x14ac:dyDescent="0.2">
      <c r="A1102" s="2">
        <v>0</v>
      </c>
      <c r="B1102" s="2">
        <v>0</v>
      </c>
      <c r="C1102" s="2">
        <v>1</v>
      </c>
      <c r="L1102" s="2">
        <v>288</v>
      </c>
      <c r="M1102" s="2">
        <v>1.34</v>
      </c>
      <c r="N1102" s="2">
        <v>30.06</v>
      </c>
      <c r="Q1102">
        <v>936</v>
      </c>
      <c r="R1102">
        <v>3.98</v>
      </c>
      <c r="S1102">
        <v>32.9</v>
      </c>
      <c r="U1102">
        <f t="shared" si="127"/>
        <v>408</v>
      </c>
      <c r="V1102">
        <f t="shared" si="127"/>
        <v>1.7733333333333334</v>
      </c>
      <c r="W1102">
        <f t="shared" si="127"/>
        <v>21.319999999999997</v>
      </c>
    </row>
    <row r="1103" spans="1:23" x14ac:dyDescent="0.2">
      <c r="A1103" s="2">
        <v>0</v>
      </c>
      <c r="B1103" s="2">
        <v>0</v>
      </c>
      <c r="C1103" s="2">
        <v>1</v>
      </c>
      <c r="L1103" s="2">
        <v>504</v>
      </c>
      <c r="M1103" s="2">
        <v>4.17</v>
      </c>
      <c r="N1103" s="2">
        <v>25.7</v>
      </c>
      <c r="Q1103">
        <v>936</v>
      </c>
      <c r="R1103">
        <v>3.93</v>
      </c>
      <c r="S1103">
        <v>33.39</v>
      </c>
      <c r="U1103">
        <f t="shared" si="127"/>
        <v>480</v>
      </c>
      <c r="V1103">
        <f t="shared" si="127"/>
        <v>2.6999999999999997</v>
      </c>
      <c r="W1103">
        <f t="shared" si="127"/>
        <v>20.03</v>
      </c>
    </row>
    <row r="1104" spans="1:23" x14ac:dyDescent="0.2">
      <c r="A1104" s="2">
        <v>0</v>
      </c>
      <c r="B1104" s="2">
        <v>0</v>
      </c>
      <c r="C1104" s="2">
        <v>1</v>
      </c>
      <c r="L1104" s="2">
        <v>504</v>
      </c>
      <c r="M1104" s="2">
        <v>2.44</v>
      </c>
      <c r="N1104" s="2">
        <v>28.92</v>
      </c>
      <c r="Q1104">
        <v>1080</v>
      </c>
      <c r="R1104">
        <v>4.57</v>
      </c>
      <c r="S1104">
        <v>33.25</v>
      </c>
      <c r="U1104">
        <f t="shared" si="127"/>
        <v>528</v>
      </c>
      <c r="V1104">
        <f t="shared" si="127"/>
        <v>2.3366666666666664</v>
      </c>
      <c r="W1104">
        <f t="shared" si="127"/>
        <v>21.056666666666668</v>
      </c>
    </row>
    <row r="1105" spans="1:23" x14ac:dyDescent="0.2">
      <c r="A1105" s="2">
        <v>0</v>
      </c>
      <c r="B1105" s="2">
        <v>0</v>
      </c>
      <c r="C1105" s="2">
        <v>1</v>
      </c>
      <c r="L1105" s="2">
        <v>432</v>
      </c>
      <c r="M1105" s="2">
        <v>2.11</v>
      </c>
      <c r="N1105" s="2">
        <v>28.48</v>
      </c>
      <c r="Q1105">
        <v>1080</v>
      </c>
      <c r="R1105">
        <v>4.5599999999999996</v>
      </c>
      <c r="S1105">
        <v>33.15</v>
      </c>
      <c r="U1105">
        <f t="shared" si="127"/>
        <v>504</v>
      </c>
      <c r="V1105">
        <f t="shared" si="127"/>
        <v>2.2233333333333332</v>
      </c>
      <c r="W1105">
        <f t="shared" si="127"/>
        <v>20.876666666666665</v>
      </c>
    </row>
    <row r="1106" spans="1:23" x14ac:dyDescent="0.2">
      <c r="A1106" s="2">
        <v>0</v>
      </c>
      <c r="B1106" s="2">
        <v>0</v>
      </c>
      <c r="C1106" s="2">
        <v>1</v>
      </c>
      <c r="L1106" s="2">
        <v>360</v>
      </c>
      <c r="M1106" s="2">
        <v>1.81</v>
      </c>
      <c r="N1106" s="2">
        <v>27.71</v>
      </c>
      <c r="Q1106">
        <v>936</v>
      </c>
      <c r="R1106">
        <v>4</v>
      </c>
      <c r="S1106">
        <v>32.75</v>
      </c>
      <c r="U1106">
        <f t="shared" si="127"/>
        <v>432</v>
      </c>
      <c r="V1106">
        <f t="shared" si="127"/>
        <v>1.9366666666666668</v>
      </c>
      <c r="W1106">
        <f t="shared" si="127"/>
        <v>20.486666666666668</v>
      </c>
    </row>
    <row r="1107" spans="1:23" x14ac:dyDescent="0.2">
      <c r="A1107" s="2">
        <v>0</v>
      </c>
      <c r="B1107" s="2">
        <v>0</v>
      </c>
      <c r="C1107" s="2">
        <v>1</v>
      </c>
      <c r="L1107" s="2">
        <v>432</v>
      </c>
      <c r="M1107" s="2">
        <v>2.1</v>
      </c>
      <c r="N1107" s="2">
        <v>28.85</v>
      </c>
      <c r="Q1107">
        <v>1080</v>
      </c>
      <c r="R1107">
        <v>4.71</v>
      </c>
      <c r="S1107">
        <v>32.130000000000003</v>
      </c>
      <c r="U1107">
        <f t="shared" si="127"/>
        <v>504</v>
      </c>
      <c r="V1107">
        <f t="shared" si="127"/>
        <v>2.27</v>
      </c>
      <c r="W1107">
        <f t="shared" si="127"/>
        <v>20.66</v>
      </c>
    </row>
    <row r="1108" spans="1:23" x14ac:dyDescent="0.2">
      <c r="A1108" s="2">
        <v>0</v>
      </c>
      <c r="B1108" s="2">
        <v>0</v>
      </c>
      <c r="C1108" s="2">
        <v>1</v>
      </c>
      <c r="L1108" s="2">
        <v>360</v>
      </c>
      <c r="M1108" s="2">
        <v>1.78</v>
      </c>
      <c r="N1108" s="2">
        <v>28.29</v>
      </c>
      <c r="Q1108">
        <v>1080</v>
      </c>
      <c r="R1108">
        <v>4.62</v>
      </c>
      <c r="S1108">
        <v>32.71</v>
      </c>
      <c r="U1108">
        <f t="shared" si="127"/>
        <v>480</v>
      </c>
      <c r="V1108">
        <f t="shared" si="127"/>
        <v>2.1333333333333333</v>
      </c>
      <c r="W1108">
        <f t="shared" si="127"/>
        <v>20.666666666666668</v>
      </c>
    </row>
    <row r="1109" spans="1:23" x14ac:dyDescent="0.2">
      <c r="A1109" s="2">
        <v>0</v>
      </c>
      <c r="B1109" s="2">
        <v>0</v>
      </c>
      <c r="C1109" s="2">
        <v>1</v>
      </c>
      <c r="L1109" s="2">
        <v>288</v>
      </c>
      <c r="M1109" s="2">
        <v>1.38</v>
      </c>
      <c r="N1109" s="2">
        <v>29.01</v>
      </c>
      <c r="Q1109">
        <v>864</v>
      </c>
      <c r="R1109">
        <v>4.1399999999999997</v>
      </c>
      <c r="S1109">
        <v>29.07</v>
      </c>
      <c r="U1109">
        <f t="shared" si="127"/>
        <v>384</v>
      </c>
      <c r="V1109">
        <f t="shared" si="127"/>
        <v>1.8399999999999999</v>
      </c>
      <c r="W1109">
        <f t="shared" si="127"/>
        <v>19.693333333333332</v>
      </c>
    </row>
    <row r="1110" spans="1:23" x14ac:dyDescent="0.2">
      <c r="A1110" s="2">
        <v>0</v>
      </c>
      <c r="B1110" s="2">
        <v>0</v>
      </c>
      <c r="C1110" s="2">
        <v>1</v>
      </c>
      <c r="L1110" s="2">
        <v>432</v>
      </c>
      <c r="M1110" s="2">
        <v>2.13</v>
      </c>
      <c r="N1110" s="2">
        <v>28.29</v>
      </c>
      <c r="Q1110">
        <v>0</v>
      </c>
      <c r="R1110">
        <v>0</v>
      </c>
      <c r="S1110">
        <v>1</v>
      </c>
      <c r="U1110">
        <f t="shared" si="127"/>
        <v>144</v>
      </c>
      <c r="V1110">
        <f t="shared" si="127"/>
        <v>0.71</v>
      </c>
      <c r="W1110">
        <f t="shared" si="127"/>
        <v>10.096666666666666</v>
      </c>
    </row>
    <row r="1111" spans="1:23" x14ac:dyDescent="0.2">
      <c r="A1111" s="2">
        <v>0</v>
      </c>
      <c r="B1111" s="2">
        <v>0</v>
      </c>
      <c r="C1111" s="2">
        <v>1</v>
      </c>
      <c r="L1111" s="2">
        <v>432</v>
      </c>
      <c r="M1111" s="2">
        <v>2.06</v>
      </c>
      <c r="N1111" s="2">
        <v>29.16</v>
      </c>
      <c r="Q1111">
        <v>360</v>
      </c>
      <c r="R1111">
        <v>1.92</v>
      </c>
      <c r="S1111">
        <v>26.1</v>
      </c>
      <c r="U1111">
        <f t="shared" si="127"/>
        <v>264</v>
      </c>
      <c r="V1111">
        <f t="shared" si="127"/>
        <v>1.3266666666666667</v>
      </c>
      <c r="W1111">
        <f t="shared" si="127"/>
        <v>18.753333333333334</v>
      </c>
    </row>
    <row r="1112" spans="1:23" x14ac:dyDescent="0.2">
      <c r="A1112" s="2">
        <v>0</v>
      </c>
      <c r="B1112" s="2">
        <v>0</v>
      </c>
      <c r="C1112" s="2">
        <v>1</v>
      </c>
      <c r="L1112" s="2">
        <v>576</v>
      </c>
      <c r="M1112" s="2">
        <v>2.73</v>
      </c>
      <c r="N1112" s="2">
        <v>29.29</v>
      </c>
      <c r="Q1112">
        <v>360</v>
      </c>
      <c r="R1112">
        <v>1.4</v>
      </c>
      <c r="S1112">
        <v>35.74</v>
      </c>
      <c r="U1112">
        <f t="shared" si="127"/>
        <v>312</v>
      </c>
      <c r="V1112">
        <f t="shared" si="127"/>
        <v>1.3766666666666667</v>
      </c>
      <c r="W1112">
        <f t="shared" si="127"/>
        <v>22.01</v>
      </c>
    </row>
    <row r="1113" spans="1:23" x14ac:dyDescent="0.2">
      <c r="A1113" s="2">
        <v>0</v>
      </c>
      <c r="B1113" s="2">
        <v>0</v>
      </c>
      <c r="C1113" s="2">
        <v>1</v>
      </c>
      <c r="L1113" s="2">
        <v>432</v>
      </c>
      <c r="M1113" s="2">
        <v>2.1</v>
      </c>
      <c r="N1113" s="2">
        <v>28.63</v>
      </c>
      <c r="Q1113">
        <v>792</v>
      </c>
      <c r="R1113">
        <v>3.28</v>
      </c>
      <c r="S1113">
        <v>33.78</v>
      </c>
      <c r="U1113">
        <f t="shared" si="127"/>
        <v>408</v>
      </c>
      <c r="V1113">
        <f t="shared" si="127"/>
        <v>1.7933333333333332</v>
      </c>
      <c r="W1113">
        <f t="shared" si="127"/>
        <v>21.136666666666667</v>
      </c>
    </row>
    <row r="1114" spans="1:23" x14ac:dyDescent="0.2">
      <c r="A1114" s="2">
        <v>0</v>
      </c>
      <c r="B1114" s="2">
        <v>0</v>
      </c>
      <c r="C1114" s="2">
        <v>1</v>
      </c>
      <c r="L1114" s="2">
        <v>504</v>
      </c>
      <c r="M1114" s="2">
        <v>2.67</v>
      </c>
      <c r="N1114" s="2">
        <v>29.19</v>
      </c>
      <c r="Q1114">
        <v>648</v>
      </c>
      <c r="R1114">
        <v>2.64</v>
      </c>
      <c r="S1114">
        <v>34.35</v>
      </c>
      <c r="U1114">
        <f t="shared" si="127"/>
        <v>384</v>
      </c>
      <c r="V1114">
        <f t="shared" si="127"/>
        <v>1.7700000000000002</v>
      </c>
      <c r="W1114">
        <f t="shared" si="127"/>
        <v>21.513333333333335</v>
      </c>
    </row>
    <row r="1115" spans="1:23" x14ac:dyDescent="0.2">
      <c r="A1115" s="2">
        <v>0</v>
      </c>
      <c r="B1115" s="2">
        <v>0</v>
      </c>
      <c r="C1115" s="2">
        <v>1</v>
      </c>
      <c r="L1115" s="2">
        <v>648</v>
      </c>
      <c r="M1115" s="2">
        <v>3.07</v>
      </c>
      <c r="N1115" s="2">
        <v>29.34</v>
      </c>
      <c r="Q1115">
        <v>648</v>
      </c>
      <c r="R1115">
        <v>2.7</v>
      </c>
      <c r="S1115">
        <v>33.51</v>
      </c>
      <c r="U1115">
        <f t="shared" si="127"/>
        <v>432</v>
      </c>
      <c r="V1115">
        <f t="shared" si="127"/>
        <v>1.9233333333333331</v>
      </c>
      <c r="W1115">
        <f t="shared" si="127"/>
        <v>21.283333333333331</v>
      </c>
    </row>
    <row r="1116" spans="1:23" x14ac:dyDescent="0.2">
      <c r="A1116" s="2">
        <v>0</v>
      </c>
      <c r="B1116" s="2">
        <v>0</v>
      </c>
      <c r="C1116" s="2">
        <v>1</v>
      </c>
      <c r="L1116" s="2">
        <v>576</v>
      </c>
      <c r="M1116" s="2">
        <v>2.72</v>
      </c>
      <c r="N1116" s="2">
        <v>29.4</v>
      </c>
      <c r="Q1116">
        <v>504</v>
      </c>
      <c r="R1116">
        <v>2.41</v>
      </c>
      <c r="S1116">
        <v>33.78</v>
      </c>
      <c r="U1116">
        <f t="shared" si="127"/>
        <v>360</v>
      </c>
      <c r="V1116">
        <f t="shared" si="127"/>
        <v>1.7100000000000002</v>
      </c>
      <c r="W1116">
        <f t="shared" si="127"/>
        <v>21.393333333333334</v>
      </c>
    </row>
    <row r="1117" spans="1:23" x14ac:dyDescent="0.2">
      <c r="A1117" s="2">
        <v>0</v>
      </c>
      <c r="B1117" s="2">
        <v>0</v>
      </c>
      <c r="C1117" s="2">
        <v>1</v>
      </c>
      <c r="L1117" s="2">
        <v>648</v>
      </c>
      <c r="M1117" s="2">
        <v>3.07</v>
      </c>
      <c r="N1117" s="2">
        <v>29.36</v>
      </c>
      <c r="Q1117">
        <v>360</v>
      </c>
      <c r="R1117">
        <v>1.41</v>
      </c>
      <c r="S1117">
        <v>35.56</v>
      </c>
      <c r="U1117">
        <f t="shared" si="127"/>
        <v>336</v>
      </c>
      <c r="V1117">
        <f t="shared" si="127"/>
        <v>1.4933333333333332</v>
      </c>
      <c r="W1117">
        <f t="shared" si="127"/>
        <v>21.973333333333333</v>
      </c>
    </row>
    <row r="1118" spans="1:23" x14ac:dyDescent="0.2">
      <c r="A1118" s="2">
        <v>0</v>
      </c>
      <c r="B1118" s="2">
        <v>0</v>
      </c>
      <c r="C1118" s="2">
        <v>1</v>
      </c>
      <c r="L1118" s="2">
        <v>720</v>
      </c>
      <c r="M1118" s="2">
        <v>3.39</v>
      </c>
      <c r="N1118" s="2">
        <v>29.55</v>
      </c>
      <c r="Q1118">
        <v>360</v>
      </c>
      <c r="R1118">
        <v>1.34</v>
      </c>
      <c r="S1118">
        <v>37.380000000000003</v>
      </c>
      <c r="U1118">
        <f t="shared" si="127"/>
        <v>360</v>
      </c>
      <c r="V1118">
        <f t="shared" si="127"/>
        <v>1.5766666666666669</v>
      </c>
      <c r="W1118">
        <f t="shared" si="127"/>
        <v>22.643333333333334</v>
      </c>
    </row>
    <row r="1119" spans="1:23" x14ac:dyDescent="0.2">
      <c r="A1119" s="2">
        <v>0</v>
      </c>
      <c r="B1119" s="2">
        <v>0</v>
      </c>
      <c r="C1119" s="2">
        <v>1</v>
      </c>
      <c r="L1119" s="2">
        <v>648</v>
      </c>
      <c r="M1119" s="2">
        <v>3.14</v>
      </c>
      <c r="N1119" s="2">
        <v>28.7</v>
      </c>
      <c r="Q1119">
        <v>432</v>
      </c>
      <c r="R1119">
        <v>1.61</v>
      </c>
      <c r="S1119">
        <v>37.200000000000003</v>
      </c>
      <c r="U1119">
        <f t="shared" si="127"/>
        <v>360</v>
      </c>
      <c r="V1119">
        <f t="shared" si="127"/>
        <v>1.5833333333333333</v>
      </c>
      <c r="W1119">
        <f t="shared" si="127"/>
        <v>22.3</v>
      </c>
    </row>
    <row r="1120" spans="1:23" x14ac:dyDescent="0.2">
      <c r="A1120" s="2">
        <v>0</v>
      </c>
      <c r="B1120" s="2">
        <v>0</v>
      </c>
      <c r="C1120" s="2">
        <v>1</v>
      </c>
      <c r="L1120" s="2">
        <v>720</v>
      </c>
      <c r="M1120" s="2">
        <v>3.48</v>
      </c>
      <c r="N1120" s="2">
        <v>28.85</v>
      </c>
      <c r="Q1120">
        <v>576</v>
      </c>
      <c r="R1120">
        <v>2.27</v>
      </c>
      <c r="S1120">
        <v>35.53</v>
      </c>
      <c r="U1120">
        <f t="shared" si="127"/>
        <v>432</v>
      </c>
      <c r="V1120">
        <f t="shared" si="127"/>
        <v>1.9166666666666667</v>
      </c>
      <c r="W1120">
        <f t="shared" si="127"/>
        <v>21.793333333333333</v>
      </c>
    </row>
    <row r="1121" spans="1:23" x14ac:dyDescent="0.2">
      <c r="A1121" s="2">
        <v>72</v>
      </c>
      <c r="B1121" s="2">
        <v>2.21</v>
      </c>
      <c r="C1121" s="2">
        <v>4.5199999999999996</v>
      </c>
      <c r="L1121" s="2">
        <v>792</v>
      </c>
      <c r="M1121" s="2">
        <v>3.75</v>
      </c>
      <c r="N1121" s="2">
        <v>29.38</v>
      </c>
      <c r="Q1121">
        <v>504</v>
      </c>
      <c r="R1121">
        <v>2.0299999999999998</v>
      </c>
      <c r="S1121">
        <v>34.770000000000003</v>
      </c>
      <c r="U1121">
        <f t="shared" si="127"/>
        <v>456</v>
      </c>
      <c r="V1121">
        <f t="shared" si="127"/>
        <v>2.6633333333333336</v>
      </c>
      <c r="W1121">
        <f t="shared" si="127"/>
        <v>22.89</v>
      </c>
    </row>
    <row r="1122" spans="1:23" x14ac:dyDescent="0.2">
      <c r="A1122" s="2">
        <v>360</v>
      </c>
      <c r="B1122" s="2">
        <v>2.0299999999999998</v>
      </c>
      <c r="C1122" s="2">
        <v>24.69</v>
      </c>
      <c r="L1122" s="2">
        <v>432</v>
      </c>
      <c r="M1122" s="2">
        <v>2.4</v>
      </c>
      <c r="N1122" s="2">
        <v>28.75</v>
      </c>
      <c r="Q1122">
        <v>360</v>
      </c>
      <c r="R1122">
        <v>1.34</v>
      </c>
      <c r="S1122">
        <v>37.229999999999997</v>
      </c>
      <c r="U1122">
        <f t="shared" si="127"/>
        <v>384</v>
      </c>
      <c r="V1122">
        <f t="shared" si="127"/>
        <v>1.9233333333333331</v>
      </c>
      <c r="W1122">
        <f t="shared" si="127"/>
        <v>30.223333333333329</v>
      </c>
    </row>
    <row r="1123" spans="1:23" x14ac:dyDescent="0.2">
      <c r="A1123" s="2">
        <v>432</v>
      </c>
      <c r="B1123" s="2">
        <v>2.4700000000000002</v>
      </c>
      <c r="C1123" s="2">
        <v>24.38</v>
      </c>
      <c r="L1123" s="2">
        <v>360</v>
      </c>
      <c r="M1123" s="2">
        <v>1.66</v>
      </c>
      <c r="N1123" s="2">
        <v>30.18</v>
      </c>
      <c r="Q1123">
        <v>288</v>
      </c>
      <c r="R1123">
        <v>1.07</v>
      </c>
      <c r="S1123">
        <v>37.26</v>
      </c>
      <c r="U1123">
        <f t="shared" si="127"/>
        <v>360</v>
      </c>
      <c r="V1123">
        <f t="shared" si="127"/>
        <v>1.7333333333333334</v>
      </c>
      <c r="W1123">
        <f t="shared" si="127"/>
        <v>30.606666666666666</v>
      </c>
    </row>
    <row r="1124" spans="1:23" x14ac:dyDescent="0.2">
      <c r="A1124" s="2">
        <v>432</v>
      </c>
      <c r="B1124" s="2">
        <v>3.2</v>
      </c>
      <c r="C1124" s="2">
        <v>18.739999999999998</v>
      </c>
      <c r="L1124" s="2">
        <v>432</v>
      </c>
      <c r="M1124" s="2">
        <v>2.23</v>
      </c>
      <c r="N1124" s="2">
        <v>26.95</v>
      </c>
      <c r="Q1124">
        <v>432</v>
      </c>
      <c r="R1124">
        <v>1.86</v>
      </c>
      <c r="S1124">
        <v>32.25</v>
      </c>
      <c r="U1124">
        <f t="shared" si="127"/>
        <v>432</v>
      </c>
      <c r="V1124">
        <f t="shared" si="127"/>
        <v>2.4300000000000002</v>
      </c>
      <c r="W1124">
        <f t="shared" si="127"/>
        <v>25.98</v>
      </c>
    </row>
    <row r="1125" spans="1:23" x14ac:dyDescent="0.2">
      <c r="A1125" s="2">
        <v>144</v>
      </c>
      <c r="B1125" s="2">
        <v>0.75</v>
      </c>
      <c r="C1125" s="2">
        <v>26.68</v>
      </c>
      <c r="L1125" s="2">
        <v>648</v>
      </c>
      <c r="M1125" s="2">
        <v>3.05</v>
      </c>
      <c r="N1125" s="2">
        <v>29.58</v>
      </c>
      <c r="Q1125">
        <v>432</v>
      </c>
      <c r="R1125">
        <v>1.61</v>
      </c>
      <c r="S1125">
        <v>37.29</v>
      </c>
      <c r="U1125">
        <f t="shared" si="127"/>
        <v>408</v>
      </c>
      <c r="V1125">
        <f t="shared" si="127"/>
        <v>1.8033333333333335</v>
      </c>
      <c r="W1125">
        <f t="shared" si="127"/>
        <v>31.183333333333334</v>
      </c>
    </row>
    <row r="1126" spans="1:23" x14ac:dyDescent="0.2">
      <c r="A1126" s="2">
        <v>0</v>
      </c>
      <c r="B1126" s="2">
        <v>0</v>
      </c>
      <c r="C1126" s="2">
        <v>1</v>
      </c>
      <c r="L1126" s="2">
        <v>360</v>
      </c>
      <c r="M1126" s="2">
        <v>1.59</v>
      </c>
      <c r="N1126" s="2">
        <v>31.62</v>
      </c>
      <c r="Q1126">
        <v>936</v>
      </c>
      <c r="R1126">
        <v>5.85</v>
      </c>
      <c r="S1126">
        <v>31.78</v>
      </c>
      <c r="U1126">
        <f t="shared" si="127"/>
        <v>432</v>
      </c>
      <c r="V1126">
        <f t="shared" si="127"/>
        <v>2.48</v>
      </c>
      <c r="W1126">
        <f t="shared" si="127"/>
        <v>21.466666666666669</v>
      </c>
    </row>
    <row r="1127" spans="1:23" x14ac:dyDescent="0.2">
      <c r="A1127" s="2">
        <v>0</v>
      </c>
      <c r="B1127" s="2">
        <v>0</v>
      </c>
      <c r="C1127" s="2">
        <v>1</v>
      </c>
      <c r="L1127" s="2">
        <v>144</v>
      </c>
      <c r="M1127" s="2">
        <v>0.9</v>
      </c>
      <c r="N1127" s="2">
        <v>28.01</v>
      </c>
      <c r="Q1127">
        <v>1080</v>
      </c>
      <c r="R1127">
        <v>4.55</v>
      </c>
      <c r="S1127">
        <v>33.28</v>
      </c>
      <c r="U1127">
        <f t="shared" si="127"/>
        <v>408</v>
      </c>
      <c r="V1127">
        <f t="shared" si="127"/>
        <v>1.8166666666666667</v>
      </c>
      <c r="W1127">
        <f t="shared" si="127"/>
        <v>20.763333333333335</v>
      </c>
    </row>
    <row r="1128" spans="1:23" x14ac:dyDescent="0.2">
      <c r="A1128" s="2">
        <v>0</v>
      </c>
      <c r="B1128" s="2">
        <v>0</v>
      </c>
      <c r="C1128" s="2">
        <v>1</v>
      </c>
      <c r="L1128" s="2">
        <v>216</v>
      </c>
      <c r="M1128" s="2">
        <v>1.05</v>
      </c>
      <c r="N1128" s="2">
        <v>28.7</v>
      </c>
      <c r="Q1128">
        <v>792</v>
      </c>
      <c r="R1128">
        <v>3.31</v>
      </c>
      <c r="S1128">
        <v>33.450000000000003</v>
      </c>
      <c r="U1128">
        <f t="shared" si="127"/>
        <v>336</v>
      </c>
      <c r="V1128">
        <f t="shared" si="127"/>
        <v>1.4533333333333334</v>
      </c>
      <c r="W1128">
        <f t="shared" si="127"/>
        <v>21.05</v>
      </c>
    </row>
    <row r="1129" spans="1:23" x14ac:dyDescent="0.2">
      <c r="A1129" s="2">
        <v>0</v>
      </c>
      <c r="B1129" s="2">
        <v>0</v>
      </c>
      <c r="C1129" s="2">
        <v>1</v>
      </c>
      <c r="L1129" s="2">
        <v>72</v>
      </c>
      <c r="M1129" s="2">
        <v>0.38</v>
      </c>
      <c r="N1129" s="2">
        <v>26.28</v>
      </c>
      <c r="Q1129">
        <v>1080</v>
      </c>
      <c r="R1129">
        <v>4.66</v>
      </c>
      <c r="S1129">
        <v>32.39</v>
      </c>
      <c r="U1129">
        <f t="shared" si="127"/>
        <v>384</v>
      </c>
      <c r="V1129">
        <f t="shared" si="127"/>
        <v>1.68</v>
      </c>
      <c r="W1129">
        <f t="shared" si="127"/>
        <v>19.89</v>
      </c>
    </row>
    <row r="1130" spans="1:23" x14ac:dyDescent="0.2">
      <c r="A1130" s="2">
        <v>216</v>
      </c>
      <c r="B1130" s="2">
        <v>1.25</v>
      </c>
      <c r="C1130" s="2">
        <v>23.99</v>
      </c>
      <c r="L1130" s="2">
        <v>144</v>
      </c>
      <c r="M1130" s="2">
        <v>0.82</v>
      </c>
      <c r="N1130" s="2">
        <v>25.11</v>
      </c>
      <c r="Q1130">
        <v>1080</v>
      </c>
      <c r="R1130">
        <v>4.8099999999999996</v>
      </c>
      <c r="S1130">
        <v>31.38</v>
      </c>
      <c r="U1130">
        <f t="shared" si="127"/>
        <v>480</v>
      </c>
      <c r="V1130">
        <f t="shared" si="127"/>
        <v>2.293333333333333</v>
      </c>
      <c r="W1130">
        <f t="shared" si="127"/>
        <v>26.826666666666664</v>
      </c>
    </row>
    <row r="1131" spans="1:23" x14ac:dyDescent="0.2">
      <c r="A1131" s="2">
        <v>360</v>
      </c>
      <c r="B1131" s="2">
        <v>4.34</v>
      </c>
      <c r="C1131" s="2">
        <v>15.32</v>
      </c>
      <c r="L1131" s="2">
        <v>864</v>
      </c>
      <c r="M1131" s="2">
        <v>7.1</v>
      </c>
      <c r="N1131" s="2">
        <v>16.920000000000002</v>
      </c>
      <c r="Q1131">
        <v>864</v>
      </c>
      <c r="R1131">
        <v>3.75</v>
      </c>
      <c r="S1131">
        <v>32.17</v>
      </c>
      <c r="U1131">
        <f t="shared" si="127"/>
        <v>696</v>
      </c>
      <c r="V1131">
        <f t="shared" si="127"/>
        <v>5.0633333333333335</v>
      </c>
      <c r="W1131">
        <f t="shared" si="127"/>
        <v>21.47</v>
      </c>
    </row>
    <row r="1132" spans="1:23" x14ac:dyDescent="0.2">
      <c r="A1132" s="2">
        <v>216</v>
      </c>
      <c r="B1132" s="2">
        <v>1.2</v>
      </c>
      <c r="C1132" s="2">
        <v>25.15</v>
      </c>
      <c r="L1132" s="2">
        <v>648</v>
      </c>
      <c r="M1132" s="2">
        <v>3.22</v>
      </c>
      <c r="N1132" s="2">
        <v>28.06</v>
      </c>
      <c r="Q1132">
        <v>864</v>
      </c>
      <c r="R1132">
        <v>3.69</v>
      </c>
      <c r="S1132">
        <v>32.72</v>
      </c>
      <c r="U1132">
        <f t="shared" si="127"/>
        <v>576</v>
      </c>
      <c r="V1132">
        <f t="shared" si="127"/>
        <v>2.7033333333333331</v>
      </c>
      <c r="W1132">
        <f t="shared" si="127"/>
        <v>28.643333333333331</v>
      </c>
    </row>
    <row r="1133" spans="1:23" x14ac:dyDescent="0.2">
      <c r="A1133" s="2">
        <v>72</v>
      </c>
      <c r="B1133" s="2">
        <v>0.41</v>
      </c>
      <c r="C1133" s="2">
        <v>24.66</v>
      </c>
      <c r="L1133" s="2">
        <v>504</v>
      </c>
      <c r="M1133" s="2">
        <v>2.35</v>
      </c>
      <c r="N1133" s="2">
        <v>30.16</v>
      </c>
      <c r="Q1133">
        <v>792</v>
      </c>
      <c r="R1133">
        <v>3.36</v>
      </c>
      <c r="S1133">
        <v>32.979999999999997</v>
      </c>
      <c r="U1133">
        <f t="shared" si="127"/>
        <v>456</v>
      </c>
      <c r="V1133">
        <f t="shared" si="127"/>
        <v>2.04</v>
      </c>
      <c r="W1133">
        <f t="shared" si="127"/>
        <v>29.266666666666666</v>
      </c>
    </row>
    <row r="1134" spans="1:23" x14ac:dyDescent="0.2">
      <c r="A1134" s="2">
        <v>72</v>
      </c>
      <c r="B1134" s="2">
        <v>0.41</v>
      </c>
      <c r="C1134" s="2">
        <v>24.4</v>
      </c>
      <c r="L1134" s="2">
        <v>360</v>
      </c>
      <c r="M1134" s="2">
        <v>1.7</v>
      </c>
      <c r="N1134" s="2">
        <v>29.83</v>
      </c>
      <c r="Q1134">
        <v>1008</v>
      </c>
      <c r="R1134">
        <v>4.3600000000000003</v>
      </c>
      <c r="S1134">
        <v>32.479999999999997</v>
      </c>
      <c r="U1134">
        <f t="shared" si="127"/>
        <v>480</v>
      </c>
      <c r="V1134">
        <f t="shared" si="127"/>
        <v>2.1566666666666667</v>
      </c>
      <c r="W1134">
        <f t="shared" si="127"/>
        <v>28.903333333333332</v>
      </c>
    </row>
    <row r="1135" spans="1:23" x14ac:dyDescent="0.2">
      <c r="A1135" s="2">
        <v>0</v>
      </c>
      <c r="B1135" s="2">
        <v>0</v>
      </c>
      <c r="C1135" s="2">
        <v>1</v>
      </c>
      <c r="L1135" s="2">
        <v>360</v>
      </c>
      <c r="M1135" s="2">
        <v>1.75</v>
      </c>
      <c r="N1135" s="2">
        <v>28.78</v>
      </c>
      <c r="Q1135">
        <v>864</v>
      </c>
      <c r="R1135">
        <v>3.66</v>
      </c>
      <c r="S1135">
        <v>33.1</v>
      </c>
      <c r="U1135">
        <f t="shared" si="127"/>
        <v>408</v>
      </c>
      <c r="V1135">
        <f t="shared" si="127"/>
        <v>1.8033333333333335</v>
      </c>
      <c r="W1135">
        <f t="shared" si="127"/>
        <v>20.96</v>
      </c>
    </row>
    <row r="1136" spans="1:23" x14ac:dyDescent="0.2">
      <c r="A1136" s="2">
        <v>0</v>
      </c>
      <c r="B1136" s="2">
        <v>0</v>
      </c>
      <c r="C1136" s="2">
        <v>1</v>
      </c>
      <c r="L1136" s="2">
        <v>360</v>
      </c>
      <c r="M1136" s="2">
        <v>1.77</v>
      </c>
      <c r="N1136" s="2">
        <v>28.37</v>
      </c>
      <c r="Q1136">
        <v>936</v>
      </c>
      <c r="R1136">
        <v>4.03</v>
      </c>
      <c r="S1136">
        <v>32.49</v>
      </c>
      <c r="U1136">
        <f t="shared" si="127"/>
        <v>432</v>
      </c>
      <c r="V1136">
        <f t="shared" si="127"/>
        <v>1.9333333333333336</v>
      </c>
      <c r="W1136">
        <f t="shared" si="127"/>
        <v>20.62</v>
      </c>
    </row>
    <row r="1137" spans="1:23" x14ac:dyDescent="0.2">
      <c r="A1137" s="2">
        <v>0</v>
      </c>
      <c r="B1137" s="2">
        <v>0</v>
      </c>
      <c r="C1137" s="2">
        <v>1</v>
      </c>
      <c r="L1137" s="2">
        <v>288</v>
      </c>
      <c r="M1137" s="2">
        <v>1.4</v>
      </c>
      <c r="N1137" s="2">
        <v>28.68</v>
      </c>
      <c r="Q1137">
        <v>1008</v>
      </c>
      <c r="R1137">
        <v>4.3600000000000003</v>
      </c>
      <c r="S1137">
        <v>32.31</v>
      </c>
      <c r="U1137">
        <f t="shared" si="127"/>
        <v>432</v>
      </c>
      <c r="V1137">
        <f t="shared" si="127"/>
        <v>1.92</v>
      </c>
      <c r="W1137">
        <f t="shared" si="127"/>
        <v>20.663333333333334</v>
      </c>
    </row>
    <row r="1138" spans="1:23" x14ac:dyDescent="0.2">
      <c r="A1138" s="2">
        <v>0</v>
      </c>
      <c r="B1138" s="2">
        <v>0</v>
      </c>
      <c r="C1138" s="2">
        <v>1</v>
      </c>
      <c r="L1138" s="2">
        <v>216</v>
      </c>
      <c r="M1138" s="2">
        <v>1.04</v>
      </c>
      <c r="N1138" s="2">
        <v>28.77</v>
      </c>
      <c r="Q1138">
        <v>792</v>
      </c>
      <c r="R1138">
        <v>3.2</v>
      </c>
      <c r="S1138">
        <v>34.4</v>
      </c>
      <c r="U1138">
        <f t="shared" si="127"/>
        <v>336</v>
      </c>
      <c r="V1138">
        <f t="shared" si="127"/>
        <v>1.4133333333333333</v>
      </c>
      <c r="W1138">
        <f t="shared" si="127"/>
        <v>21.39</v>
      </c>
    </row>
    <row r="1139" spans="1:23" x14ac:dyDescent="0.2">
      <c r="A1139" s="2">
        <v>0</v>
      </c>
      <c r="B1139" s="2">
        <v>0</v>
      </c>
      <c r="C1139" s="2">
        <v>1</v>
      </c>
      <c r="L1139" s="2">
        <v>432</v>
      </c>
      <c r="M1139" s="2">
        <v>2.11</v>
      </c>
      <c r="N1139" s="2">
        <v>28.7</v>
      </c>
      <c r="Q1139">
        <v>1008</v>
      </c>
      <c r="R1139">
        <v>4.28</v>
      </c>
      <c r="S1139">
        <v>33.31</v>
      </c>
      <c r="U1139">
        <f t="shared" si="127"/>
        <v>480</v>
      </c>
      <c r="V1139">
        <f t="shared" si="127"/>
        <v>2.1300000000000003</v>
      </c>
      <c r="W1139">
        <f t="shared" si="127"/>
        <v>21.003333333333334</v>
      </c>
    </row>
    <row r="1140" spans="1:23" x14ac:dyDescent="0.2">
      <c r="A1140" s="2">
        <v>0</v>
      </c>
      <c r="B1140" s="2">
        <v>0</v>
      </c>
      <c r="C1140" s="2">
        <v>1</v>
      </c>
      <c r="L1140" s="2">
        <v>648</v>
      </c>
      <c r="M1140" s="2">
        <v>3.15</v>
      </c>
      <c r="N1140" s="2">
        <v>28.71</v>
      </c>
      <c r="Q1140">
        <v>792</v>
      </c>
      <c r="R1140">
        <v>3.18</v>
      </c>
      <c r="S1140">
        <v>35</v>
      </c>
      <c r="U1140">
        <f t="shared" si="127"/>
        <v>480</v>
      </c>
      <c r="V1140">
        <f t="shared" si="127"/>
        <v>2.11</v>
      </c>
      <c r="W1140">
        <f t="shared" si="127"/>
        <v>21.570000000000004</v>
      </c>
    </row>
    <row r="1141" spans="1:23" x14ac:dyDescent="0.2">
      <c r="A1141" s="2">
        <v>0</v>
      </c>
      <c r="B1141" s="2">
        <v>0</v>
      </c>
      <c r="C1141" s="2">
        <v>1</v>
      </c>
      <c r="L1141" s="2">
        <v>216</v>
      </c>
      <c r="M1141" s="2">
        <v>1.1299999999999999</v>
      </c>
      <c r="N1141" s="2">
        <v>26.74</v>
      </c>
      <c r="Q1141">
        <v>864</v>
      </c>
      <c r="R1141">
        <v>3.59</v>
      </c>
      <c r="S1141">
        <v>33.9</v>
      </c>
      <c r="U1141">
        <f t="shared" si="127"/>
        <v>360</v>
      </c>
      <c r="V1141">
        <f t="shared" si="127"/>
        <v>1.5733333333333333</v>
      </c>
      <c r="W1141">
        <f t="shared" si="127"/>
        <v>20.546666666666667</v>
      </c>
    </row>
    <row r="1142" spans="1:23" x14ac:dyDescent="0.2">
      <c r="A1142" s="2">
        <v>0</v>
      </c>
      <c r="B1142" s="2">
        <v>0</v>
      </c>
      <c r="C1142" s="2">
        <v>1</v>
      </c>
      <c r="L1142" s="2">
        <v>216</v>
      </c>
      <c r="M1142" s="2">
        <v>1.1200000000000001</v>
      </c>
      <c r="N1142" s="2">
        <v>27.1</v>
      </c>
      <c r="Q1142">
        <v>1008</v>
      </c>
      <c r="R1142">
        <v>4.1399999999999997</v>
      </c>
      <c r="S1142">
        <v>34.18</v>
      </c>
      <c r="U1142">
        <f t="shared" si="127"/>
        <v>408</v>
      </c>
      <c r="V1142">
        <f t="shared" si="127"/>
        <v>1.7533333333333332</v>
      </c>
      <c r="W1142">
        <f t="shared" si="127"/>
        <v>20.76</v>
      </c>
    </row>
    <row r="1143" spans="1:23" x14ac:dyDescent="0.2">
      <c r="A1143" s="2">
        <v>0</v>
      </c>
      <c r="B1143" s="2">
        <v>0</v>
      </c>
      <c r="C1143" s="2">
        <v>1</v>
      </c>
      <c r="L1143" s="2">
        <v>432</v>
      </c>
      <c r="M1143" s="2">
        <v>2.16</v>
      </c>
      <c r="N1143" s="2">
        <v>27.91</v>
      </c>
      <c r="Q1143">
        <v>936</v>
      </c>
      <c r="R1143">
        <v>4.33</v>
      </c>
      <c r="S1143">
        <v>30.13</v>
      </c>
      <c r="U1143">
        <f t="shared" si="127"/>
        <v>456</v>
      </c>
      <c r="V1143">
        <f t="shared" si="127"/>
        <v>2.1633333333333336</v>
      </c>
      <c r="W1143">
        <f t="shared" si="127"/>
        <v>19.68</v>
      </c>
    </row>
    <row r="1144" spans="1:23" x14ac:dyDescent="0.2">
      <c r="A1144" s="2">
        <v>0</v>
      </c>
      <c r="B1144" s="2">
        <v>0</v>
      </c>
      <c r="C1144" s="2">
        <v>1</v>
      </c>
      <c r="L1144" s="2">
        <v>216</v>
      </c>
      <c r="M1144" s="2">
        <v>0.99</v>
      </c>
      <c r="N1144" s="2">
        <v>30.42</v>
      </c>
      <c r="Q1144">
        <v>0</v>
      </c>
      <c r="R1144">
        <v>0</v>
      </c>
      <c r="S1144">
        <v>1</v>
      </c>
      <c r="U1144">
        <f t="shared" si="127"/>
        <v>72</v>
      </c>
      <c r="V1144">
        <f t="shared" si="127"/>
        <v>0.33</v>
      </c>
      <c r="W1144">
        <f t="shared" si="127"/>
        <v>10.806666666666667</v>
      </c>
    </row>
    <row r="1145" spans="1:23" x14ac:dyDescent="0.2">
      <c r="A1145" s="2">
        <v>0</v>
      </c>
      <c r="B1145" s="2">
        <v>0</v>
      </c>
      <c r="C1145" s="2">
        <v>1</v>
      </c>
      <c r="L1145" s="2">
        <v>288</v>
      </c>
      <c r="M1145" s="2">
        <v>1.42</v>
      </c>
      <c r="N1145" s="2">
        <v>28.25</v>
      </c>
      <c r="Q1145">
        <v>432</v>
      </c>
      <c r="R1145">
        <v>2.13</v>
      </c>
      <c r="S1145">
        <v>28.25</v>
      </c>
      <c r="U1145">
        <f t="shared" si="127"/>
        <v>240</v>
      </c>
      <c r="V1145">
        <f t="shared" si="127"/>
        <v>1.1833333333333333</v>
      </c>
      <c r="W1145">
        <f t="shared" si="127"/>
        <v>19.166666666666668</v>
      </c>
    </row>
    <row r="1146" spans="1:23" x14ac:dyDescent="0.2">
      <c r="A1146" s="2">
        <v>0</v>
      </c>
      <c r="B1146" s="2">
        <v>0</v>
      </c>
      <c r="C1146" s="2">
        <v>1</v>
      </c>
      <c r="L1146" s="2">
        <v>432</v>
      </c>
      <c r="M1146" s="2">
        <v>2.12</v>
      </c>
      <c r="N1146" s="2">
        <v>28.41</v>
      </c>
      <c r="Q1146">
        <v>720</v>
      </c>
      <c r="R1146">
        <v>3.04</v>
      </c>
      <c r="S1146">
        <v>33.28</v>
      </c>
      <c r="U1146">
        <f t="shared" si="127"/>
        <v>384</v>
      </c>
      <c r="V1146">
        <f t="shared" si="127"/>
        <v>1.72</v>
      </c>
      <c r="W1146">
        <f t="shared" si="127"/>
        <v>20.896666666666665</v>
      </c>
    </row>
    <row r="1147" spans="1:23" x14ac:dyDescent="0.2">
      <c r="A1147" s="2">
        <v>0</v>
      </c>
      <c r="B1147" s="2">
        <v>0</v>
      </c>
      <c r="C1147" s="2">
        <v>1</v>
      </c>
      <c r="L1147" s="2">
        <v>432</v>
      </c>
      <c r="M1147" s="2">
        <v>2.12</v>
      </c>
      <c r="N1147" s="2">
        <v>28.42</v>
      </c>
      <c r="Q1147">
        <v>864</v>
      </c>
      <c r="R1147">
        <v>3.55</v>
      </c>
      <c r="S1147">
        <v>34.020000000000003</v>
      </c>
      <c r="U1147">
        <f t="shared" si="127"/>
        <v>432</v>
      </c>
      <c r="V1147">
        <f t="shared" si="127"/>
        <v>1.89</v>
      </c>
      <c r="W1147">
        <f t="shared" si="127"/>
        <v>21.146666666666668</v>
      </c>
    </row>
    <row r="1148" spans="1:23" x14ac:dyDescent="0.2">
      <c r="A1148" s="2">
        <v>0</v>
      </c>
      <c r="B1148" s="2">
        <v>0</v>
      </c>
      <c r="C1148" s="2">
        <v>1</v>
      </c>
      <c r="L1148" s="2">
        <v>432</v>
      </c>
      <c r="M1148" s="2">
        <v>1.86</v>
      </c>
      <c r="N1148" s="2">
        <v>28.14</v>
      </c>
      <c r="Q1148">
        <v>1008</v>
      </c>
      <c r="R1148">
        <v>4.2300000000000004</v>
      </c>
      <c r="S1148">
        <v>33.26</v>
      </c>
      <c r="U1148">
        <f t="shared" si="127"/>
        <v>480</v>
      </c>
      <c r="V1148">
        <f t="shared" si="127"/>
        <v>2.0300000000000002</v>
      </c>
      <c r="W1148">
        <f t="shared" si="127"/>
        <v>20.8</v>
      </c>
    </row>
    <row r="1149" spans="1:23" x14ac:dyDescent="0.2">
      <c r="A1149" s="2">
        <v>0</v>
      </c>
      <c r="B1149" s="2">
        <v>0</v>
      </c>
      <c r="C1149" s="2">
        <v>1</v>
      </c>
      <c r="L1149" s="2">
        <v>288</v>
      </c>
      <c r="M1149" s="2">
        <v>1.45</v>
      </c>
      <c r="N1149" s="2">
        <v>27.67</v>
      </c>
      <c r="Q1149">
        <v>936</v>
      </c>
      <c r="R1149">
        <v>4.0199999999999996</v>
      </c>
      <c r="S1149">
        <v>32.479999999999997</v>
      </c>
      <c r="U1149">
        <f t="shared" si="127"/>
        <v>408</v>
      </c>
      <c r="V1149">
        <f t="shared" si="127"/>
        <v>1.8233333333333333</v>
      </c>
      <c r="W1149">
        <f t="shared" si="127"/>
        <v>20.383333333333333</v>
      </c>
    </row>
    <row r="1150" spans="1:23" x14ac:dyDescent="0.2">
      <c r="A1150" s="2">
        <v>0</v>
      </c>
      <c r="B1150" s="2">
        <v>0</v>
      </c>
      <c r="C1150" s="2">
        <v>1</v>
      </c>
      <c r="L1150" s="2">
        <v>504</v>
      </c>
      <c r="M1150" s="2">
        <v>2.4700000000000002</v>
      </c>
      <c r="N1150" s="2">
        <v>28.39</v>
      </c>
      <c r="Q1150">
        <v>1008</v>
      </c>
      <c r="R1150">
        <v>4.13</v>
      </c>
      <c r="S1150">
        <v>31.51</v>
      </c>
      <c r="U1150">
        <f t="shared" si="127"/>
        <v>504</v>
      </c>
      <c r="V1150">
        <f t="shared" si="127"/>
        <v>2.1999999999999997</v>
      </c>
      <c r="W1150">
        <f t="shared" si="127"/>
        <v>20.3</v>
      </c>
    </row>
    <row r="1151" spans="1:23" x14ac:dyDescent="0.2">
      <c r="A1151" s="2">
        <v>0</v>
      </c>
      <c r="B1151" s="2">
        <v>0</v>
      </c>
      <c r="C1151" s="2">
        <v>1</v>
      </c>
      <c r="L1151" s="2">
        <v>576</v>
      </c>
      <c r="M1151" s="2">
        <v>2.8</v>
      </c>
      <c r="N1151" s="2">
        <v>28.66</v>
      </c>
      <c r="Q1151">
        <v>936</v>
      </c>
      <c r="R1151">
        <v>4.18</v>
      </c>
      <c r="S1151">
        <v>31.16</v>
      </c>
      <c r="U1151">
        <f t="shared" si="127"/>
        <v>504</v>
      </c>
      <c r="V1151">
        <f t="shared" si="127"/>
        <v>2.3266666666666667</v>
      </c>
      <c r="W1151">
        <f t="shared" si="127"/>
        <v>20.273333333333333</v>
      </c>
    </row>
    <row r="1152" spans="1:23" x14ac:dyDescent="0.2">
      <c r="A1152" s="2">
        <v>0</v>
      </c>
      <c r="B1152" s="2">
        <v>0</v>
      </c>
      <c r="C1152" s="2">
        <v>1</v>
      </c>
      <c r="L1152" s="2">
        <v>504</v>
      </c>
      <c r="M1152" s="2">
        <v>2.4700000000000002</v>
      </c>
      <c r="N1152" s="2">
        <v>28.39</v>
      </c>
      <c r="Q1152">
        <v>936</v>
      </c>
      <c r="R1152">
        <v>4.16</v>
      </c>
      <c r="S1152">
        <v>31.26</v>
      </c>
      <c r="U1152">
        <f t="shared" si="127"/>
        <v>480</v>
      </c>
      <c r="V1152">
        <f t="shared" si="127"/>
        <v>2.2100000000000004</v>
      </c>
      <c r="W1152">
        <f t="shared" si="127"/>
        <v>20.216666666666669</v>
      </c>
    </row>
    <row r="1153" spans="1:23" x14ac:dyDescent="0.2">
      <c r="A1153" s="2">
        <v>0</v>
      </c>
      <c r="B1153" s="2">
        <v>0</v>
      </c>
      <c r="C1153" s="2">
        <v>1</v>
      </c>
      <c r="L1153" s="2">
        <v>576</v>
      </c>
      <c r="M1153" s="2">
        <v>2.73</v>
      </c>
      <c r="N1153" s="2">
        <v>29.39</v>
      </c>
      <c r="Q1153">
        <v>864</v>
      </c>
      <c r="R1153">
        <v>3.88</v>
      </c>
      <c r="S1153">
        <v>30.96</v>
      </c>
      <c r="U1153">
        <f t="shared" si="127"/>
        <v>480</v>
      </c>
      <c r="V1153">
        <f t="shared" si="127"/>
        <v>2.2033333333333331</v>
      </c>
      <c r="W1153">
        <f t="shared" si="127"/>
        <v>20.45</v>
      </c>
    </row>
    <row r="1154" spans="1:23" x14ac:dyDescent="0.2">
      <c r="A1154" s="2">
        <v>0</v>
      </c>
      <c r="B1154" s="2">
        <v>0</v>
      </c>
      <c r="C1154" s="2">
        <v>1</v>
      </c>
      <c r="L1154" s="2">
        <v>648</v>
      </c>
      <c r="M1154" s="2">
        <v>3.07</v>
      </c>
      <c r="N1154" s="2">
        <v>29.39</v>
      </c>
      <c r="Q1154">
        <v>648</v>
      </c>
      <c r="R1154">
        <v>2.8</v>
      </c>
      <c r="S1154">
        <v>32.24</v>
      </c>
      <c r="U1154">
        <f t="shared" si="127"/>
        <v>432</v>
      </c>
      <c r="V1154">
        <f t="shared" si="127"/>
        <v>1.9566666666666663</v>
      </c>
      <c r="W1154">
        <f t="shared" si="127"/>
        <v>20.876666666666669</v>
      </c>
    </row>
    <row r="1155" spans="1:23" x14ac:dyDescent="0.2">
      <c r="A1155" s="2">
        <v>0</v>
      </c>
      <c r="B1155" s="2">
        <v>0</v>
      </c>
      <c r="C1155" s="2">
        <v>1</v>
      </c>
      <c r="L1155" s="2">
        <v>576</v>
      </c>
      <c r="M1155" s="2">
        <v>2.71</v>
      </c>
      <c r="N1155" s="2">
        <v>29.58</v>
      </c>
      <c r="Q1155">
        <v>648</v>
      </c>
      <c r="R1155">
        <v>2.63</v>
      </c>
      <c r="S1155">
        <v>34.31</v>
      </c>
      <c r="U1155">
        <f t="shared" ref="U1155:W1218" si="128">SUM(A1155+L1155+Q1155)/3</f>
        <v>408</v>
      </c>
      <c r="V1155">
        <f t="shared" si="128"/>
        <v>1.78</v>
      </c>
      <c r="W1155">
        <f t="shared" si="128"/>
        <v>21.63</v>
      </c>
    </row>
    <row r="1156" spans="1:23" x14ac:dyDescent="0.2">
      <c r="A1156" s="2">
        <v>432</v>
      </c>
      <c r="B1156" s="2">
        <v>2.4700000000000002</v>
      </c>
      <c r="C1156" s="2">
        <v>24.35</v>
      </c>
      <c r="L1156" s="2">
        <v>432</v>
      </c>
      <c r="M1156" s="2">
        <v>1.7</v>
      </c>
      <c r="N1156" s="2">
        <v>30.37</v>
      </c>
      <c r="Q1156">
        <v>432</v>
      </c>
      <c r="R1156">
        <v>1.62</v>
      </c>
      <c r="S1156">
        <v>37.03</v>
      </c>
      <c r="U1156">
        <f t="shared" si="128"/>
        <v>432</v>
      </c>
      <c r="V1156">
        <f t="shared" si="128"/>
        <v>1.93</v>
      </c>
      <c r="W1156">
        <f t="shared" si="128"/>
        <v>30.583333333333332</v>
      </c>
    </row>
    <row r="1157" spans="1:23" x14ac:dyDescent="0.2">
      <c r="A1157" s="2">
        <v>360</v>
      </c>
      <c r="B1157" s="2">
        <v>2.14</v>
      </c>
      <c r="C1157" s="2">
        <v>23.37</v>
      </c>
      <c r="L1157" s="2">
        <v>504</v>
      </c>
      <c r="M1157" s="2">
        <v>2.3199999999999998</v>
      </c>
      <c r="N1157" s="2">
        <v>30.28</v>
      </c>
      <c r="Q1157">
        <v>432</v>
      </c>
      <c r="R1157">
        <v>1.62</v>
      </c>
      <c r="S1157">
        <v>37.090000000000003</v>
      </c>
      <c r="U1157">
        <f t="shared" si="128"/>
        <v>432</v>
      </c>
      <c r="V1157">
        <f t="shared" si="128"/>
        <v>2.0266666666666668</v>
      </c>
      <c r="W1157">
        <f t="shared" si="128"/>
        <v>30.24666666666667</v>
      </c>
    </row>
    <row r="1158" spans="1:23" x14ac:dyDescent="0.2">
      <c r="A1158" s="2">
        <v>432</v>
      </c>
      <c r="B1158" s="2">
        <v>3.22</v>
      </c>
      <c r="C1158" s="2">
        <v>18.63</v>
      </c>
      <c r="L1158" s="2">
        <v>432</v>
      </c>
      <c r="M1158" s="2">
        <v>2.2400000000000002</v>
      </c>
      <c r="N1158" s="2">
        <v>26.77</v>
      </c>
      <c r="Q1158">
        <v>432</v>
      </c>
      <c r="R1158">
        <v>1.84</v>
      </c>
      <c r="S1158">
        <v>32.549999999999997</v>
      </c>
      <c r="U1158">
        <f t="shared" si="128"/>
        <v>432</v>
      </c>
      <c r="V1158">
        <f t="shared" si="128"/>
        <v>2.4333333333333336</v>
      </c>
      <c r="W1158">
        <f t="shared" si="128"/>
        <v>25.983333333333331</v>
      </c>
    </row>
    <row r="1159" spans="1:23" x14ac:dyDescent="0.2">
      <c r="A1159" s="2">
        <v>144</v>
      </c>
      <c r="B1159" s="2">
        <v>0.77</v>
      </c>
      <c r="C1159" s="2">
        <v>26.18</v>
      </c>
      <c r="L1159" s="2">
        <v>720</v>
      </c>
      <c r="M1159" s="2">
        <v>3.4</v>
      </c>
      <c r="N1159" s="2">
        <v>29.61</v>
      </c>
      <c r="Q1159">
        <v>432</v>
      </c>
      <c r="R1159">
        <v>1.63</v>
      </c>
      <c r="S1159">
        <v>36.82</v>
      </c>
      <c r="U1159">
        <f t="shared" si="128"/>
        <v>432</v>
      </c>
      <c r="V1159">
        <f t="shared" si="128"/>
        <v>1.9333333333333333</v>
      </c>
      <c r="W1159">
        <f t="shared" si="128"/>
        <v>30.87</v>
      </c>
    </row>
    <row r="1160" spans="1:23" x14ac:dyDescent="0.2">
      <c r="A1160" s="2">
        <v>0</v>
      </c>
      <c r="B1160" s="2">
        <v>0</v>
      </c>
      <c r="C1160" s="2">
        <v>1</v>
      </c>
      <c r="L1160" s="2">
        <v>432</v>
      </c>
      <c r="M1160" s="2">
        <v>2</v>
      </c>
      <c r="N1160" s="2">
        <v>30.22</v>
      </c>
      <c r="Q1160">
        <v>792</v>
      </c>
      <c r="R1160">
        <v>3.23</v>
      </c>
      <c r="S1160">
        <v>34.35</v>
      </c>
      <c r="U1160">
        <f t="shared" si="128"/>
        <v>408</v>
      </c>
      <c r="V1160">
        <f t="shared" si="128"/>
        <v>1.7433333333333334</v>
      </c>
      <c r="W1160">
        <f t="shared" si="128"/>
        <v>21.856666666666666</v>
      </c>
    </row>
    <row r="1161" spans="1:23" x14ac:dyDescent="0.2">
      <c r="A1161" s="2">
        <v>0</v>
      </c>
      <c r="B1161" s="2">
        <v>0</v>
      </c>
      <c r="C1161" s="2">
        <v>1</v>
      </c>
      <c r="L1161" s="2">
        <v>216</v>
      </c>
      <c r="M1161" s="2">
        <v>0.78</v>
      </c>
      <c r="N1161" s="2">
        <v>31.21</v>
      </c>
      <c r="Q1161">
        <v>1008</v>
      </c>
      <c r="R1161">
        <v>4.2</v>
      </c>
      <c r="S1161">
        <v>33.520000000000003</v>
      </c>
      <c r="U1161">
        <f t="shared" si="128"/>
        <v>408</v>
      </c>
      <c r="V1161">
        <f t="shared" si="128"/>
        <v>1.6600000000000001</v>
      </c>
      <c r="W1161">
        <f t="shared" si="128"/>
        <v>21.91</v>
      </c>
    </row>
    <row r="1162" spans="1:23" x14ac:dyDescent="0.2">
      <c r="A1162" s="2">
        <v>0</v>
      </c>
      <c r="B1162" s="2">
        <v>0</v>
      </c>
      <c r="C1162" s="2">
        <v>1</v>
      </c>
      <c r="L1162" s="2">
        <v>360</v>
      </c>
      <c r="M1162" s="2">
        <v>1.66</v>
      </c>
      <c r="N1162" s="2">
        <v>30.46</v>
      </c>
      <c r="Q1162">
        <v>1008</v>
      </c>
      <c r="R1162">
        <v>4.13</v>
      </c>
      <c r="S1162">
        <v>33.94</v>
      </c>
      <c r="U1162">
        <f t="shared" si="128"/>
        <v>456</v>
      </c>
      <c r="V1162">
        <f t="shared" si="128"/>
        <v>1.93</v>
      </c>
      <c r="W1162">
        <f t="shared" si="128"/>
        <v>21.8</v>
      </c>
    </row>
    <row r="1163" spans="1:23" x14ac:dyDescent="0.2">
      <c r="A1163" s="2">
        <v>0</v>
      </c>
      <c r="B1163" s="2">
        <v>0</v>
      </c>
      <c r="C1163" s="2">
        <v>1</v>
      </c>
      <c r="L1163" s="2">
        <v>360</v>
      </c>
      <c r="M1163" s="2">
        <v>1.7</v>
      </c>
      <c r="N1163" s="2">
        <v>29.64</v>
      </c>
      <c r="Q1163">
        <v>1080</v>
      </c>
      <c r="R1163">
        <v>4.49</v>
      </c>
      <c r="S1163">
        <v>33.46</v>
      </c>
      <c r="U1163">
        <f t="shared" si="128"/>
        <v>480</v>
      </c>
      <c r="V1163">
        <f t="shared" si="128"/>
        <v>2.0633333333333335</v>
      </c>
      <c r="W1163">
        <f t="shared" si="128"/>
        <v>21.366666666666664</v>
      </c>
    </row>
    <row r="1164" spans="1:23" x14ac:dyDescent="0.2">
      <c r="A1164" s="2">
        <v>0</v>
      </c>
      <c r="B1164" s="2">
        <v>0</v>
      </c>
      <c r="C1164" s="2">
        <v>1</v>
      </c>
      <c r="L1164" s="2">
        <v>504</v>
      </c>
      <c r="M1164" s="2">
        <v>2.73</v>
      </c>
      <c r="N1164" s="2">
        <v>25.68</v>
      </c>
      <c r="Q1164">
        <v>936</v>
      </c>
      <c r="R1164">
        <v>3.88</v>
      </c>
      <c r="S1164">
        <v>33.61</v>
      </c>
      <c r="U1164">
        <f t="shared" si="128"/>
        <v>480</v>
      </c>
      <c r="V1164">
        <f t="shared" si="128"/>
        <v>2.2033333333333331</v>
      </c>
      <c r="W1164">
        <f t="shared" si="128"/>
        <v>20.096666666666668</v>
      </c>
    </row>
    <row r="1165" spans="1:23" x14ac:dyDescent="0.2">
      <c r="A1165" s="2">
        <v>216</v>
      </c>
      <c r="B1165" s="2">
        <v>1.67</v>
      </c>
      <c r="C1165" s="2">
        <v>18.11</v>
      </c>
      <c r="L1165" s="2">
        <v>576</v>
      </c>
      <c r="M1165" s="2">
        <v>4.08</v>
      </c>
      <c r="N1165" s="2">
        <v>19.87</v>
      </c>
      <c r="Q1165">
        <v>936</v>
      </c>
      <c r="R1165">
        <v>3.93</v>
      </c>
      <c r="S1165">
        <v>33.28</v>
      </c>
      <c r="U1165">
        <f t="shared" si="128"/>
        <v>576</v>
      </c>
      <c r="V1165">
        <f t="shared" si="128"/>
        <v>3.2266666666666666</v>
      </c>
      <c r="W1165">
        <f t="shared" si="128"/>
        <v>23.753333333333334</v>
      </c>
    </row>
    <row r="1166" spans="1:23" x14ac:dyDescent="0.2">
      <c r="A1166" s="2">
        <v>216</v>
      </c>
      <c r="B1166" s="2">
        <v>1.08</v>
      </c>
      <c r="C1166" s="2">
        <v>27.86</v>
      </c>
      <c r="L1166" s="2">
        <v>432</v>
      </c>
      <c r="M1166" s="2">
        <v>4.01</v>
      </c>
      <c r="N1166" s="2">
        <v>24.94</v>
      </c>
      <c r="Q1166">
        <v>864</v>
      </c>
      <c r="R1166">
        <v>3.57</v>
      </c>
      <c r="S1166">
        <v>33.85</v>
      </c>
      <c r="U1166">
        <f t="shared" si="128"/>
        <v>504</v>
      </c>
      <c r="V1166">
        <f t="shared" si="128"/>
        <v>2.8866666666666667</v>
      </c>
      <c r="W1166">
        <f t="shared" si="128"/>
        <v>28.883333333333336</v>
      </c>
    </row>
    <row r="1167" spans="1:23" x14ac:dyDescent="0.2">
      <c r="A1167" s="2">
        <v>0</v>
      </c>
      <c r="B1167" s="2">
        <v>0</v>
      </c>
      <c r="C1167" s="2">
        <v>1</v>
      </c>
      <c r="L1167" s="2">
        <v>648</v>
      </c>
      <c r="M1167" s="2">
        <v>3.03</v>
      </c>
      <c r="N1167" s="2">
        <v>29.87</v>
      </c>
      <c r="Q1167">
        <v>1080</v>
      </c>
      <c r="R1167">
        <v>4.49</v>
      </c>
      <c r="S1167">
        <v>33.69</v>
      </c>
      <c r="U1167">
        <f t="shared" si="128"/>
        <v>576</v>
      </c>
      <c r="V1167">
        <f t="shared" si="128"/>
        <v>2.5066666666666664</v>
      </c>
      <c r="W1167">
        <f t="shared" si="128"/>
        <v>21.52</v>
      </c>
    </row>
    <row r="1168" spans="1:23" x14ac:dyDescent="0.2">
      <c r="A1168" s="2">
        <v>0</v>
      </c>
      <c r="B1168" s="2">
        <v>0</v>
      </c>
      <c r="C1168" s="2">
        <v>1</v>
      </c>
      <c r="L1168" s="2">
        <v>432</v>
      </c>
      <c r="M1168" s="2">
        <v>2.04</v>
      </c>
      <c r="N1168" s="2">
        <v>29.48</v>
      </c>
      <c r="Q1168">
        <v>864</v>
      </c>
      <c r="R1168">
        <v>3.47</v>
      </c>
      <c r="S1168">
        <v>34.75</v>
      </c>
      <c r="U1168">
        <f t="shared" si="128"/>
        <v>432</v>
      </c>
      <c r="V1168">
        <f t="shared" si="128"/>
        <v>1.8366666666666667</v>
      </c>
      <c r="W1168">
        <f t="shared" si="128"/>
        <v>21.743333333333336</v>
      </c>
    </row>
    <row r="1169" spans="1:23" x14ac:dyDescent="0.2">
      <c r="A1169" s="2">
        <v>0</v>
      </c>
      <c r="B1169" s="2">
        <v>0</v>
      </c>
      <c r="C1169" s="2">
        <v>1</v>
      </c>
      <c r="L1169" s="2">
        <v>432</v>
      </c>
      <c r="M1169" s="2">
        <v>2.11</v>
      </c>
      <c r="N1169" s="2">
        <v>28.59</v>
      </c>
      <c r="Q1169">
        <v>1080</v>
      </c>
      <c r="R1169">
        <v>4.5</v>
      </c>
      <c r="S1169">
        <v>33.68</v>
      </c>
      <c r="U1169">
        <f t="shared" si="128"/>
        <v>504</v>
      </c>
      <c r="V1169">
        <f t="shared" si="128"/>
        <v>2.2033333333333331</v>
      </c>
      <c r="W1169">
        <f t="shared" si="128"/>
        <v>21.09</v>
      </c>
    </row>
    <row r="1170" spans="1:23" x14ac:dyDescent="0.2">
      <c r="A1170" s="2">
        <v>0</v>
      </c>
      <c r="B1170" s="2">
        <v>0</v>
      </c>
      <c r="C1170" s="2">
        <v>1</v>
      </c>
      <c r="L1170" s="2">
        <v>288</v>
      </c>
      <c r="M1170" s="2">
        <v>1.46</v>
      </c>
      <c r="N1170" s="2">
        <v>27.49</v>
      </c>
      <c r="Q1170">
        <v>1008</v>
      </c>
      <c r="R1170">
        <v>4.28</v>
      </c>
      <c r="S1170">
        <v>33.03</v>
      </c>
      <c r="U1170">
        <f t="shared" si="128"/>
        <v>432</v>
      </c>
      <c r="V1170">
        <f t="shared" si="128"/>
        <v>1.9133333333333333</v>
      </c>
      <c r="W1170">
        <f t="shared" si="128"/>
        <v>20.506666666666664</v>
      </c>
    </row>
    <row r="1171" spans="1:23" x14ac:dyDescent="0.2">
      <c r="A1171" s="2">
        <v>0</v>
      </c>
      <c r="B1171" s="2">
        <v>0</v>
      </c>
      <c r="C1171" s="2">
        <v>1</v>
      </c>
      <c r="L1171" s="2">
        <v>360</v>
      </c>
      <c r="M1171" s="2">
        <v>1.82</v>
      </c>
      <c r="N1171" s="2">
        <v>27.57</v>
      </c>
      <c r="Q1171">
        <v>936</v>
      </c>
      <c r="R1171">
        <v>3.91</v>
      </c>
      <c r="S1171">
        <v>33.54</v>
      </c>
      <c r="U1171">
        <f t="shared" si="128"/>
        <v>432</v>
      </c>
      <c r="V1171">
        <f t="shared" si="128"/>
        <v>1.9100000000000001</v>
      </c>
      <c r="W1171">
        <f t="shared" si="128"/>
        <v>20.703333333333333</v>
      </c>
    </row>
    <row r="1172" spans="1:23" x14ac:dyDescent="0.2">
      <c r="A1172" s="2">
        <v>0</v>
      </c>
      <c r="B1172" s="2">
        <v>0</v>
      </c>
      <c r="C1172" s="2">
        <v>1</v>
      </c>
      <c r="L1172" s="2">
        <v>288</v>
      </c>
      <c r="M1172" s="2">
        <v>1.48</v>
      </c>
      <c r="N1172" s="2">
        <v>27.21</v>
      </c>
      <c r="Q1172">
        <v>1008</v>
      </c>
      <c r="R1172">
        <v>4.2</v>
      </c>
      <c r="S1172">
        <v>33.61</v>
      </c>
      <c r="U1172">
        <f t="shared" si="128"/>
        <v>432</v>
      </c>
      <c r="V1172">
        <f t="shared" si="128"/>
        <v>1.8933333333333333</v>
      </c>
      <c r="W1172">
        <f t="shared" si="128"/>
        <v>20.606666666666666</v>
      </c>
    </row>
    <row r="1173" spans="1:23" x14ac:dyDescent="0.2">
      <c r="A1173" s="2">
        <v>0</v>
      </c>
      <c r="B1173" s="2">
        <v>0</v>
      </c>
      <c r="C1173" s="2">
        <v>1</v>
      </c>
      <c r="L1173" s="2">
        <v>360</v>
      </c>
      <c r="M1173" s="2">
        <v>1.84</v>
      </c>
      <c r="N1173" s="2">
        <v>27.38</v>
      </c>
      <c r="Q1173">
        <v>864</v>
      </c>
      <c r="R1173">
        <v>3.63</v>
      </c>
      <c r="S1173">
        <v>33.46</v>
      </c>
      <c r="U1173">
        <f t="shared" si="128"/>
        <v>408</v>
      </c>
      <c r="V1173">
        <f t="shared" si="128"/>
        <v>1.8233333333333333</v>
      </c>
      <c r="W1173">
        <f t="shared" si="128"/>
        <v>20.613333333333333</v>
      </c>
    </row>
    <row r="1174" spans="1:23" x14ac:dyDescent="0.2">
      <c r="A1174" s="2">
        <v>0</v>
      </c>
      <c r="B1174" s="2">
        <v>0</v>
      </c>
      <c r="C1174" s="2">
        <v>1</v>
      </c>
      <c r="L1174" s="2">
        <v>288</v>
      </c>
      <c r="M1174" s="2">
        <v>1.43</v>
      </c>
      <c r="N1174" s="2">
        <v>28.05</v>
      </c>
      <c r="Q1174">
        <v>936</v>
      </c>
      <c r="R1174">
        <v>3.95</v>
      </c>
      <c r="S1174">
        <v>33.18</v>
      </c>
      <c r="U1174">
        <f t="shared" si="128"/>
        <v>408</v>
      </c>
      <c r="V1174">
        <f t="shared" si="128"/>
        <v>1.7933333333333332</v>
      </c>
      <c r="W1174">
        <f t="shared" si="128"/>
        <v>20.743333333333336</v>
      </c>
    </row>
    <row r="1175" spans="1:23" x14ac:dyDescent="0.2">
      <c r="A1175" s="2">
        <v>0</v>
      </c>
      <c r="B1175" s="2">
        <v>0</v>
      </c>
      <c r="C1175" s="2">
        <v>1</v>
      </c>
      <c r="L1175" s="2">
        <v>504</v>
      </c>
      <c r="M1175" s="2">
        <v>2.46</v>
      </c>
      <c r="N1175" s="2">
        <v>28.59</v>
      </c>
      <c r="Q1175">
        <v>1008</v>
      </c>
      <c r="R1175">
        <v>4.33</v>
      </c>
      <c r="S1175">
        <v>32.54</v>
      </c>
      <c r="U1175">
        <f t="shared" si="128"/>
        <v>504</v>
      </c>
      <c r="V1175">
        <f t="shared" si="128"/>
        <v>2.2633333333333332</v>
      </c>
      <c r="W1175">
        <f t="shared" si="128"/>
        <v>20.709999999999997</v>
      </c>
    </row>
    <row r="1176" spans="1:23" x14ac:dyDescent="0.2">
      <c r="A1176" s="2">
        <v>0</v>
      </c>
      <c r="B1176" s="2">
        <v>0</v>
      </c>
      <c r="C1176" s="2">
        <v>1</v>
      </c>
      <c r="L1176" s="2">
        <v>360</v>
      </c>
      <c r="M1176" s="2">
        <v>1.8</v>
      </c>
      <c r="N1176" s="2">
        <v>27.95</v>
      </c>
      <c r="Q1176">
        <v>864</v>
      </c>
      <c r="R1176">
        <v>3.77</v>
      </c>
      <c r="S1176">
        <v>32.020000000000003</v>
      </c>
      <c r="U1176">
        <f t="shared" si="128"/>
        <v>408</v>
      </c>
      <c r="V1176">
        <f t="shared" si="128"/>
        <v>1.8566666666666667</v>
      </c>
      <c r="W1176">
        <f t="shared" si="128"/>
        <v>20.323333333333334</v>
      </c>
    </row>
    <row r="1177" spans="1:23" x14ac:dyDescent="0.2">
      <c r="A1177" s="2">
        <v>0</v>
      </c>
      <c r="B1177" s="2">
        <v>0</v>
      </c>
      <c r="C1177" s="2">
        <v>1</v>
      </c>
      <c r="L1177" s="2">
        <v>216</v>
      </c>
      <c r="M1177" s="2">
        <v>1.06</v>
      </c>
      <c r="N1177" s="2">
        <v>28.46</v>
      </c>
      <c r="Q1177">
        <v>1008</v>
      </c>
      <c r="R1177">
        <v>4.6900000000000004</v>
      </c>
      <c r="S1177">
        <v>29.88</v>
      </c>
      <c r="U1177">
        <f t="shared" si="128"/>
        <v>408</v>
      </c>
      <c r="V1177">
        <f t="shared" si="128"/>
        <v>1.9166666666666667</v>
      </c>
      <c r="W1177">
        <f t="shared" si="128"/>
        <v>19.78</v>
      </c>
    </row>
    <row r="1178" spans="1:23" x14ac:dyDescent="0.2">
      <c r="A1178" s="2">
        <v>0</v>
      </c>
      <c r="B1178" s="2">
        <v>0</v>
      </c>
      <c r="C1178" s="2">
        <v>1</v>
      </c>
      <c r="L1178" s="2">
        <v>504</v>
      </c>
      <c r="M1178" s="2">
        <v>2.5499999999999998</v>
      </c>
      <c r="N1178" s="2">
        <v>27.65</v>
      </c>
      <c r="Q1178">
        <v>0</v>
      </c>
      <c r="R1178">
        <v>0</v>
      </c>
      <c r="S1178">
        <v>1</v>
      </c>
      <c r="U1178">
        <f t="shared" si="128"/>
        <v>168</v>
      </c>
      <c r="V1178">
        <f t="shared" si="128"/>
        <v>0.85</v>
      </c>
      <c r="W1178">
        <f t="shared" si="128"/>
        <v>9.8833333333333329</v>
      </c>
    </row>
    <row r="1179" spans="1:23" x14ac:dyDescent="0.2">
      <c r="A1179" s="2">
        <v>0</v>
      </c>
      <c r="B1179" s="2">
        <v>0</v>
      </c>
      <c r="C1179" s="2">
        <v>1</v>
      </c>
      <c r="L1179" s="2">
        <v>432</v>
      </c>
      <c r="M1179" s="2">
        <v>2.0499999999999998</v>
      </c>
      <c r="N1179" s="2">
        <v>29.42</v>
      </c>
      <c r="Q1179">
        <v>504</v>
      </c>
      <c r="R1179">
        <v>2.63</v>
      </c>
      <c r="S1179">
        <v>26.72</v>
      </c>
      <c r="U1179">
        <f t="shared" si="128"/>
        <v>312</v>
      </c>
      <c r="V1179">
        <f t="shared" si="128"/>
        <v>1.5599999999999998</v>
      </c>
      <c r="W1179">
        <f t="shared" si="128"/>
        <v>19.046666666666667</v>
      </c>
    </row>
    <row r="1180" spans="1:23" x14ac:dyDescent="0.2">
      <c r="A1180" s="2">
        <v>0</v>
      </c>
      <c r="B1180" s="2">
        <v>0</v>
      </c>
      <c r="C1180" s="2">
        <v>1</v>
      </c>
      <c r="L1180" s="2">
        <v>432</v>
      </c>
      <c r="M1180" s="2">
        <v>2.08</v>
      </c>
      <c r="N1180" s="2">
        <v>29</v>
      </c>
      <c r="Q1180">
        <v>648</v>
      </c>
      <c r="R1180">
        <v>2.64</v>
      </c>
      <c r="S1180">
        <v>34.21</v>
      </c>
      <c r="U1180">
        <f t="shared" si="128"/>
        <v>360</v>
      </c>
      <c r="V1180">
        <f t="shared" si="128"/>
        <v>1.5733333333333335</v>
      </c>
      <c r="W1180">
        <f t="shared" si="128"/>
        <v>21.403333333333336</v>
      </c>
    </row>
    <row r="1181" spans="1:23" x14ac:dyDescent="0.2">
      <c r="A1181" s="2">
        <v>0</v>
      </c>
      <c r="B1181" s="2">
        <v>0</v>
      </c>
      <c r="C1181" s="2">
        <v>1</v>
      </c>
      <c r="L1181" s="2">
        <v>432</v>
      </c>
      <c r="M1181" s="2">
        <v>2.08</v>
      </c>
      <c r="N1181" s="2">
        <v>29.08</v>
      </c>
      <c r="Q1181">
        <v>792</v>
      </c>
      <c r="R1181">
        <v>3.2</v>
      </c>
      <c r="S1181">
        <v>34.68</v>
      </c>
      <c r="U1181">
        <f t="shared" si="128"/>
        <v>408</v>
      </c>
      <c r="V1181">
        <f t="shared" si="128"/>
        <v>1.76</v>
      </c>
      <c r="W1181">
        <f t="shared" si="128"/>
        <v>21.586666666666662</v>
      </c>
    </row>
    <row r="1182" spans="1:23" x14ac:dyDescent="0.2">
      <c r="A1182" s="2">
        <v>0</v>
      </c>
      <c r="B1182" s="2">
        <v>0</v>
      </c>
      <c r="C1182" s="2">
        <v>1</v>
      </c>
      <c r="L1182" s="2">
        <v>432</v>
      </c>
      <c r="M1182" s="2">
        <v>2.11</v>
      </c>
      <c r="N1182" s="2">
        <v>28.59</v>
      </c>
      <c r="Q1182">
        <v>648</v>
      </c>
      <c r="R1182">
        <v>2.54</v>
      </c>
      <c r="S1182">
        <v>35.67</v>
      </c>
      <c r="U1182">
        <f t="shared" si="128"/>
        <v>360</v>
      </c>
      <c r="V1182">
        <f t="shared" si="128"/>
        <v>1.55</v>
      </c>
      <c r="W1182">
        <f t="shared" si="128"/>
        <v>21.753333333333334</v>
      </c>
    </row>
    <row r="1183" spans="1:23" x14ac:dyDescent="0.2">
      <c r="A1183" s="2">
        <v>0</v>
      </c>
      <c r="B1183" s="2">
        <v>0</v>
      </c>
      <c r="C1183" s="2">
        <v>1</v>
      </c>
      <c r="L1183" s="2">
        <v>504</v>
      </c>
      <c r="M1183" s="2">
        <v>2.46</v>
      </c>
      <c r="N1183" s="2">
        <v>28.53</v>
      </c>
      <c r="Q1183">
        <v>576</v>
      </c>
      <c r="R1183">
        <v>2.31</v>
      </c>
      <c r="S1183">
        <v>34.840000000000003</v>
      </c>
      <c r="U1183">
        <f t="shared" si="128"/>
        <v>360</v>
      </c>
      <c r="V1183">
        <f t="shared" si="128"/>
        <v>1.5899999999999999</v>
      </c>
      <c r="W1183">
        <f t="shared" si="128"/>
        <v>21.456666666666667</v>
      </c>
    </row>
    <row r="1184" spans="1:23" x14ac:dyDescent="0.2">
      <c r="A1184" s="2">
        <v>0</v>
      </c>
      <c r="B1184" s="2">
        <v>0</v>
      </c>
      <c r="C1184" s="2">
        <v>1</v>
      </c>
      <c r="L1184" s="2">
        <v>504</v>
      </c>
      <c r="M1184" s="2">
        <v>2.5299999999999998</v>
      </c>
      <c r="N1184" s="2">
        <v>27.78</v>
      </c>
      <c r="Q1184">
        <v>720</v>
      </c>
      <c r="R1184">
        <v>2.92</v>
      </c>
      <c r="S1184">
        <v>34.51</v>
      </c>
      <c r="U1184">
        <f t="shared" si="128"/>
        <v>408</v>
      </c>
      <c r="V1184">
        <f t="shared" si="128"/>
        <v>1.8166666666666664</v>
      </c>
      <c r="W1184">
        <f t="shared" si="128"/>
        <v>21.096666666666668</v>
      </c>
    </row>
    <row r="1185" spans="1:23" x14ac:dyDescent="0.2">
      <c r="A1185" s="2">
        <v>0</v>
      </c>
      <c r="B1185" s="2">
        <v>0</v>
      </c>
      <c r="C1185" s="2">
        <v>1</v>
      </c>
      <c r="L1185" s="2">
        <v>432</v>
      </c>
      <c r="M1185" s="2">
        <v>2.14</v>
      </c>
      <c r="N1185" s="2">
        <v>28.19</v>
      </c>
      <c r="Q1185">
        <v>648</v>
      </c>
      <c r="R1185">
        <v>2.63</v>
      </c>
      <c r="S1185">
        <v>34.5</v>
      </c>
      <c r="U1185">
        <f t="shared" si="128"/>
        <v>360</v>
      </c>
      <c r="V1185">
        <f t="shared" si="128"/>
        <v>1.5899999999999999</v>
      </c>
      <c r="W1185">
        <f t="shared" si="128"/>
        <v>21.23</v>
      </c>
    </row>
    <row r="1186" spans="1:23" x14ac:dyDescent="0.2">
      <c r="A1186" s="2">
        <v>0</v>
      </c>
      <c r="B1186" s="2">
        <v>0</v>
      </c>
      <c r="C1186" s="2">
        <v>1</v>
      </c>
      <c r="L1186" s="2">
        <v>504</v>
      </c>
      <c r="M1186" s="2">
        <v>4.25</v>
      </c>
      <c r="N1186" s="2">
        <v>25.37</v>
      </c>
      <c r="Q1186">
        <v>576</v>
      </c>
      <c r="R1186">
        <v>2.2999999999999998</v>
      </c>
      <c r="S1186">
        <v>34.94</v>
      </c>
      <c r="U1186">
        <f t="shared" si="128"/>
        <v>360</v>
      </c>
      <c r="V1186">
        <f t="shared" si="128"/>
        <v>2.1833333333333331</v>
      </c>
      <c r="W1186">
        <f t="shared" si="128"/>
        <v>20.436666666666667</v>
      </c>
    </row>
    <row r="1187" spans="1:23" x14ac:dyDescent="0.2">
      <c r="A1187" s="2">
        <v>0</v>
      </c>
      <c r="B1187" s="2">
        <v>0</v>
      </c>
      <c r="C1187" s="2">
        <v>1</v>
      </c>
      <c r="L1187" s="2">
        <v>504</v>
      </c>
      <c r="M1187" s="2">
        <v>2.4300000000000002</v>
      </c>
      <c r="N1187" s="2">
        <v>28.85</v>
      </c>
      <c r="Q1187">
        <v>576</v>
      </c>
      <c r="R1187">
        <v>2.31</v>
      </c>
      <c r="S1187">
        <v>34.799999999999997</v>
      </c>
      <c r="U1187">
        <f t="shared" si="128"/>
        <v>360</v>
      </c>
      <c r="V1187">
        <f t="shared" si="128"/>
        <v>1.58</v>
      </c>
      <c r="W1187">
        <f t="shared" si="128"/>
        <v>21.55</v>
      </c>
    </row>
    <row r="1188" spans="1:23" x14ac:dyDescent="0.2">
      <c r="A1188" s="2">
        <v>72</v>
      </c>
      <c r="B1188" s="2">
        <v>0.47</v>
      </c>
      <c r="C1188" s="2">
        <v>21.37</v>
      </c>
      <c r="L1188" s="2">
        <v>504</v>
      </c>
      <c r="M1188" s="2">
        <v>2.37</v>
      </c>
      <c r="N1188" s="2">
        <v>29.52</v>
      </c>
      <c r="Q1188">
        <v>720</v>
      </c>
      <c r="R1188">
        <v>2.97</v>
      </c>
      <c r="S1188">
        <v>33.93</v>
      </c>
      <c r="U1188">
        <f t="shared" si="128"/>
        <v>432</v>
      </c>
      <c r="V1188">
        <f t="shared" si="128"/>
        <v>1.9366666666666668</v>
      </c>
      <c r="W1188">
        <f t="shared" si="128"/>
        <v>28.27333333333333</v>
      </c>
    </row>
    <row r="1189" spans="1:23" x14ac:dyDescent="0.2">
      <c r="A1189" s="2">
        <v>72</v>
      </c>
      <c r="B1189" s="2">
        <v>0.48</v>
      </c>
      <c r="C1189" s="2">
        <v>20.76</v>
      </c>
      <c r="L1189" s="2">
        <v>576</v>
      </c>
      <c r="M1189" s="2">
        <v>2.67</v>
      </c>
      <c r="N1189" s="2">
        <v>30.15</v>
      </c>
      <c r="Q1189">
        <v>576</v>
      </c>
      <c r="R1189">
        <v>2.42</v>
      </c>
      <c r="S1189">
        <v>33.33</v>
      </c>
      <c r="U1189">
        <f t="shared" si="128"/>
        <v>408</v>
      </c>
      <c r="V1189">
        <f t="shared" si="128"/>
        <v>1.8566666666666667</v>
      </c>
      <c r="W1189">
        <f t="shared" si="128"/>
        <v>28.08</v>
      </c>
    </row>
    <row r="1190" spans="1:23" x14ac:dyDescent="0.2">
      <c r="A1190" s="2">
        <v>360</v>
      </c>
      <c r="B1190" s="2">
        <v>2.2000000000000002</v>
      </c>
      <c r="C1190" s="2">
        <v>22.72</v>
      </c>
      <c r="L1190" s="2">
        <v>360</v>
      </c>
      <c r="M1190" s="2">
        <v>1.69</v>
      </c>
      <c r="N1190" s="2">
        <v>29.67</v>
      </c>
      <c r="Q1190">
        <v>360</v>
      </c>
      <c r="R1190">
        <v>1.35</v>
      </c>
      <c r="S1190">
        <v>37.17</v>
      </c>
      <c r="U1190">
        <f t="shared" si="128"/>
        <v>360</v>
      </c>
      <c r="V1190">
        <f t="shared" si="128"/>
        <v>1.7466666666666668</v>
      </c>
      <c r="W1190">
        <f t="shared" si="128"/>
        <v>29.853333333333335</v>
      </c>
    </row>
    <row r="1191" spans="1:23" x14ac:dyDescent="0.2">
      <c r="A1191" s="2">
        <v>432</v>
      </c>
      <c r="B1191" s="2">
        <v>2.66</v>
      </c>
      <c r="C1191" s="2">
        <v>22.76</v>
      </c>
      <c r="L1191" s="2">
        <v>360</v>
      </c>
      <c r="M1191" s="2">
        <v>1.68</v>
      </c>
      <c r="N1191" s="2">
        <v>29.86</v>
      </c>
      <c r="Q1191">
        <v>432</v>
      </c>
      <c r="R1191">
        <v>1.62</v>
      </c>
      <c r="S1191">
        <v>37.1</v>
      </c>
      <c r="U1191">
        <f t="shared" si="128"/>
        <v>408</v>
      </c>
      <c r="V1191">
        <f t="shared" si="128"/>
        <v>1.9866666666666666</v>
      </c>
      <c r="W1191">
        <f t="shared" si="128"/>
        <v>29.906666666666666</v>
      </c>
    </row>
    <row r="1192" spans="1:23" x14ac:dyDescent="0.2">
      <c r="A1192" s="2">
        <v>432</v>
      </c>
      <c r="B1192" s="2">
        <v>3.26</v>
      </c>
      <c r="C1192" s="2">
        <v>18.41</v>
      </c>
      <c r="L1192" s="2">
        <v>360</v>
      </c>
      <c r="M1192" s="2">
        <v>1.84</v>
      </c>
      <c r="N1192" s="2">
        <v>27.22</v>
      </c>
      <c r="Q1192">
        <v>432</v>
      </c>
      <c r="R1192">
        <v>1.84</v>
      </c>
      <c r="S1192">
        <v>32.53</v>
      </c>
      <c r="U1192">
        <f t="shared" si="128"/>
        <v>408</v>
      </c>
      <c r="V1192">
        <f t="shared" si="128"/>
        <v>2.313333333333333</v>
      </c>
      <c r="W1192">
        <f t="shared" si="128"/>
        <v>26.053333333333331</v>
      </c>
    </row>
    <row r="1193" spans="1:23" x14ac:dyDescent="0.2">
      <c r="A1193" s="2">
        <v>0</v>
      </c>
      <c r="B1193" s="2">
        <v>0</v>
      </c>
      <c r="C1193" s="2">
        <v>1</v>
      </c>
      <c r="L1193" s="2">
        <v>864</v>
      </c>
      <c r="M1193" s="2">
        <v>4.1500000000000004</v>
      </c>
      <c r="N1193" s="2">
        <v>29.03</v>
      </c>
      <c r="Q1193">
        <v>360</v>
      </c>
      <c r="R1193">
        <v>1.34</v>
      </c>
      <c r="S1193">
        <v>37.409999999999997</v>
      </c>
      <c r="U1193">
        <f t="shared" si="128"/>
        <v>408</v>
      </c>
      <c r="V1193">
        <f t="shared" si="128"/>
        <v>1.83</v>
      </c>
      <c r="W1193">
        <f t="shared" si="128"/>
        <v>22.48</v>
      </c>
    </row>
    <row r="1194" spans="1:23" x14ac:dyDescent="0.2">
      <c r="A1194" s="2">
        <v>0</v>
      </c>
      <c r="B1194" s="2">
        <v>0</v>
      </c>
      <c r="C1194" s="2">
        <v>1</v>
      </c>
      <c r="L1194" s="2">
        <v>288</v>
      </c>
      <c r="M1194" s="2">
        <v>1.32</v>
      </c>
      <c r="N1194" s="2">
        <v>30.27</v>
      </c>
      <c r="Q1194">
        <v>1008</v>
      </c>
      <c r="R1194">
        <v>4.1900000000000004</v>
      </c>
      <c r="S1194">
        <v>33.65</v>
      </c>
      <c r="U1194">
        <f t="shared" si="128"/>
        <v>432</v>
      </c>
      <c r="V1194">
        <f t="shared" si="128"/>
        <v>1.8366666666666669</v>
      </c>
      <c r="W1194">
        <f t="shared" si="128"/>
        <v>21.64</v>
      </c>
    </row>
    <row r="1195" spans="1:23" x14ac:dyDescent="0.2">
      <c r="A1195" s="2">
        <v>0</v>
      </c>
      <c r="B1195" s="2">
        <v>0</v>
      </c>
      <c r="C1195" s="2">
        <v>1</v>
      </c>
      <c r="L1195" s="2">
        <v>144</v>
      </c>
      <c r="M1195" s="2">
        <v>0.72</v>
      </c>
      <c r="N1195" s="2">
        <v>27.73</v>
      </c>
      <c r="Q1195">
        <v>1080</v>
      </c>
      <c r="R1195">
        <v>4.62</v>
      </c>
      <c r="S1195">
        <v>32.619999999999997</v>
      </c>
      <c r="U1195">
        <f t="shared" si="128"/>
        <v>408</v>
      </c>
      <c r="V1195">
        <f t="shared" si="128"/>
        <v>1.78</v>
      </c>
      <c r="W1195">
        <f t="shared" si="128"/>
        <v>20.45</v>
      </c>
    </row>
    <row r="1196" spans="1:23" x14ac:dyDescent="0.2">
      <c r="A1196" s="2">
        <v>0</v>
      </c>
      <c r="B1196" s="2">
        <v>0</v>
      </c>
      <c r="C1196" s="2">
        <v>1</v>
      </c>
      <c r="L1196" s="2">
        <v>216</v>
      </c>
      <c r="M1196" s="2">
        <v>1.08</v>
      </c>
      <c r="N1196" s="2">
        <v>27.89</v>
      </c>
      <c r="Q1196">
        <v>1080</v>
      </c>
      <c r="R1196">
        <v>4.59</v>
      </c>
      <c r="S1196">
        <v>32.770000000000003</v>
      </c>
      <c r="U1196">
        <f t="shared" si="128"/>
        <v>432</v>
      </c>
      <c r="V1196">
        <f t="shared" si="128"/>
        <v>1.89</v>
      </c>
      <c r="W1196">
        <f t="shared" si="128"/>
        <v>20.553333333333335</v>
      </c>
    </row>
    <row r="1197" spans="1:23" x14ac:dyDescent="0.2">
      <c r="A1197" s="2">
        <v>0</v>
      </c>
      <c r="B1197" s="2">
        <v>0</v>
      </c>
      <c r="C1197" s="2">
        <v>1</v>
      </c>
      <c r="L1197" s="2">
        <v>144</v>
      </c>
      <c r="M1197" s="2">
        <v>0.73</v>
      </c>
      <c r="N1197" s="2">
        <v>27.42</v>
      </c>
      <c r="Q1197">
        <v>1008</v>
      </c>
      <c r="R1197">
        <v>4.3899999999999997</v>
      </c>
      <c r="S1197">
        <v>31.94</v>
      </c>
      <c r="U1197">
        <f t="shared" si="128"/>
        <v>384</v>
      </c>
      <c r="V1197">
        <f t="shared" si="128"/>
        <v>1.7066666666666663</v>
      </c>
      <c r="W1197">
        <f t="shared" si="128"/>
        <v>20.12</v>
      </c>
    </row>
    <row r="1198" spans="1:23" x14ac:dyDescent="0.2">
      <c r="A1198" s="2">
        <v>0</v>
      </c>
      <c r="B1198" s="2">
        <v>0</v>
      </c>
      <c r="C1198" s="2">
        <v>1</v>
      </c>
      <c r="L1198" s="2">
        <v>360</v>
      </c>
      <c r="M1198" s="2">
        <v>3.69</v>
      </c>
      <c r="N1198" s="2">
        <v>20.96</v>
      </c>
      <c r="Q1198">
        <v>864</v>
      </c>
      <c r="R1198">
        <v>3.69</v>
      </c>
      <c r="S1198">
        <v>32.82</v>
      </c>
      <c r="U1198">
        <f t="shared" si="128"/>
        <v>408</v>
      </c>
      <c r="V1198">
        <f t="shared" si="128"/>
        <v>2.46</v>
      </c>
      <c r="W1198">
        <f t="shared" si="128"/>
        <v>18.260000000000002</v>
      </c>
    </row>
    <row r="1199" spans="1:23" x14ac:dyDescent="0.2">
      <c r="A1199" s="2">
        <v>288</v>
      </c>
      <c r="B1199" s="2">
        <v>2</v>
      </c>
      <c r="C1199" s="2">
        <v>20.68</v>
      </c>
      <c r="L1199" s="2">
        <v>648</v>
      </c>
      <c r="M1199" s="2">
        <v>4.71</v>
      </c>
      <c r="N1199" s="2">
        <v>19.39</v>
      </c>
      <c r="Q1199">
        <v>936</v>
      </c>
      <c r="R1199">
        <v>4.1100000000000003</v>
      </c>
      <c r="S1199">
        <v>31.91</v>
      </c>
      <c r="U1199">
        <f t="shared" si="128"/>
        <v>624</v>
      </c>
      <c r="V1199">
        <f t="shared" si="128"/>
        <v>3.6066666666666669</v>
      </c>
      <c r="W1199">
        <f t="shared" si="128"/>
        <v>23.993333333333336</v>
      </c>
    </row>
    <row r="1200" spans="1:23" x14ac:dyDescent="0.2">
      <c r="A1200" s="2">
        <v>72</v>
      </c>
      <c r="B1200" s="2">
        <v>0.41</v>
      </c>
      <c r="C1200" s="2">
        <v>24.27</v>
      </c>
      <c r="L1200" s="2">
        <v>504</v>
      </c>
      <c r="M1200" s="2">
        <v>2.4500000000000002</v>
      </c>
      <c r="N1200" s="2">
        <v>28.75</v>
      </c>
      <c r="Q1200">
        <v>1080</v>
      </c>
      <c r="R1200">
        <v>4.6500000000000004</v>
      </c>
      <c r="S1200">
        <v>32.43</v>
      </c>
      <c r="U1200">
        <f t="shared" si="128"/>
        <v>552</v>
      </c>
      <c r="V1200">
        <f t="shared" si="128"/>
        <v>2.5033333333333334</v>
      </c>
      <c r="W1200">
        <f t="shared" si="128"/>
        <v>28.483333333333331</v>
      </c>
    </row>
    <row r="1201" spans="1:23" x14ac:dyDescent="0.2">
      <c r="A1201" s="2">
        <v>0</v>
      </c>
      <c r="B1201" s="2">
        <v>0</v>
      </c>
      <c r="C1201" s="2">
        <v>1</v>
      </c>
      <c r="L1201" s="2">
        <v>576</v>
      </c>
      <c r="M1201" s="2">
        <v>2.74</v>
      </c>
      <c r="N1201" s="2">
        <v>29.4</v>
      </c>
      <c r="Q1201">
        <v>864</v>
      </c>
      <c r="R1201">
        <v>3.71</v>
      </c>
      <c r="S1201">
        <v>32.61</v>
      </c>
      <c r="U1201">
        <f t="shared" si="128"/>
        <v>480</v>
      </c>
      <c r="V1201">
        <f t="shared" si="128"/>
        <v>2.15</v>
      </c>
      <c r="W1201">
        <f t="shared" si="128"/>
        <v>21.003333333333334</v>
      </c>
    </row>
    <row r="1202" spans="1:23" x14ac:dyDescent="0.2">
      <c r="A1202" s="2">
        <v>0</v>
      </c>
      <c r="B1202" s="2">
        <v>0</v>
      </c>
      <c r="C1202" s="2">
        <v>1</v>
      </c>
      <c r="L1202" s="2">
        <v>360</v>
      </c>
      <c r="M1202" s="2">
        <v>1.66</v>
      </c>
      <c r="N1202" s="2">
        <v>30.26</v>
      </c>
      <c r="Q1202">
        <v>864</v>
      </c>
      <c r="R1202">
        <v>3.56</v>
      </c>
      <c r="S1202">
        <v>33.869999999999997</v>
      </c>
      <c r="U1202">
        <f t="shared" si="128"/>
        <v>408</v>
      </c>
      <c r="V1202">
        <f t="shared" si="128"/>
        <v>1.74</v>
      </c>
      <c r="W1202">
        <f t="shared" si="128"/>
        <v>21.709999999999997</v>
      </c>
    </row>
    <row r="1203" spans="1:23" x14ac:dyDescent="0.2">
      <c r="A1203" s="2">
        <v>0</v>
      </c>
      <c r="B1203" s="2">
        <v>0</v>
      </c>
      <c r="C1203" s="2">
        <v>1</v>
      </c>
      <c r="L1203" s="2">
        <v>432</v>
      </c>
      <c r="M1203" s="2">
        <v>2.0099999999999998</v>
      </c>
      <c r="N1203" s="2">
        <v>30</v>
      </c>
      <c r="Q1203">
        <v>936</v>
      </c>
      <c r="R1203">
        <v>3.93</v>
      </c>
      <c r="S1203">
        <v>33.28</v>
      </c>
      <c r="U1203">
        <f t="shared" si="128"/>
        <v>456</v>
      </c>
      <c r="V1203">
        <f t="shared" si="128"/>
        <v>1.9799999999999998</v>
      </c>
      <c r="W1203">
        <f t="shared" si="128"/>
        <v>21.426666666666666</v>
      </c>
    </row>
    <row r="1204" spans="1:23" x14ac:dyDescent="0.2">
      <c r="A1204" s="2">
        <v>0</v>
      </c>
      <c r="B1204" s="2">
        <v>0</v>
      </c>
      <c r="C1204" s="2">
        <v>1</v>
      </c>
      <c r="L1204" s="2">
        <v>432</v>
      </c>
      <c r="M1204" s="2">
        <v>2.0099999999999998</v>
      </c>
      <c r="N1204" s="2">
        <v>29.98</v>
      </c>
      <c r="Q1204">
        <v>792</v>
      </c>
      <c r="R1204">
        <v>3.24</v>
      </c>
      <c r="S1204">
        <v>34.01</v>
      </c>
      <c r="U1204">
        <f t="shared" si="128"/>
        <v>408</v>
      </c>
      <c r="V1204">
        <f t="shared" si="128"/>
        <v>1.75</v>
      </c>
      <c r="W1204">
        <f t="shared" si="128"/>
        <v>21.66333333333333</v>
      </c>
    </row>
    <row r="1205" spans="1:23" x14ac:dyDescent="0.2">
      <c r="A1205" s="2">
        <v>0</v>
      </c>
      <c r="B1205" s="2">
        <v>0</v>
      </c>
      <c r="C1205" s="2">
        <v>1</v>
      </c>
      <c r="L1205" s="2">
        <v>288</v>
      </c>
      <c r="M1205" s="2">
        <v>1.4</v>
      </c>
      <c r="N1205" s="2">
        <v>28.63</v>
      </c>
      <c r="Q1205">
        <v>936</v>
      </c>
      <c r="R1205">
        <v>3.93</v>
      </c>
      <c r="S1205">
        <v>33.26</v>
      </c>
      <c r="U1205">
        <f t="shared" si="128"/>
        <v>408</v>
      </c>
      <c r="V1205">
        <f t="shared" si="128"/>
        <v>1.7766666666666666</v>
      </c>
      <c r="W1205">
        <f t="shared" si="128"/>
        <v>20.963333333333335</v>
      </c>
    </row>
    <row r="1206" spans="1:23" x14ac:dyDescent="0.2">
      <c r="A1206" s="2">
        <v>0</v>
      </c>
      <c r="B1206" s="2">
        <v>0</v>
      </c>
      <c r="C1206" s="2">
        <v>1</v>
      </c>
      <c r="L1206" s="2">
        <v>288</v>
      </c>
      <c r="M1206" s="2">
        <v>1.32</v>
      </c>
      <c r="N1206" s="2">
        <v>30.41</v>
      </c>
      <c r="Q1206">
        <v>864</v>
      </c>
      <c r="R1206">
        <v>3.63</v>
      </c>
      <c r="S1206">
        <v>33.15</v>
      </c>
      <c r="U1206">
        <f t="shared" si="128"/>
        <v>384</v>
      </c>
      <c r="V1206">
        <f t="shared" si="128"/>
        <v>1.6500000000000001</v>
      </c>
      <c r="W1206">
        <f t="shared" si="128"/>
        <v>21.52</v>
      </c>
    </row>
    <row r="1207" spans="1:23" x14ac:dyDescent="0.2">
      <c r="A1207" s="2">
        <v>0</v>
      </c>
      <c r="B1207" s="2">
        <v>0</v>
      </c>
      <c r="C1207" s="2">
        <v>1</v>
      </c>
      <c r="L1207" s="2">
        <v>504</v>
      </c>
      <c r="M1207" s="2">
        <v>2.31</v>
      </c>
      <c r="N1207" s="2">
        <v>30.42</v>
      </c>
      <c r="Q1207">
        <v>792</v>
      </c>
      <c r="R1207">
        <v>3.28</v>
      </c>
      <c r="S1207">
        <v>33.700000000000003</v>
      </c>
      <c r="U1207">
        <f t="shared" si="128"/>
        <v>432</v>
      </c>
      <c r="V1207">
        <f t="shared" si="128"/>
        <v>1.8633333333333333</v>
      </c>
      <c r="W1207">
        <f t="shared" si="128"/>
        <v>21.706666666666667</v>
      </c>
    </row>
    <row r="1208" spans="1:23" x14ac:dyDescent="0.2">
      <c r="A1208" s="2">
        <v>0</v>
      </c>
      <c r="B1208" s="2">
        <v>0</v>
      </c>
      <c r="C1208" s="2">
        <v>1</v>
      </c>
      <c r="L1208" s="2">
        <v>432</v>
      </c>
      <c r="M1208" s="2">
        <v>1.95</v>
      </c>
      <c r="N1208" s="2">
        <v>30.92</v>
      </c>
      <c r="Q1208">
        <v>720</v>
      </c>
      <c r="R1208">
        <v>2.81</v>
      </c>
      <c r="S1208">
        <v>35.72</v>
      </c>
      <c r="U1208">
        <f t="shared" si="128"/>
        <v>384</v>
      </c>
      <c r="V1208">
        <f t="shared" si="128"/>
        <v>1.5866666666666667</v>
      </c>
      <c r="W1208">
        <f t="shared" si="128"/>
        <v>22.546666666666667</v>
      </c>
    </row>
    <row r="1209" spans="1:23" x14ac:dyDescent="0.2">
      <c r="A1209" s="2">
        <v>0</v>
      </c>
      <c r="B1209" s="2">
        <v>0</v>
      </c>
      <c r="C1209" s="2">
        <v>1</v>
      </c>
      <c r="L1209" s="2">
        <v>216</v>
      </c>
      <c r="M1209" s="2">
        <v>0.99</v>
      </c>
      <c r="N1209" s="2">
        <v>30.63</v>
      </c>
      <c r="Q1209">
        <v>864</v>
      </c>
      <c r="R1209">
        <v>3.5</v>
      </c>
      <c r="S1209">
        <v>34.42</v>
      </c>
      <c r="U1209">
        <f t="shared" si="128"/>
        <v>360</v>
      </c>
      <c r="V1209">
        <f t="shared" si="128"/>
        <v>1.4966666666666668</v>
      </c>
      <c r="W1209">
        <f t="shared" si="128"/>
        <v>22.016666666666666</v>
      </c>
    </row>
    <row r="1210" spans="1:23" x14ac:dyDescent="0.2">
      <c r="A1210" s="2">
        <v>0</v>
      </c>
      <c r="B1210" s="2">
        <v>0</v>
      </c>
      <c r="C1210" s="2">
        <v>1</v>
      </c>
      <c r="L1210" s="2">
        <v>360</v>
      </c>
      <c r="M1210" s="2">
        <v>1.7</v>
      </c>
      <c r="N1210" s="2">
        <v>29.49</v>
      </c>
      <c r="Q1210">
        <v>1080</v>
      </c>
      <c r="R1210">
        <v>6.33</v>
      </c>
      <c r="S1210">
        <v>32.29</v>
      </c>
      <c r="U1210">
        <f t="shared" si="128"/>
        <v>480</v>
      </c>
      <c r="V1210">
        <f t="shared" si="128"/>
        <v>2.6766666666666663</v>
      </c>
      <c r="W1210">
        <f t="shared" si="128"/>
        <v>20.926666666666666</v>
      </c>
    </row>
    <row r="1211" spans="1:23" x14ac:dyDescent="0.2">
      <c r="A1211" s="2">
        <v>0</v>
      </c>
      <c r="B1211" s="2">
        <v>0</v>
      </c>
      <c r="C1211" s="2">
        <v>1</v>
      </c>
      <c r="L1211" s="2">
        <v>504</v>
      </c>
      <c r="M1211" s="2">
        <v>2.35</v>
      </c>
      <c r="N1211" s="2">
        <v>29.96</v>
      </c>
      <c r="Q1211">
        <v>864</v>
      </c>
      <c r="R1211">
        <v>3.95</v>
      </c>
      <c r="S1211">
        <v>30.49</v>
      </c>
      <c r="U1211">
        <f t="shared" si="128"/>
        <v>456</v>
      </c>
      <c r="V1211">
        <f t="shared" si="128"/>
        <v>2.1</v>
      </c>
      <c r="W1211">
        <f t="shared" si="128"/>
        <v>20.483333333333334</v>
      </c>
    </row>
    <row r="1212" spans="1:23" x14ac:dyDescent="0.2">
      <c r="A1212" s="2">
        <v>0</v>
      </c>
      <c r="B1212" s="2">
        <v>0</v>
      </c>
      <c r="C1212" s="2">
        <v>1</v>
      </c>
      <c r="L1212" s="2">
        <v>288</v>
      </c>
      <c r="M1212" s="2">
        <v>1.39</v>
      </c>
      <c r="N1212" s="2">
        <v>29.03</v>
      </c>
      <c r="Q1212">
        <v>0</v>
      </c>
      <c r="R1212">
        <v>0</v>
      </c>
      <c r="S1212">
        <v>1</v>
      </c>
      <c r="U1212">
        <f t="shared" si="128"/>
        <v>96</v>
      </c>
      <c r="V1212">
        <f t="shared" si="128"/>
        <v>0.46333333333333332</v>
      </c>
      <c r="W1212">
        <f t="shared" si="128"/>
        <v>10.343333333333334</v>
      </c>
    </row>
    <row r="1213" spans="1:23" x14ac:dyDescent="0.2">
      <c r="A1213" s="2">
        <v>0</v>
      </c>
      <c r="B1213" s="2">
        <v>0</v>
      </c>
      <c r="C1213" s="2">
        <v>1</v>
      </c>
      <c r="L1213" s="2">
        <v>504</v>
      </c>
      <c r="M1213" s="2">
        <v>2.46</v>
      </c>
      <c r="N1213" s="2">
        <v>28.6</v>
      </c>
      <c r="Q1213">
        <v>360</v>
      </c>
      <c r="R1213">
        <v>1.88</v>
      </c>
      <c r="S1213">
        <v>26.74</v>
      </c>
      <c r="U1213">
        <f t="shared" si="128"/>
        <v>288</v>
      </c>
      <c r="V1213">
        <f t="shared" si="128"/>
        <v>1.4466666666666665</v>
      </c>
      <c r="W1213">
        <f t="shared" si="128"/>
        <v>18.78</v>
      </c>
    </row>
    <row r="1214" spans="1:23" x14ac:dyDescent="0.2">
      <c r="A1214" s="2">
        <v>0</v>
      </c>
      <c r="B1214" s="2">
        <v>0</v>
      </c>
      <c r="C1214" s="2">
        <v>1</v>
      </c>
      <c r="L1214" s="2">
        <v>432</v>
      </c>
      <c r="M1214" s="2">
        <v>2.12</v>
      </c>
      <c r="N1214" s="2">
        <v>28.48</v>
      </c>
      <c r="Q1214">
        <v>504</v>
      </c>
      <c r="R1214">
        <v>2.11</v>
      </c>
      <c r="S1214">
        <v>33.46</v>
      </c>
      <c r="U1214">
        <f t="shared" si="128"/>
        <v>312</v>
      </c>
      <c r="V1214">
        <f t="shared" si="128"/>
        <v>1.4100000000000001</v>
      </c>
      <c r="W1214">
        <f t="shared" si="128"/>
        <v>20.98</v>
      </c>
    </row>
    <row r="1215" spans="1:23" x14ac:dyDescent="0.2">
      <c r="A1215" s="2">
        <v>0</v>
      </c>
      <c r="B1215" s="2">
        <v>0</v>
      </c>
      <c r="C1215" s="2">
        <v>1</v>
      </c>
      <c r="L1215" s="2">
        <v>576</v>
      </c>
      <c r="M1215" s="2">
        <v>2.79</v>
      </c>
      <c r="N1215" s="2">
        <v>28.97</v>
      </c>
      <c r="Q1215">
        <v>720</v>
      </c>
      <c r="R1215">
        <v>4.96</v>
      </c>
      <c r="S1215">
        <v>30.5</v>
      </c>
      <c r="U1215">
        <f t="shared" si="128"/>
        <v>432</v>
      </c>
      <c r="V1215">
        <f t="shared" si="128"/>
        <v>2.5833333333333335</v>
      </c>
      <c r="W1215">
        <f t="shared" si="128"/>
        <v>20.156666666666666</v>
      </c>
    </row>
    <row r="1216" spans="1:23" x14ac:dyDescent="0.2">
      <c r="A1216" s="2">
        <v>0</v>
      </c>
      <c r="B1216" s="2">
        <v>0</v>
      </c>
      <c r="C1216" s="2">
        <v>1</v>
      </c>
      <c r="L1216" s="2">
        <v>576</v>
      </c>
      <c r="M1216" s="2">
        <v>2.84</v>
      </c>
      <c r="N1216" s="2">
        <v>28.34</v>
      </c>
      <c r="Q1216">
        <v>576</v>
      </c>
      <c r="R1216">
        <v>2.4900000000000002</v>
      </c>
      <c r="S1216">
        <v>32.31</v>
      </c>
      <c r="U1216">
        <f t="shared" si="128"/>
        <v>384</v>
      </c>
      <c r="V1216">
        <f t="shared" si="128"/>
        <v>1.7766666666666666</v>
      </c>
      <c r="W1216">
        <f t="shared" si="128"/>
        <v>20.55</v>
      </c>
    </row>
    <row r="1217" spans="1:23" x14ac:dyDescent="0.2">
      <c r="A1217" s="2">
        <v>0</v>
      </c>
      <c r="B1217" s="2">
        <v>0</v>
      </c>
      <c r="C1217" s="2">
        <v>1</v>
      </c>
      <c r="L1217" s="2">
        <v>360</v>
      </c>
      <c r="M1217" s="2">
        <v>1.83</v>
      </c>
      <c r="N1217" s="2">
        <v>27.42</v>
      </c>
      <c r="Q1217">
        <v>720</v>
      </c>
      <c r="R1217">
        <v>3.07</v>
      </c>
      <c r="S1217">
        <v>32.99</v>
      </c>
      <c r="U1217">
        <f t="shared" si="128"/>
        <v>360</v>
      </c>
      <c r="V1217">
        <f t="shared" si="128"/>
        <v>1.6333333333333335</v>
      </c>
      <c r="W1217">
        <f t="shared" si="128"/>
        <v>20.470000000000002</v>
      </c>
    </row>
    <row r="1218" spans="1:23" x14ac:dyDescent="0.2">
      <c r="A1218" s="2">
        <v>0</v>
      </c>
      <c r="B1218" s="2">
        <v>0</v>
      </c>
      <c r="C1218" s="2">
        <v>1</v>
      </c>
      <c r="L1218" s="2">
        <v>576</v>
      </c>
      <c r="M1218" s="2">
        <v>2.85</v>
      </c>
      <c r="N1218" s="2">
        <v>28.16</v>
      </c>
      <c r="Q1218">
        <v>720</v>
      </c>
      <c r="R1218">
        <v>3.08</v>
      </c>
      <c r="S1218">
        <v>32.799999999999997</v>
      </c>
      <c r="U1218">
        <f t="shared" si="128"/>
        <v>432</v>
      </c>
      <c r="V1218">
        <f t="shared" si="128"/>
        <v>1.9766666666666666</v>
      </c>
      <c r="W1218">
        <f t="shared" si="128"/>
        <v>20.653333333333332</v>
      </c>
    </row>
    <row r="1219" spans="1:23" x14ac:dyDescent="0.2">
      <c r="A1219" s="2">
        <v>0</v>
      </c>
      <c r="B1219" s="2">
        <v>0</v>
      </c>
      <c r="C1219" s="2">
        <v>1</v>
      </c>
      <c r="L1219" s="2">
        <v>648</v>
      </c>
      <c r="M1219" s="2">
        <v>3.18</v>
      </c>
      <c r="N1219" s="2">
        <v>28.41</v>
      </c>
      <c r="Q1219">
        <v>792</v>
      </c>
      <c r="R1219">
        <v>3.45</v>
      </c>
      <c r="S1219">
        <v>32.18</v>
      </c>
      <c r="U1219">
        <f t="shared" ref="U1219:W1282" si="129">SUM(A1219+L1219+Q1219)/3</f>
        <v>480</v>
      </c>
      <c r="V1219">
        <f t="shared" si="129"/>
        <v>2.2100000000000004</v>
      </c>
      <c r="W1219">
        <f t="shared" si="129"/>
        <v>20.53</v>
      </c>
    </row>
    <row r="1220" spans="1:23" x14ac:dyDescent="0.2">
      <c r="A1220" s="2">
        <v>0</v>
      </c>
      <c r="B1220" s="2">
        <v>0</v>
      </c>
      <c r="C1220" s="2">
        <v>1</v>
      </c>
      <c r="L1220" s="2">
        <v>648</v>
      </c>
      <c r="M1220" s="2">
        <v>3.22</v>
      </c>
      <c r="N1220" s="2">
        <v>28.08</v>
      </c>
      <c r="Q1220">
        <v>720</v>
      </c>
      <c r="R1220">
        <v>3.15</v>
      </c>
      <c r="S1220">
        <v>32.15</v>
      </c>
      <c r="U1220">
        <f t="shared" si="129"/>
        <v>456</v>
      </c>
      <c r="V1220">
        <f t="shared" si="129"/>
        <v>2.1233333333333335</v>
      </c>
      <c r="W1220">
        <f t="shared" si="129"/>
        <v>20.41</v>
      </c>
    </row>
    <row r="1221" spans="1:23" x14ac:dyDescent="0.2">
      <c r="A1221" s="2">
        <v>0</v>
      </c>
      <c r="B1221" s="2">
        <v>0</v>
      </c>
      <c r="C1221" s="2">
        <v>1</v>
      </c>
      <c r="L1221" s="2">
        <v>648</v>
      </c>
      <c r="M1221" s="2">
        <v>3.24</v>
      </c>
      <c r="N1221" s="2">
        <v>27.92</v>
      </c>
      <c r="Q1221">
        <v>720</v>
      </c>
      <c r="R1221">
        <v>3.14</v>
      </c>
      <c r="S1221">
        <v>32.14</v>
      </c>
      <c r="U1221">
        <f t="shared" si="129"/>
        <v>456</v>
      </c>
      <c r="V1221">
        <f t="shared" si="129"/>
        <v>2.1266666666666669</v>
      </c>
      <c r="W1221">
        <f t="shared" si="129"/>
        <v>20.353333333333335</v>
      </c>
    </row>
    <row r="1222" spans="1:23" x14ac:dyDescent="0.2">
      <c r="A1222" s="2">
        <v>0</v>
      </c>
      <c r="B1222" s="2">
        <v>0</v>
      </c>
      <c r="C1222" s="2">
        <v>1</v>
      </c>
      <c r="L1222" s="2">
        <v>648</v>
      </c>
      <c r="M1222" s="2">
        <v>3.16</v>
      </c>
      <c r="N1222" s="2">
        <v>28.55</v>
      </c>
      <c r="Q1222">
        <v>504</v>
      </c>
      <c r="R1222">
        <v>2.12</v>
      </c>
      <c r="S1222">
        <v>33.369999999999997</v>
      </c>
      <c r="U1222">
        <f t="shared" si="129"/>
        <v>384</v>
      </c>
      <c r="V1222">
        <f t="shared" si="129"/>
        <v>1.76</v>
      </c>
      <c r="W1222">
        <f t="shared" si="129"/>
        <v>20.973333333333333</v>
      </c>
    </row>
    <row r="1223" spans="1:23" x14ac:dyDescent="0.2">
      <c r="A1223" s="2">
        <v>0</v>
      </c>
      <c r="B1223" s="2">
        <v>0</v>
      </c>
      <c r="C1223" s="2">
        <v>1</v>
      </c>
      <c r="L1223" s="2">
        <v>648</v>
      </c>
      <c r="M1223" s="2">
        <v>3.2</v>
      </c>
      <c r="N1223" s="2">
        <v>28.25</v>
      </c>
      <c r="Q1223">
        <v>576</v>
      </c>
      <c r="R1223">
        <v>2.36</v>
      </c>
      <c r="S1223">
        <v>34.19</v>
      </c>
      <c r="U1223">
        <f t="shared" si="129"/>
        <v>408</v>
      </c>
      <c r="V1223">
        <f t="shared" si="129"/>
        <v>1.8533333333333335</v>
      </c>
      <c r="W1223">
        <f t="shared" si="129"/>
        <v>21.146666666666665</v>
      </c>
    </row>
    <row r="1224" spans="1:23" x14ac:dyDescent="0.2">
      <c r="A1224" s="2">
        <v>360</v>
      </c>
      <c r="B1224" s="2">
        <v>2.1800000000000002</v>
      </c>
      <c r="C1224" s="2">
        <v>23.09</v>
      </c>
      <c r="L1224" s="2">
        <v>432</v>
      </c>
      <c r="M1224" s="2">
        <v>1.9</v>
      </c>
      <c r="N1224" s="2">
        <v>31.87</v>
      </c>
      <c r="Q1224">
        <v>504</v>
      </c>
      <c r="R1224">
        <v>1.89</v>
      </c>
      <c r="S1224">
        <v>37.04</v>
      </c>
      <c r="U1224">
        <f t="shared" si="129"/>
        <v>432</v>
      </c>
      <c r="V1224">
        <f t="shared" si="129"/>
        <v>1.99</v>
      </c>
      <c r="W1224">
        <f t="shared" si="129"/>
        <v>30.666666666666668</v>
      </c>
    </row>
    <row r="1225" spans="1:23" x14ac:dyDescent="0.2">
      <c r="A1225" s="2">
        <v>360</v>
      </c>
      <c r="B1225" s="2">
        <v>2.2799999999999998</v>
      </c>
      <c r="C1225" s="2">
        <v>22.12</v>
      </c>
      <c r="L1225" s="2">
        <v>360</v>
      </c>
      <c r="M1225" s="2">
        <v>1.55</v>
      </c>
      <c r="N1225" s="2">
        <v>32.54</v>
      </c>
      <c r="Q1225">
        <v>504</v>
      </c>
      <c r="R1225">
        <v>1.89</v>
      </c>
      <c r="S1225">
        <v>37.1</v>
      </c>
      <c r="U1225">
        <f t="shared" si="129"/>
        <v>408</v>
      </c>
      <c r="V1225">
        <f t="shared" si="129"/>
        <v>1.9066666666666665</v>
      </c>
      <c r="W1225">
        <f t="shared" si="129"/>
        <v>30.586666666666662</v>
      </c>
    </row>
    <row r="1226" spans="1:23" x14ac:dyDescent="0.2">
      <c r="A1226" s="2">
        <v>432</v>
      </c>
      <c r="B1226" s="2">
        <v>3.27</v>
      </c>
      <c r="C1226" s="2">
        <v>18.350000000000001</v>
      </c>
      <c r="L1226" s="2">
        <v>432</v>
      </c>
      <c r="M1226" s="2">
        <v>2.2200000000000002</v>
      </c>
      <c r="N1226" s="2">
        <v>26.98</v>
      </c>
      <c r="Q1226">
        <v>432</v>
      </c>
      <c r="R1226">
        <v>1.86</v>
      </c>
      <c r="S1226">
        <v>32.25</v>
      </c>
      <c r="U1226">
        <f t="shared" si="129"/>
        <v>432</v>
      </c>
      <c r="V1226">
        <f t="shared" si="129"/>
        <v>2.4500000000000002</v>
      </c>
      <c r="W1226">
        <f t="shared" si="129"/>
        <v>25.86</v>
      </c>
    </row>
    <row r="1227" spans="1:23" x14ac:dyDescent="0.2">
      <c r="A1227" s="2">
        <v>0</v>
      </c>
      <c r="B1227" s="2">
        <v>0</v>
      </c>
      <c r="C1227" s="2">
        <v>1</v>
      </c>
      <c r="L1227" s="2">
        <v>864</v>
      </c>
      <c r="M1227" s="2">
        <v>4.09</v>
      </c>
      <c r="N1227" s="2">
        <v>29.43</v>
      </c>
      <c r="Q1227">
        <v>432</v>
      </c>
      <c r="R1227">
        <v>1.61</v>
      </c>
      <c r="S1227">
        <v>37.229999999999997</v>
      </c>
      <c r="U1227">
        <f t="shared" si="129"/>
        <v>432</v>
      </c>
      <c r="V1227">
        <f t="shared" si="129"/>
        <v>1.9000000000000001</v>
      </c>
      <c r="W1227">
        <f t="shared" si="129"/>
        <v>22.553333333333331</v>
      </c>
    </row>
    <row r="1228" spans="1:23" x14ac:dyDescent="0.2">
      <c r="A1228" s="2">
        <v>0</v>
      </c>
      <c r="B1228" s="2">
        <v>0</v>
      </c>
      <c r="C1228" s="2">
        <v>1</v>
      </c>
      <c r="L1228" s="2">
        <v>360</v>
      </c>
      <c r="M1228" s="2">
        <v>1.69</v>
      </c>
      <c r="N1228" s="2">
        <v>29.57</v>
      </c>
      <c r="Q1228">
        <v>936</v>
      </c>
      <c r="R1228">
        <v>3.91</v>
      </c>
      <c r="S1228">
        <v>33.5</v>
      </c>
      <c r="U1228">
        <f t="shared" si="129"/>
        <v>432</v>
      </c>
      <c r="V1228">
        <f t="shared" si="129"/>
        <v>1.8666666666666665</v>
      </c>
      <c r="W1228">
        <f t="shared" si="129"/>
        <v>21.356666666666666</v>
      </c>
    </row>
    <row r="1229" spans="1:23" x14ac:dyDescent="0.2">
      <c r="A1229" s="2">
        <v>0</v>
      </c>
      <c r="B1229" s="2">
        <v>0</v>
      </c>
      <c r="C1229" s="2">
        <v>1</v>
      </c>
      <c r="L1229" s="2">
        <v>216</v>
      </c>
      <c r="M1229" s="2">
        <v>1.06</v>
      </c>
      <c r="N1229" s="2">
        <v>28.34</v>
      </c>
      <c r="Q1229">
        <v>1080</v>
      </c>
      <c r="R1229">
        <v>4.59</v>
      </c>
      <c r="S1229">
        <v>32.83</v>
      </c>
      <c r="U1229">
        <f t="shared" si="129"/>
        <v>432</v>
      </c>
      <c r="V1229">
        <f t="shared" si="129"/>
        <v>1.8833333333333335</v>
      </c>
      <c r="W1229">
        <f t="shared" si="129"/>
        <v>20.723333333333333</v>
      </c>
    </row>
    <row r="1230" spans="1:23" x14ac:dyDescent="0.2">
      <c r="A1230" s="2">
        <v>0</v>
      </c>
      <c r="B1230" s="2">
        <v>0</v>
      </c>
      <c r="C1230" s="2">
        <v>1</v>
      </c>
      <c r="L1230" s="2">
        <v>288</v>
      </c>
      <c r="M1230" s="2">
        <v>1.41</v>
      </c>
      <c r="N1230" s="2">
        <v>28.38</v>
      </c>
      <c r="Q1230">
        <v>864</v>
      </c>
      <c r="R1230">
        <v>3.62</v>
      </c>
      <c r="S1230">
        <v>33.33</v>
      </c>
      <c r="U1230">
        <f t="shared" si="129"/>
        <v>384</v>
      </c>
      <c r="V1230">
        <f t="shared" si="129"/>
        <v>1.6766666666666667</v>
      </c>
      <c r="W1230">
        <f t="shared" si="129"/>
        <v>20.903333333333332</v>
      </c>
    </row>
    <row r="1231" spans="1:23" x14ac:dyDescent="0.2">
      <c r="A1231" s="2">
        <v>0</v>
      </c>
      <c r="B1231" s="2">
        <v>0</v>
      </c>
      <c r="C1231" s="2">
        <v>1</v>
      </c>
      <c r="L1231" s="2">
        <v>72</v>
      </c>
      <c r="M1231" s="2">
        <v>0.36</v>
      </c>
      <c r="N1231" s="2">
        <v>27.55</v>
      </c>
      <c r="Q1231">
        <v>1008</v>
      </c>
      <c r="R1231">
        <v>6.28</v>
      </c>
      <c r="S1231">
        <v>30.86</v>
      </c>
      <c r="U1231">
        <f t="shared" si="129"/>
        <v>360</v>
      </c>
      <c r="V1231">
        <f t="shared" si="129"/>
        <v>2.2133333333333334</v>
      </c>
      <c r="W1231">
        <f t="shared" si="129"/>
        <v>19.803333333333331</v>
      </c>
    </row>
    <row r="1232" spans="1:23" x14ac:dyDescent="0.2">
      <c r="A1232" s="2">
        <v>144</v>
      </c>
      <c r="B1232" s="2">
        <v>2.5099999999999998</v>
      </c>
      <c r="C1232" s="2">
        <v>14.55</v>
      </c>
      <c r="L1232" s="2">
        <v>288</v>
      </c>
      <c r="M1232" s="2">
        <v>1.45</v>
      </c>
      <c r="N1232" s="2">
        <v>27.75</v>
      </c>
      <c r="Q1232">
        <v>1152</v>
      </c>
      <c r="R1232">
        <v>5.01</v>
      </c>
      <c r="S1232">
        <v>32.06</v>
      </c>
      <c r="U1232">
        <f t="shared" si="129"/>
        <v>528</v>
      </c>
      <c r="V1232">
        <f t="shared" si="129"/>
        <v>2.9899999999999998</v>
      </c>
      <c r="W1232">
        <f t="shared" si="129"/>
        <v>24.786666666666665</v>
      </c>
    </row>
    <row r="1233" spans="1:23" x14ac:dyDescent="0.2">
      <c r="A1233" s="2">
        <v>216</v>
      </c>
      <c r="B1233" s="2">
        <v>1.26</v>
      </c>
      <c r="C1233" s="2">
        <v>23.81</v>
      </c>
      <c r="L1233" s="2">
        <v>648</v>
      </c>
      <c r="M1233" s="2">
        <v>4.18</v>
      </c>
      <c r="N1233" s="2">
        <v>21.66</v>
      </c>
      <c r="Q1233">
        <v>864</v>
      </c>
      <c r="R1233">
        <v>3.63</v>
      </c>
      <c r="S1233">
        <v>33.32</v>
      </c>
      <c r="U1233">
        <f t="shared" si="129"/>
        <v>576</v>
      </c>
      <c r="V1233">
        <f t="shared" si="129"/>
        <v>3.0233333333333334</v>
      </c>
      <c r="W1233">
        <f t="shared" si="129"/>
        <v>26.263333333333332</v>
      </c>
    </row>
    <row r="1234" spans="1:23" x14ac:dyDescent="0.2">
      <c r="A1234" s="2">
        <v>0</v>
      </c>
      <c r="B1234" s="2">
        <v>0</v>
      </c>
      <c r="C1234" s="2">
        <v>1</v>
      </c>
      <c r="L1234" s="2">
        <v>792</v>
      </c>
      <c r="M1234" s="2">
        <v>3.78</v>
      </c>
      <c r="N1234" s="2">
        <v>29.15</v>
      </c>
      <c r="Q1234">
        <v>936</v>
      </c>
      <c r="R1234">
        <v>3.94</v>
      </c>
      <c r="S1234">
        <v>33.299999999999997</v>
      </c>
      <c r="U1234">
        <f t="shared" si="129"/>
        <v>576</v>
      </c>
      <c r="V1234">
        <f t="shared" si="129"/>
        <v>2.5733333333333333</v>
      </c>
      <c r="W1234">
        <f t="shared" si="129"/>
        <v>21.15</v>
      </c>
    </row>
    <row r="1235" spans="1:23" x14ac:dyDescent="0.2">
      <c r="A1235" s="2">
        <v>0</v>
      </c>
      <c r="B1235" s="2">
        <v>0</v>
      </c>
      <c r="C1235" s="2">
        <v>1</v>
      </c>
      <c r="L1235" s="2">
        <v>432</v>
      </c>
      <c r="M1235" s="2">
        <v>2.0499999999999998</v>
      </c>
      <c r="N1235" s="2">
        <v>29.31</v>
      </c>
      <c r="Q1235">
        <v>1080</v>
      </c>
      <c r="R1235">
        <v>4.6399999999999997</v>
      </c>
      <c r="S1235">
        <v>32.58</v>
      </c>
      <c r="U1235">
        <f t="shared" si="129"/>
        <v>504</v>
      </c>
      <c r="V1235">
        <f t="shared" si="129"/>
        <v>2.23</v>
      </c>
      <c r="W1235">
        <f t="shared" si="129"/>
        <v>20.963333333333335</v>
      </c>
    </row>
    <row r="1236" spans="1:23" x14ac:dyDescent="0.2">
      <c r="A1236" s="2">
        <v>0</v>
      </c>
      <c r="B1236" s="2">
        <v>0</v>
      </c>
      <c r="C1236" s="2">
        <v>1</v>
      </c>
      <c r="L1236" s="2">
        <v>360</v>
      </c>
      <c r="M1236" s="2">
        <v>1.83</v>
      </c>
      <c r="N1236" s="2">
        <v>27.39</v>
      </c>
      <c r="Q1236">
        <v>1080</v>
      </c>
      <c r="R1236">
        <v>4.6100000000000003</v>
      </c>
      <c r="S1236">
        <v>32.69</v>
      </c>
      <c r="U1236">
        <f t="shared" si="129"/>
        <v>480</v>
      </c>
      <c r="V1236">
        <f t="shared" si="129"/>
        <v>2.1466666666666669</v>
      </c>
      <c r="W1236">
        <f t="shared" si="129"/>
        <v>20.36</v>
      </c>
    </row>
    <row r="1237" spans="1:23" x14ac:dyDescent="0.2">
      <c r="A1237" s="2">
        <v>0</v>
      </c>
      <c r="B1237" s="2">
        <v>0</v>
      </c>
      <c r="C1237" s="2">
        <v>1</v>
      </c>
      <c r="L1237" s="2">
        <v>288</v>
      </c>
      <c r="M1237" s="2">
        <v>1.43</v>
      </c>
      <c r="N1237" s="2">
        <v>28.11</v>
      </c>
      <c r="Q1237">
        <v>1008</v>
      </c>
      <c r="R1237">
        <v>4.55</v>
      </c>
      <c r="S1237">
        <v>32.200000000000003</v>
      </c>
      <c r="U1237">
        <f t="shared" si="129"/>
        <v>432</v>
      </c>
      <c r="V1237">
        <f t="shared" si="129"/>
        <v>1.9933333333333332</v>
      </c>
      <c r="W1237">
        <f t="shared" si="129"/>
        <v>20.436666666666667</v>
      </c>
    </row>
    <row r="1238" spans="1:23" x14ac:dyDescent="0.2">
      <c r="A1238" s="2">
        <v>0</v>
      </c>
      <c r="B1238" s="2">
        <v>0</v>
      </c>
      <c r="C1238" s="2">
        <v>1</v>
      </c>
      <c r="L1238" s="2">
        <v>360</v>
      </c>
      <c r="M1238" s="2">
        <v>1.81</v>
      </c>
      <c r="N1238" s="2">
        <v>27.73</v>
      </c>
      <c r="Q1238">
        <v>1080</v>
      </c>
      <c r="R1238">
        <v>4.6900000000000004</v>
      </c>
      <c r="S1238">
        <v>32.130000000000003</v>
      </c>
      <c r="U1238">
        <f t="shared" si="129"/>
        <v>480</v>
      </c>
      <c r="V1238">
        <f t="shared" si="129"/>
        <v>2.1666666666666665</v>
      </c>
      <c r="W1238">
        <f t="shared" si="129"/>
        <v>20.286666666666665</v>
      </c>
    </row>
    <row r="1239" spans="1:23" x14ac:dyDescent="0.2">
      <c r="A1239" s="2">
        <v>0</v>
      </c>
      <c r="B1239" s="2">
        <v>0</v>
      </c>
      <c r="C1239" s="2">
        <v>1</v>
      </c>
      <c r="L1239" s="2">
        <v>576</v>
      </c>
      <c r="M1239" s="2">
        <v>2.83</v>
      </c>
      <c r="N1239" s="2">
        <v>28.4</v>
      </c>
      <c r="Q1239">
        <v>864</v>
      </c>
      <c r="R1239">
        <v>3.7</v>
      </c>
      <c r="S1239">
        <v>32.53</v>
      </c>
      <c r="U1239">
        <f t="shared" si="129"/>
        <v>480</v>
      </c>
      <c r="V1239">
        <f t="shared" si="129"/>
        <v>2.1766666666666667</v>
      </c>
      <c r="W1239">
        <f t="shared" si="129"/>
        <v>20.643333333333334</v>
      </c>
    </row>
    <row r="1240" spans="1:23" x14ac:dyDescent="0.2">
      <c r="A1240" s="2">
        <v>0</v>
      </c>
      <c r="B1240" s="2">
        <v>0</v>
      </c>
      <c r="C1240" s="2">
        <v>1</v>
      </c>
      <c r="L1240" s="2">
        <v>432</v>
      </c>
      <c r="M1240" s="2">
        <v>2.13</v>
      </c>
      <c r="N1240" s="2">
        <v>28.29</v>
      </c>
      <c r="Q1240">
        <v>1008</v>
      </c>
      <c r="R1240">
        <v>4.4000000000000004</v>
      </c>
      <c r="S1240">
        <v>31.97</v>
      </c>
      <c r="U1240">
        <f t="shared" si="129"/>
        <v>480</v>
      </c>
      <c r="V1240">
        <f t="shared" si="129"/>
        <v>2.1766666666666667</v>
      </c>
      <c r="W1240">
        <f t="shared" si="129"/>
        <v>20.419999999999998</v>
      </c>
    </row>
    <row r="1241" spans="1:23" x14ac:dyDescent="0.2">
      <c r="A1241" s="2">
        <v>0</v>
      </c>
      <c r="B1241" s="2">
        <v>0</v>
      </c>
      <c r="C1241" s="2">
        <v>1</v>
      </c>
      <c r="L1241" s="2">
        <v>216</v>
      </c>
      <c r="M1241" s="2">
        <v>2.75</v>
      </c>
      <c r="N1241" s="2">
        <v>20.68</v>
      </c>
      <c r="Q1241">
        <v>1080</v>
      </c>
      <c r="R1241">
        <v>4.76</v>
      </c>
      <c r="S1241">
        <v>31.75</v>
      </c>
      <c r="U1241">
        <f t="shared" si="129"/>
        <v>432</v>
      </c>
      <c r="V1241">
        <f t="shared" si="129"/>
        <v>2.5033333333333334</v>
      </c>
      <c r="W1241">
        <f t="shared" si="129"/>
        <v>17.809999999999999</v>
      </c>
    </row>
    <row r="1242" spans="1:23" x14ac:dyDescent="0.2">
      <c r="A1242" s="2">
        <v>0</v>
      </c>
      <c r="B1242" s="2">
        <v>0</v>
      </c>
      <c r="C1242" s="2">
        <v>1</v>
      </c>
      <c r="L1242" s="2">
        <v>288</v>
      </c>
      <c r="M1242" s="2">
        <v>1.44</v>
      </c>
      <c r="N1242" s="2">
        <v>27.8</v>
      </c>
      <c r="Q1242">
        <v>864</v>
      </c>
      <c r="R1242">
        <v>3.76</v>
      </c>
      <c r="S1242">
        <v>32.1</v>
      </c>
      <c r="U1242">
        <f t="shared" si="129"/>
        <v>384</v>
      </c>
      <c r="V1242">
        <f t="shared" si="129"/>
        <v>1.7333333333333332</v>
      </c>
      <c r="W1242">
        <f t="shared" si="129"/>
        <v>20.3</v>
      </c>
    </row>
    <row r="1243" spans="1:23" x14ac:dyDescent="0.2">
      <c r="A1243" s="2">
        <v>0</v>
      </c>
      <c r="B1243" s="2">
        <v>0</v>
      </c>
      <c r="C1243" s="2">
        <v>1</v>
      </c>
      <c r="L1243" s="2">
        <v>360</v>
      </c>
      <c r="M1243" s="2">
        <v>1.73</v>
      </c>
      <c r="N1243" s="2">
        <v>28.99</v>
      </c>
      <c r="Q1243">
        <v>792</v>
      </c>
      <c r="R1243">
        <v>3.34</v>
      </c>
      <c r="S1243">
        <v>33.119999999999997</v>
      </c>
      <c r="U1243">
        <f t="shared" si="129"/>
        <v>384</v>
      </c>
      <c r="V1243">
        <f t="shared" si="129"/>
        <v>1.6900000000000002</v>
      </c>
      <c r="W1243">
        <f t="shared" si="129"/>
        <v>21.036666666666665</v>
      </c>
    </row>
    <row r="1244" spans="1:23" x14ac:dyDescent="0.2">
      <c r="A1244" s="2">
        <v>0</v>
      </c>
      <c r="B1244" s="2">
        <v>0</v>
      </c>
      <c r="C1244" s="2">
        <v>1</v>
      </c>
      <c r="L1244" s="2">
        <v>288</v>
      </c>
      <c r="M1244" s="2">
        <v>1.43</v>
      </c>
      <c r="N1244" s="2">
        <v>28.15</v>
      </c>
      <c r="Q1244">
        <v>936</v>
      </c>
      <c r="R1244">
        <v>4.07</v>
      </c>
      <c r="S1244">
        <v>32.119999999999997</v>
      </c>
      <c r="U1244">
        <f t="shared" si="129"/>
        <v>408</v>
      </c>
      <c r="V1244">
        <f t="shared" si="129"/>
        <v>1.8333333333333333</v>
      </c>
      <c r="W1244">
        <f t="shared" si="129"/>
        <v>20.423333333333332</v>
      </c>
    </row>
    <row r="1245" spans="1:23" x14ac:dyDescent="0.2">
      <c r="A1245" s="2">
        <v>0</v>
      </c>
      <c r="B1245" s="2">
        <v>0</v>
      </c>
      <c r="C1245" s="2">
        <v>1</v>
      </c>
      <c r="L1245" s="2">
        <v>288</v>
      </c>
      <c r="M1245" s="2">
        <v>1.4</v>
      </c>
      <c r="N1245" s="2">
        <v>28.87</v>
      </c>
      <c r="Q1245">
        <v>864</v>
      </c>
      <c r="R1245">
        <v>3.88</v>
      </c>
      <c r="S1245">
        <v>31.02</v>
      </c>
      <c r="U1245">
        <f t="shared" si="129"/>
        <v>384</v>
      </c>
      <c r="V1245">
        <f t="shared" si="129"/>
        <v>1.7599999999999998</v>
      </c>
      <c r="W1245">
        <f t="shared" si="129"/>
        <v>20.296666666666667</v>
      </c>
    </row>
    <row r="1246" spans="1:23" x14ac:dyDescent="0.2">
      <c r="A1246" s="2">
        <v>0</v>
      </c>
      <c r="B1246" s="2">
        <v>0</v>
      </c>
      <c r="C1246" s="2">
        <v>1</v>
      </c>
      <c r="L1246" s="2">
        <v>432</v>
      </c>
      <c r="M1246" s="2">
        <v>4.01</v>
      </c>
      <c r="N1246" s="2">
        <v>25.77</v>
      </c>
      <c r="Q1246">
        <v>0</v>
      </c>
      <c r="R1246">
        <v>0</v>
      </c>
      <c r="S1246">
        <v>1</v>
      </c>
      <c r="U1246">
        <f t="shared" si="129"/>
        <v>144</v>
      </c>
      <c r="V1246">
        <f t="shared" si="129"/>
        <v>1.3366666666666667</v>
      </c>
      <c r="W1246">
        <f t="shared" si="129"/>
        <v>9.2566666666666659</v>
      </c>
    </row>
    <row r="1247" spans="1:23" x14ac:dyDescent="0.2">
      <c r="A1247" s="2">
        <v>0</v>
      </c>
      <c r="B1247" s="2">
        <v>0</v>
      </c>
      <c r="C1247" s="2">
        <v>1</v>
      </c>
      <c r="L1247" s="2">
        <v>504</v>
      </c>
      <c r="M1247" s="2">
        <v>2.33</v>
      </c>
      <c r="N1247" s="2">
        <v>30.25</v>
      </c>
      <c r="Q1247">
        <v>432</v>
      </c>
      <c r="R1247">
        <v>2.31</v>
      </c>
      <c r="S1247">
        <v>25.93</v>
      </c>
      <c r="U1247">
        <f t="shared" si="129"/>
        <v>312</v>
      </c>
      <c r="V1247">
        <f t="shared" si="129"/>
        <v>1.5466666666666669</v>
      </c>
      <c r="W1247">
        <f t="shared" si="129"/>
        <v>19.059999999999999</v>
      </c>
    </row>
    <row r="1248" spans="1:23" x14ac:dyDescent="0.2">
      <c r="A1248" s="2">
        <v>0</v>
      </c>
      <c r="B1248" s="2">
        <v>0</v>
      </c>
      <c r="C1248" s="2">
        <v>1</v>
      </c>
      <c r="L1248" s="2">
        <v>504</v>
      </c>
      <c r="M1248" s="2">
        <v>2.36</v>
      </c>
      <c r="N1248" s="2">
        <v>29.95</v>
      </c>
      <c r="Q1248">
        <v>360</v>
      </c>
      <c r="R1248">
        <v>1.42</v>
      </c>
      <c r="S1248">
        <v>35.29</v>
      </c>
      <c r="U1248">
        <f t="shared" si="129"/>
        <v>288</v>
      </c>
      <c r="V1248">
        <f t="shared" si="129"/>
        <v>1.26</v>
      </c>
      <c r="W1248">
        <f t="shared" si="129"/>
        <v>22.08</v>
      </c>
    </row>
    <row r="1249" spans="1:23" x14ac:dyDescent="0.2">
      <c r="A1249" s="2">
        <v>0</v>
      </c>
      <c r="B1249" s="2">
        <v>0</v>
      </c>
      <c r="C1249" s="2">
        <v>1</v>
      </c>
      <c r="L1249" s="2">
        <v>360</v>
      </c>
      <c r="M1249" s="2">
        <v>1.64</v>
      </c>
      <c r="N1249" s="2">
        <v>30.59</v>
      </c>
      <c r="Q1249">
        <v>864</v>
      </c>
      <c r="R1249">
        <v>3.6</v>
      </c>
      <c r="S1249">
        <v>33.479999999999997</v>
      </c>
      <c r="U1249">
        <f t="shared" si="129"/>
        <v>408</v>
      </c>
      <c r="V1249">
        <f t="shared" si="129"/>
        <v>1.7466666666666668</v>
      </c>
      <c r="W1249">
        <f t="shared" si="129"/>
        <v>21.689999999999998</v>
      </c>
    </row>
    <row r="1250" spans="1:23" x14ac:dyDescent="0.2">
      <c r="A1250" s="2">
        <v>0</v>
      </c>
      <c r="B1250" s="2">
        <v>0</v>
      </c>
      <c r="C1250" s="2">
        <v>1</v>
      </c>
      <c r="L1250" s="2">
        <v>504</v>
      </c>
      <c r="M1250" s="2">
        <v>2.2799999999999998</v>
      </c>
      <c r="N1250" s="2">
        <v>30.87</v>
      </c>
      <c r="Q1250">
        <v>864</v>
      </c>
      <c r="R1250">
        <v>3.58</v>
      </c>
      <c r="S1250">
        <v>33.68</v>
      </c>
      <c r="U1250">
        <f t="shared" si="129"/>
        <v>456</v>
      </c>
      <c r="V1250">
        <f t="shared" si="129"/>
        <v>1.9533333333333331</v>
      </c>
      <c r="W1250">
        <f t="shared" si="129"/>
        <v>21.849999999999998</v>
      </c>
    </row>
    <row r="1251" spans="1:23" x14ac:dyDescent="0.2">
      <c r="A1251" s="2">
        <v>0</v>
      </c>
      <c r="B1251" s="2">
        <v>0</v>
      </c>
      <c r="C1251" s="2">
        <v>1</v>
      </c>
      <c r="L1251" s="2">
        <v>576</v>
      </c>
      <c r="M1251" s="2">
        <v>2.59</v>
      </c>
      <c r="N1251" s="2">
        <v>30.95</v>
      </c>
      <c r="Q1251">
        <v>792</v>
      </c>
      <c r="R1251">
        <v>3.21</v>
      </c>
      <c r="S1251">
        <v>34.43</v>
      </c>
      <c r="U1251">
        <f t="shared" si="129"/>
        <v>456</v>
      </c>
      <c r="V1251">
        <f t="shared" si="129"/>
        <v>1.9333333333333333</v>
      </c>
      <c r="W1251">
        <f t="shared" si="129"/>
        <v>22.126666666666665</v>
      </c>
    </row>
    <row r="1252" spans="1:23" x14ac:dyDescent="0.2">
      <c r="A1252" s="2">
        <v>0</v>
      </c>
      <c r="B1252" s="2">
        <v>0</v>
      </c>
      <c r="C1252" s="2">
        <v>1</v>
      </c>
      <c r="L1252" s="2">
        <v>504</v>
      </c>
      <c r="M1252" s="2">
        <v>2.2599999999999998</v>
      </c>
      <c r="N1252" s="2">
        <v>31.12</v>
      </c>
      <c r="Q1252">
        <v>720</v>
      </c>
      <c r="R1252">
        <v>2.96</v>
      </c>
      <c r="S1252">
        <v>33.97</v>
      </c>
      <c r="U1252">
        <f t="shared" si="129"/>
        <v>408</v>
      </c>
      <c r="V1252">
        <f t="shared" si="129"/>
        <v>1.74</v>
      </c>
      <c r="W1252">
        <f t="shared" si="129"/>
        <v>22.03</v>
      </c>
    </row>
    <row r="1253" spans="1:23" x14ac:dyDescent="0.2">
      <c r="A1253" s="2">
        <v>0</v>
      </c>
      <c r="B1253" s="2">
        <v>0</v>
      </c>
      <c r="C1253" s="2">
        <v>1</v>
      </c>
      <c r="L1253" s="2">
        <v>648</v>
      </c>
      <c r="M1253" s="2">
        <v>2.97</v>
      </c>
      <c r="N1253" s="2">
        <v>30.41</v>
      </c>
      <c r="Q1253">
        <v>648</v>
      </c>
      <c r="R1253">
        <v>2.69</v>
      </c>
      <c r="S1253">
        <v>33.6</v>
      </c>
      <c r="U1253">
        <f t="shared" si="129"/>
        <v>432</v>
      </c>
      <c r="V1253">
        <f t="shared" si="129"/>
        <v>1.8866666666666667</v>
      </c>
      <c r="W1253">
        <f t="shared" si="129"/>
        <v>21.67</v>
      </c>
    </row>
    <row r="1254" spans="1:23" x14ac:dyDescent="0.2">
      <c r="A1254" s="2">
        <v>0</v>
      </c>
      <c r="B1254" s="2">
        <v>0</v>
      </c>
      <c r="C1254" s="2">
        <v>1</v>
      </c>
      <c r="L1254" s="2">
        <v>648</v>
      </c>
      <c r="M1254" s="2">
        <v>2.99</v>
      </c>
      <c r="N1254" s="2">
        <v>30.23</v>
      </c>
      <c r="Q1254">
        <v>720</v>
      </c>
      <c r="R1254">
        <v>3.07</v>
      </c>
      <c r="S1254">
        <v>32.72</v>
      </c>
      <c r="U1254">
        <f t="shared" si="129"/>
        <v>456</v>
      </c>
      <c r="V1254">
        <f t="shared" si="129"/>
        <v>2.02</v>
      </c>
      <c r="W1254">
        <f t="shared" si="129"/>
        <v>21.316666666666666</v>
      </c>
    </row>
    <row r="1255" spans="1:23" x14ac:dyDescent="0.2">
      <c r="A1255" s="2">
        <v>0</v>
      </c>
      <c r="B1255" s="2">
        <v>0</v>
      </c>
      <c r="C1255" s="2">
        <v>1</v>
      </c>
      <c r="L1255" s="2">
        <v>720</v>
      </c>
      <c r="M1255" s="2">
        <v>3.44</v>
      </c>
      <c r="N1255" s="2">
        <v>29.24</v>
      </c>
      <c r="Q1255">
        <v>720</v>
      </c>
      <c r="R1255">
        <v>3.1</v>
      </c>
      <c r="S1255">
        <v>32.46</v>
      </c>
      <c r="U1255">
        <f t="shared" si="129"/>
        <v>480</v>
      </c>
      <c r="V1255">
        <f t="shared" si="129"/>
        <v>2.1800000000000002</v>
      </c>
      <c r="W1255">
        <f t="shared" si="129"/>
        <v>20.900000000000002</v>
      </c>
    </row>
    <row r="1256" spans="1:23" x14ac:dyDescent="0.2">
      <c r="A1256" s="2">
        <v>0</v>
      </c>
      <c r="B1256" s="2">
        <v>0</v>
      </c>
      <c r="C1256" s="2">
        <v>1</v>
      </c>
      <c r="L1256" s="2">
        <v>936</v>
      </c>
      <c r="M1256" s="2">
        <v>4.5999999999999996</v>
      </c>
      <c r="N1256" s="2">
        <v>28.43</v>
      </c>
      <c r="Q1256">
        <v>648</v>
      </c>
      <c r="R1256">
        <v>2.84</v>
      </c>
      <c r="S1256">
        <v>31.82</v>
      </c>
      <c r="U1256">
        <f t="shared" si="129"/>
        <v>528</v>
      </c>
      <c r="V1256">
        <f t="shared" si="129"/>
        <v>2.48</v>
      </c>
      <c r="W1256">
        <f t="shared" si="129"/>
        <v>20.416666666666668</v>
      </c>
    </row>
    <row r="1257" spans="1:23" x14ac:dyDescent="0.2">
      <c r="A1257" s="2">
        <v>72</v>
      </c>
      <c r="B1257" s="2">
        <v>2.3199999999999998</v>
      </c>
      <c r="C1257" s="2">
        <v>4.32</v>
      </c>
      <c r="L1257" s="2">
        <v>936</v>
      </c>
      <c r="M1257" s="2">
        <v>4.58</v>
      </c>
      <c r="N1257" s="2">
        <v>28.59</v>
      </c>
      <c r="Q1257">
        <v>432</v>
      </c>
      <c r="R1257">
        <v>1.93</v>
      </c>
      <c r="S1257">
        <v>31.21</v>
      </c>
      <c r="U1257">
        <f t="shared" si="129"/>
        <v>480</v>
      </c>
      <c r="V1257">
        <f t="shared" si="129"/>
        <v>2.9433333333333334</v>
      </c>
      <c r="W1257">
        <f t="shared" si="129"/>
        <v>21.373333333333335</v>
      </c>
    </row>
    <row r="1258" spans="1:23" x14ac:dyDescent="0.2">
      <c r="A1258" s="2">
        <v>432</v>
      </c>
      <c r="B1258" s="2">
        <v>2.59</v>
      </c>
      <c r="C1258" s="2">
        <v>23.63</v>
      </c>
      <c r="L1258" s="2">
        <v>648</v>
      </c>
      <c r="M1258" s="2">
        <v>3.01</v>
      </c>
      <c r="N1258" s="2">
        <v>29.9</v>
      </c>
      <c r="Q1258">
        <v>288</v>
      </c>
      <c r="R1258">
        <v>1.1599999999999999</v>
      </c>
      <c r="S1258">
        <v>34.64</v>
      </c>
      <c r="U1258">
        <f t="shared" si="129"/>
        <v>456</v>
      </c>
      <c r="V1258">
        <f t="shared" si="129"/>
        <v>2.2533333333333334</v>
      </c>
      <c r="W1258">
        <f t="shared" si="129"/>
        <v>29.39</v>
      </c>
    </row>
    <row r="1259" spans="1:23" x14ac:dyDescent="0.2">
      <c r="A1259" s="2">
        <v>576</v>
      </c>
      <c r="B1259" s="2">
        <v>3.34</v>
      </c>
      <c r="C1259" s="2">
        <v>24.27</v>
      </c>
      <c r="L1259" s="2">
        <v>504</v>
      </c>
      <c r="M1259" s="2">
        <v>2.37</v>
      </c>
      <c r="N1259" s="2">
        <v>29.6</v>
      </c>
      <c r="Q1259">
        <v>288</v>
      </c>
      <c r="R1259">
        <v>1.08</v>
      </c>
      <c r="S1259">
        <v>36.96</v>
      </c>
      <c r="U1259">
        <f t="shared" si="129"/>
        <v>456</v>
      </c>
      <c r="V1259">
        <f t="shared" si="129"/>
        <v>2.2633333333333332</v>
      </c>
      <c r="W1259">
        <f t="shared" si="129"/>
        <v>30.276666666666671</v>
      </c>
    </row>
    <row r="1260" spans="1:23" x14ac:dyDescent="0.2">
      <c r="A1260" s="2">
        <v>432</v>
      </c>
      <c r="B1260" s="2">
        <v>3.21</v>
      </c>
      <c r="C1260" s="2">
        <v>18.71</v>
      </c>
      <c r="L1260" s="2">
        <v>432</v>
      </c>
      <c r="M1260" s="2">
        <v>2.2200000000000002</v>
      </c>
      <c r="N1260" s="2">
        <v>27.04</v>
      </c>
      <c r="Q1260">
        <v>432</v>
      </c>
      <c r="R1260">
        <v>1.85</v>
      </c>
      <c r="S1260">
        <v>32.46</v>
      </c>
      <c r="U1260">
        <f t="shared" si="129"/>
        <v>432</v>
      </c>
      <c r="V1260">
        <f t="shared" si="129"/>
        <v>2.4266666666666663</v>
      </c>
      <c r="W1260">
        <f t="shared" si="129"/>
        <v>26.070000000000004</v>
      </c>
    </row>
    <row r="1261" spans="1:23" x14ac:dyDescent="0.2">
      <c r="A1261" s="2">
        <v>0</v>
      </c>
      <c r="B1261" s="2">
        <v>0</v>
      </c>
      <c r="C1261" s="2">
        <v>1</v>
      </c>
      <c r="L1261" s="2">
        <v>792</v>
      </c>
      <c r="M1261" s="2">
        <v>3.8</v>
      </c>
      <c r="N1261" s="2">
        <v>29.31</v>
      </c>
      <c r="Q1261">
        <v>504</v>
      </c>
      <c r="R1261">
        <v>1.95</v>
      </c>
      <c r="S1261">
        <v>36.119999999999997</v>
      </c>
      <c r="U1261">
        <f t="shared" si="129"/>
        <v>432</v>
      </c>
      <c r="V1261">
        <f t="shared" si="129"/>
        <v>1.9166666666666667</v>
      </c>
      <c r="W1261">
        <f t="shared" si="129"/>
        <v>22.143333333333331</v>
      </c>
    </row>
    <row r="1262" spans="1:23" x14ac:dyDescent="0.2">
      <c r="A1262" s="2">
        <v>0</v>
      </c>
      <c r="B1262" s="2">
        <v>0</v>
      </c>
      <c r="C1262" s="2">
        <v>1</v>
      </c>
      <c r="L1262" s="2">
        <v>504</v>
      </c>
      <c r="M1262" s="2">
        <v>2.4700000000000002</v>
      </c>
      <c r="N1262" s="2">
        <v>28.57</v>
      </c>
      <c r="Q1262">
        <v>1008</v>
      </c>
      <c r="R1262">
        <v>4.2300000000000004</v>
      </c>
      <c r="S1262">
        <v>33.65</v>
      </c>
      <c r="U1262">
        <f t="shared" si="129"/>
        <v>504</v>
      </c>
      <c r="V1262">
        <f t="shared" si="129"/>
        <v>2.2333333333333338</v>
      </c>
      <c r="W1262">
        <f t="shared" si="129"/>
        <v>21.073333333333334</v>
      </c>
    </row>
    <row r="1263" spans="1:23" x14ac:dyDescent="0.2">
      <c r="A1263" s="2">
        <v>0</v>
      </c>
      <c r="B1263" s="2">
        <v>0</v>
      </c>
      <c r="C1263" s="2">
        <v>1</v>
      </c>
      <c r="L1263" s="2">
        <v>288</v>
      </c>
      <c r="M1263" s="2">
        <v>1.49</v>
      </c>
      <c r="N1263" s="2">
        <v>27.22</v>
      </c>
      <c r="Q1263">
        <v>1008</v>
      </c>
      <c r="R1263">
        <v>4.0999999999999996</v>
      </c>
      <c r="S1263">
        <v>34.32</v>
      </c>
      <c r="U1263">
        <f t="shared" si="129"/>
        <v>432</v>
      </c>
      <c r="V1263">
        <f t="shared" si="129"/>
        <v>1.8633333333333333</v>
      </c>
      <c r="W1263">
        <f t="shared" si="129"/>
        <v>20.846666666666668</v>
      </c>
    </row>
    <row r="1264" spans="1:23" x14ac:dyDescent="0.2">
      <c r="A1264" s="2">
        <v>0</v>
      </c>
      <c r="B1264" s="2">
        <v>0</v>
      </c>
      <c r="C1264" s="2">
        <v>1</v>
      </c>
      <c r="L1264" s="2">
        <v>216</v>
      </c>
      <c r="M1264" s="2">
        <v>1.07</v>
      </c>
      <c r="N1264" s="2">
        <v>28.26</v>
      </c>
      <c r="Q1264">
        <v>936</v>
      </c>
      <c r="R1264">
        <v>3.84</v>
      </c>
      <c r="S1264">
        <v>34.049999999999997</v>
      </c>
      <c r="U1264">
        <f t="shared" si="129"/>
        <v>384</v>
      </c>
      <c r="V1264">
        <f t="shared" si="129"/>
        <v>1.6366666666666667</v>
      </c>
      <c r="W1264">
        <f t="shared" si="129"/>
        <v>21.103333333333335</v>
      </c>
    </row>
    <row r="1265" spans="1:23" x14ac:dyDescent="0.2">
      <c r="A1265" s="2">
        <v>0</v>
      </c>
      <c r="B1265" s="2">
        <v>0</v>
      </c>
      <c r="C1265" s="2">
        <v>1</v>
      </c>
      <c r="L1265" s="2">
        <v>288</v>
      </c>
      <c r="M1265" s="2">
        <v>1.4</v>
      </c>
      <c r="N1265" s="2">
        <v>28.65</v>
      </c>
      <c r="Q1265">
        <v>936</v>
      </c>
      <c r="R1265">
        <v>3.95</v>
      </c>
      <c r="S1265">
        <v>33.299999999999997</v>
      </c>
      <c r="U1265">
        <f t="shared" si="129"/>
        <v>408</v>
      </c>
      <c r="V1265">
        <f t="shared" si="129"/>
        <v>1.7833333333333332</v>
      </c>
      <c r="W1265">
        <f t="shared" si="129"/>
        <v>20.983333333333331</v>
      </c>
    </row>
    <row r="1266" spans="1:23" x14ac:dyDescent="0.2">
      <c r="A1266" s="2">
        <v>0</v>
      </c>
      <c r="B1266" s="2">
        <v>0</v>
      </c>
      <c r="C1266" s="2">
        <v>1</v>
      </c>
      <c r="L1266" s="2">
        <v>504</v>
      </c>
      <c r="M1266" s="2">
        <v>2.74</v>
      </c>
      <c r="N1266" s="2">
        <v>25.68</v>
      </c>
      <c r="Q1266">
        <v>936</v>
      </c>
      <c r="R1266">
        <v>3.86</v>
      </c>
      <c r="S1266">
        <v>33.86</v>
      </c>
      <c r="U1266">
        <f t="shared" si="129"/>
        <v>480</v>
      </c>
      <c r="V1266">
        <f t="shared" si="129"/>
        <v>2.1999999999999997</v>
      </c>
      <c r="W1266">
        <f t="shared" si="129"/>
        <v>20.18</v>
      </c>
    </row>
    <row r="1267" spans="1:23" x14ac:dyDescent="0.2">
      <c r="A1267" s="2">
        <v>216</v>
      </c>
      <c r="B1267" s="2">
        <v>1.57</v>
      </c>
      <c r="C1267" s="2">
        <v>19.22</v>
      </c>
      <c r="L1267" s="2">
        <v>576</v>
      </c>
      <c r="M1267" s="2">
        <v>3.98</v>
      </c>
      <c r="N1267" s="2">
        <v>20.37</v>
      </c>
      <c r="Q1267">
        <v>1008</v>
      </c>
      <c r="R1267">
        <v>4.2300000000000004</v>
      </c>
      <c r="S1267">
        <v>33.270000000000003</v>
      </c>
      <c r="U1267">
        <f t="shared" si="129"/>
        <v>600</v>
      </c>
      <c r="V1267">
        <f t="shared" si="129"/>
        <v>3.2600000000000002</v>
      </c>
      <c r="W1267">
        <f t="shared" si="129"/>
        <v>24.286666666666672</v>
      </c>
    </row>
    <row r="1268" spans="1:23" x14ac:dyDescent="0.2">
      <c r="A1268" s="2">
        <v>72</v>
      </c>
      <c r="B1268" s="2">
        <v>0.42</v>
      </c>
      <c r="C1268" s="2">
        <v>23.99</v>
      </c>
      <c r="L1268" s="2">
        <v>432</v>
      </c>
      <c r="M1268" s="2">
        <v>2.0099999999999998</v>
      </c>
      <c r="N1268" s="2">
        <v>29.96</v>
      </c>
      <c r="Q1268">
        <v>1080</v>
      </c>
      <c r="R1268">
        <v>4.5999999999999996</v>
      </c>
      <c r="S1268">
        <v>32.83</v>
      </c>
      <c r="U1268">
        <f t="shared" si="129"/>
        <v>528</v>
      </c>
      <c r="V1268">
        <f t="shared" si="129"/>
        <v>2.3433333333333333</v>
      </c>
      <c r="W1268">
        <f t="shared" si="129"/>
        <v>28.926666666666666</v>
      </c>
    </row>
    <row r="1269" spans="1:23" x14ac:dyDescent="0.2">
      <c r="A1269" s="2">
        <v>0</v>
      </c>
      <c r="B1269" s="2">
        <v>0</v>
      </c>
      <c r="C1269" s="2">
        <v>1</v>
      </c>
      <c r="L1269" s="2">
        <v>432</v>
      </c>
      <c r="M1269" s="2">
        <v>2.02</v>
      </c>
      <c r="N1269" s="2">
        <v>29.93</v>
      </c>
      <c r="Q1269">
        <v>936</v>
      </c>
      <c r="R1269">
        <v>3.92</v>
      </c>
      <c r="S1269">
        <v>33.340000000000003</v>
      </c>
      <c r="U1269">
        <f t="shared" si="129"/>
        <v>456</v>
      </c>
      <c r="V1269">
        <f t="shared" si="129"/>
        <v>1.9799999999999998</v>
      </c>
      <c r="W1269">
        <f t="shared" si="129"/>
        <v>21.423333333333336</v>
      </c>
    </row>
    <row r="1270" spans="1:23" x14ac:dyDescent="0.2">
      <c r="A1270" s="2">
        <v>0</v>
      </c>
      <c r="B1270" s="2">
        <v>0</v>
      </c>
      <c r="C1270" s="2">
        <v>1</v>
      </c>
      <c r="L1270" s="2">
        <v>216</v>
      </c>
      <c r="M1270" s="2">
        <v>0.97</v>
      </c>
      <c r="N1270" s="2">
        <v>31.03</v>
      </c>
      <c r="Q1270">
        <v>864</v>
      </c>
      <c r="R1270">
        <v>3.59</v>
      </c>
      <c r="S1270">
        <v>33.75</v>
      </c>
      <c r="U1270">
        <f t="shared" si="129"/>
        <v>360</v>
      </c>
      <c r="V1270">
        <f t="shared" si="129"/>
        <v>1.5199999999999998</v>
      </c>
      <c r="W1270">
        <f t="shared" si="129"/>
        <v>21.926666666666666</v>
      </c>
    </row>
    <row r="1271" spans="1:23" x14ac:dyDescent="0.2">
      <c r="A1271" s="2">
        <v>0</v>
      </c>
      <c r="B1271" s="2">
        <v>0</v>
      </c>
      <c r="C1271" s="2">
        <v>1</v>
      </c>
      <c r="L1271" s="2">
        <v>432</v>
      </c>
      <c r="M1271" s="2">
        <v>2.06</v>
      </c>
      <c r="N1271" s="2">
        <v>29.33</v>
      </c>
      <c r="Q1271">
        <v>936</v>
      </c>
      <c r="R1271">
        <v>3.74</v>
      </c>
      <c r="S1271">
        <v>33.4</v>
      </c>
      <c r="U1271">
        <f t="shared" si="129"/>
        <v>456</v>
      </c>
      <c r="V1271">
        <f t="shared" si="129"/>
        <v>1.9333333333333336</v>
      </c>
      <c r="W1271">
        <f t="shared" si="129"/>
        <v>21.243333333333332</v>
      </c>
    </row>
    <row r="1272" spans="1:23" x14ac:dyDescent="0.2">
      <c r="A1272" s="2">
        <v>0</v>
      </c>
      <c r="B1272" s="2">
        <v>0</v>
      </c>
      <c r="C1272" s="2">
        <v>1</v>
      </c>
      <c r="L1272" s="2">
        <v>360</v>
      </c>
      <c r="M1272" s="2">
        <v>1.75</v>
      </c>
      <c r="N1272" s="2">
        <v>28.7</v>
      </c>
      <c r="Q1272">
        <v>1080</v>
      </c>
      <c r="R1272">
        <v>4.5599999999999996</v>
      </c>
      <c r="S1272">
        <v>33.11</v>
      </c>
      <c r="U1272">
        <f t="shared" si="129"/>
        <v>480</v>
      </c>
      <c r="V1272">
        <f t="shared" si="129"/>
        <v>2.1033333333333331</v>
      </c>
      <c r="W1272">
        <f t="shared" si="129"/>
        <v>20.936666666666667</v>
      </c>
    </row>
    <row r="1273" spans="1:23" x14ac:dyDescent="0.2">
      <c r="A1273" s="2">
        <v>0</v>
      </c>
      <c r="B1273" s="2">
        <v>0</v>
      </c>
      <c r="C1273" s="2">
        <v>1</v>
      </c>
      <c r="L1273" s="2">
        <v>432</v>
      </c>
      <c r="M1273" s="2">
        <v>2.0699999999999998</v>
      </c>
      <c r="N1273" s="2">
        <v>29.02</v>
      </c>
      <c r="Q1273">
        <v>792</v>
      </c>
      <c r="R1273">
        <v>3.32</v>
      </c>
      <c r="S1273">
        <v>33.33</v>
      </c>
      <c r="U1273">
        <f t="shared" si="129"/>
        <v>408</v>
      </c>
      <c r="V1273">
        <f t="shared" si="129"/>
        <v>1.7966666666666666</v>
      </c>
      <c r="W1273">
        <f t="shared" si="129"/>
        <v>21.116666666666664</v>
      </c>
    </row>
    <row r="1274" spans="1:23" x14ac:dyDescent="0.2">
      <c r="A1274" s="2">
        <v>0</v>
      </c>
      <c r="B1274" s="2">
        <v>0</v>
      </c>
      <c r="C1274" s="2">
        <v>1</v>
      </c>
      <c r="L1274" s="2">
        <v>288</v>
      </c>
      <c r="M1274" s="2">
        <v>1.36</v>
      </c>
      <c r="N1274" s="2">
        <v>29.45</v>
      </c>
      <c r="Q1274">
        <v>1008</v>
      </c>
      <c r="R1274">
        <v>4.4800000000000004</v>
      </c>
      <c r="S1274">
        <v>32.659999999999997</v>
      </c>
      <c r="U1274">
        <f t="shared" si="129"/>
        <v>432</v>
      </c>
      <c r="V1274">
        <f t="shared" si="129"/>
        <v>1.946666666666667</v>
      </c>
      <c r="W1274">
        <f t="shared" si="129"/>
        <v>21.036666666666665</v>
      </c>
    </row>
    <row r="1275" spans="1:23" x14ac:dyDescent="0.2">
      <c r="A1275" s="2">
        <v>0</v>
      </c>
      <c r="B1275" s="2">
        <v>0</v>
      </c>
      <c r="C1275" s="2">
        <v>1</v>
      </c>
      <c r="L1275" s="2">
        <v>360</v>
      </c>
      <c r="M1275" s="2">
        <v>1.8</v>
      </c>
      <c r="N1275" s="2">
        <v>27.87</v>
      </c>
      <c r="Q1275">
        <v>864</v>
      </c>
      <c r="R1275">
        <v>3.69</v>
      </c>
      <c r="S1275">
        <v>32.67</v>
      </c>
      <c r="U1275">
        <f t="shared" si="129"/>
        <v>408</v>
      </c>
      <c r="V1275">
        <f t="shared" si="129"/>
        <v>1.83</v>
      </c>
      <c r="W1275">
        <f t="shared" si="129"/>
        <v>20.513333333333335</v>
      </c>
    </row>
    <row r="1276" spans="1:23" x14ac:dyDescent="0.2">
      <c r="A1276" s="2">
        <v>0</v>
      </c>
      <c r="B1276" s="2">
        <v>0</v>
      </c>
      <c r="C1276" s="2">
        <v>1</v>
      </c>
      <c r="L1276" s="2">
        <v>288</v>
      </c>
      <c r="M1276" s="2">
        <v>1.41</v>
      </c>
      <c r="N1276" s="2">
        <v>28.47</v>
      </c>
      <c r="Q1276">
        <v>936</v>
      </c>
      <c r="R1276">
        <v>3.98</v>
      </c>
      <c r="S1276">
        <v>32.81</v>
      </c>
      <c r="U1276">
        <f t="shared" si="129"/>
        <v>408</v>
      </c>
      <c r="V1276">
        <f t="shared" si="129"/>
        <v>1.7966666666666666</v>
      </c>
      <c r="W1276">
        <f t="shared" si="129"/>
        <v>20.76</v>
      </c>
    </row>
    <row r="1277" spans="1:23" x14ac:dyDescent="0.2">
      <c r="A1277" s="2">
        <v>0</v>
      </c>
      <c r="B1277" s="2">
        <v>0</v>
      </c>
      <c r="C1277" s="2">
        <v>1</v>
      </c>
      <c r="L1277" s="2">
        <v>432</v>
      </c>
      <c r="M1277" s="2">
        <v>2.04</v>
      </c>
      <c r="N1277" s="2">
        <v>29.52</v>
      </c>
      <c r="Q1277">
        <v>936</v>
      </c>
      <c r="R1277">
        <v>4</v>
      </c>
      <c r="S1277">
        <v>32.67</v>
      </c>
      <c r="U1277">
        <f t="shared" si="129"/>
        <v>456</v>
      </c>
      <c r="V1277">
        <f t="shared" si="129"/>
        <v>2.0133333333333332</v>
      </c>
      <c r="W1277">
        <f t="shared" si="129"/>
        <v>21.063333333333333</v>
      </c>
    </row>
    <row r="1278" spans="1:23" x14ac:dyDescent="0.2">
      <c r="A1278" s="2">
        <v>0</v>
      </c>
      <c r="B1278" s="2">
        <v>0</v>
      </c>
      <c r="C1278" s="2">
        <v>1</v>
      </c>
      <c r="L1278" s="2">
        <v>360</v>
      </c>
      <c r="M1278" s="2">
        <v>1.68</v>
      </c>
      <c r="N1278" s="2">
        <v>29.92</v>
      </c>
      <c r="Q1278">
        <v>1008</v>
      </c>
      <c r="R1278">
        <v>4.38</v>
      </c>
      <c r="S1278">
        <v>32.159999999999997</v>
      </c>
      <c r="U1278">
        <f t="shared" si="129"/>
        <v>456</v>
      </c>
      <c r="V1278">
        <f t="shared" si="129"/>
        <v>2.02</v>
      </c>
      <c r="W1278">
        <f t="shared" si="129"/>
        <v>21.026666666666667</v>
      </c>
    </row>
    <row r="1279" spans="1:23" x14ac:dyDescent="0.2">
      <c r="A1279" s="2">
        <v>0</v>
      </c>
      <c r="B1279" s="2">
        <v>0</v>
      </c>
      <c r="C1279" s="2">
        <v>1</v>
      </c>
      <c r="L1279" s="2">
        <v>288</v>
      </c>
      <c r="M1279" s="2">
        <v>1.4</v>
      </c>
      <c r="N1279" s="2">
        <v>28.64</v>
      </c>
      <c r="Q1279">
        <v>1008</v>
      </c>
      <c r="R1279">
        <v>4.57</v>
      </c>
      <c r="S1279">
        <v>30.71</v>
      </c>
      <c r="U1279">
        <f t="shared" si="129"/>
        <v>432</v>
      </c>
      <c r="V1279">
        <f t="shared" si="129"/>
        <v>1.9900000000000002</v>
      </c>
      <c r="W1279">
        <f t="shared" si="129"/>
        <v>20.116666666666667</v>
      </c>
    </row>
    <row r="1280" spans="1:23" x14ac:dyDescent="0.2">
      <c r="A1280" s="2">
        <v>0</v>
      </c>
      <c r="B1280" s="2">
        <v>0</v>
      </c>
      <c r="C1280" s="2">
        <v>1</v>
      </c>
      <c r="L1280" s="2">
        <v>288</v>
      </c>
      <c r="M1280" s="2">
        <v>1.42</v>
      </c>
      <c r="N1280" s="2">
        <v>28.27</v>
      </c>
      <c r="Q1280">
        <v>72</v>
      </c>
      <c r="R1280">
        <v>0.5</v>
      </c>
      <c r="S1280">
        <v>20.12</v>
      </c>
      <c r="U1280">
        <f t="shared" si="129"/>
        <v>120</v>
      </c>
      <c r="V1280">
        <f t="shared" si="129"/>
        <v>0.64</v>
      </c>
      <c r="W1280">
        <f t="shared" si="129"/>
        <v>16.463333333333335</v>
      </c>
    </row>
    <row r="1281" spans="1:23" x14ac:dyDescent="0.2">
      <c r="A1281" s="2">
        <v>0</v>
      </c>
      <c r="B1281" s="2">
        <v>0</v>
      </c>
      <c r="C1281" s="2">
        <v>1</v>
      </c>
      <c r="L1281" s="2">
        <v>288</v>
      </c>
      <c r="M1281" s="2">
        <v>1.4</v>
      </c>
      <c r="N1281" s="2">
        <v>28.62</v>
      </c>
      <c r="Q1281">
        <v>504</v>
      </c>
      <c r="R1281">
        <v>2.54</v>
      </c>
      <c r="S1281">
        <v>27.69</v>
      </c>
      <c r="U1281">
        <f t="shared" si="129"/>
        <v>264</v>
      </c>
      <c r="V1281">
        <f t="shared" si="129"/>
        <v>1.3133333333333332</v>
      </c>
      <c r="W1281">
        <f t="shared" si="129"/>
        <v>19.103333333333335</v>
      </c>
    </row>
    <row r="1282" spans="1:23" x14ac:dyDescent="0.2">
      <c r="A1282" s="2">
        <v>0</v>
      </c>
      <c r="B1282" s="2">
        <v>0</v>
      </c>
      <c r="C1282" s="2">
        <v>1</v>
      </c>
      <c r="L1282" s="2">
        <v>216</v>
      </c>
      <c r="M1282" s="2">
        <v>1.02</v>
      </c>
      <c r="N1282" s="2">
        <v>29.4</v>
      </c>
      <c r="Q1282">
        <v>720</v>
      </c>
      <c r="R1282">
        <v>2.93</v>
      </c>
      <c r="S1282">
        <v>34.270000000000003</v>
      </c>
      <c r="U1282">
        <f t="shared" si="129"/>
        <v>312</v>
      </c>
      <c r="V1282">
        <f t="shared" si="129"/>
        <v>1.3166666666666667</v>
      </c>
      <c r="W1282">
        <f t="shared" si="129"/>
        <v>21.556666666666668</v>
      </c>
    </row>
    <row r="1283" spans="1:23" x14ac:dyDescent="0.2">
      <c r="A1283" s="2">
        <v>0</v>
      </c>
      <c r="B1283" s="2">
        <v>0</v>
      </c>
      <c r="C1283" s="2">
        <v>1</v>
      </c>
      <c r="L1283" s="2">
        <v>360</v>
      </c>
      <c r="M1283" s="2">
        <v>1.78</v>
      </c>
      <c r="N1283" s="2">
        <v>28.16</v>
      </c>
      <c r="Q1283">
        <v>864</v>
      </c>
      <c r="R1283">
        <v>3.52</v>
      </c>
      <c r="S1283">
        <v>34.270000000000003</v>
      </c>
      <c r="U1283">
        <f t="shared" ref="U1283:W1346" si="130">SUM(A1283+L1283+Q1283)/3</f>
        <v>408</v>
      </c>
      <c r="V1283">
        <f t="shared" si="130"/>
        <v>1.7666666666666666</v>
      </c>
      <c r="W1283">
        <f t="shared" si="130"/>
        <v>21.143333333333334</v>
      </c>
    </row>
    <row r="1284" spans="1:23" x14ac:dyDescent="0.2">
      <c r="A1284" s="2">
        <v>0</v>
      </c>
      <c r="B1284" s="2">
        <v>0</v>
      </c>
      <c r="C1284" s="2">
        <v>1</v>
      </c>
      <c r="L1284" s="2">
        <v>360</v>
      </c>
      <c r="M1284" s="2">
        <v>1.69</v>
      </c>
      <c r="N1284" s="2">
        <v>29.66</v>
      </c>
      <c r="Q1284">
        <v>720</v>
      </c>
      <c r="R1284">
        <v>2.94</v>
      </c>
      <c r="S1284">
        <v>34.25</v>
      </c>
      <c r="U1284">
        <f t="shared" si="130"/>
        <v>360</v>
      </c>
      <c r="V1284">
        <f t="shared" si="130"/>
        <v>1.5433333333333332</v>
      </c>
      <c r="W1284">
        <f t="shared" si="130"/>
        <v>21.636666666666667</v>
      </c>
    </row>
    <row r="1285" spans="1:23" x14ac:dyDescent="0.2">
      <c r="A1285" s="2">
        <v>0</v>
      </c>
      <c r="B1285" s="2">
        <v>0</v>
      </c>
      <c r="C1285" s="2">
        <v>1</v>
      </c>
      <c r="L1285" s="2">
        <v>432</v>
      </c>
      <c r="M1285" s="2">
        <v>2.02</v>
      </c>
      <c r="N1285" s="2">
        <v>29.85</v>
      </c>
      <c r="Q1285">
        <v>576</v>
      </c>
      <c r="R1285">
        <v>2.41</v>
      </c>
      <c r="S1285">
        <v>33.380000000000003</v>
      </c>
      <c r="U1285">
        <f t="shared" si="130"/>
        <v>336</v>
      </c>
      <c r="V1285">
        <f t="shared" si="130"/>
        <v>1.4766666666666666</v>
      </c>
      <c r="W1285">
        <f t="shared" si="130"/>
        <v>21.41</v>
      </c>
    </row>
    <row r="1286" spans="1:23" x14ac:dyDescent="0.2">
      <c r="A1286" s="2">
        <v>0</v>
      </c>
      <c r="B1286" s="2">
        <v>0</v>
      </c>
      <c r="C1286" s="2">
        <v>1</v>
      </c>
      <c r="L1286" s="2">
        <v>576</v>
      </c>
      <c r="M1286" s="2">
        <v>2.73</v>
      </c>
      <c r="N1286" s="2">
        <v>29.45</v>
      </c>
      <c r="Q1286">
        <v>576</v>
      </c>
      <c r="R1286">
        <v>2.4700000000000002</v>
      </c>
      <c r="S1286">
        <v>32.549999999999997</v>
      </c>
      <c r="U1286">
        <f t="shared" si="130"/>
        <v>384</v>
      </c>
      <c r="V1286">
        <f t="shared" si="130"/>
        <v>1.7333333333333334</v>
      </c>
      <c r="W1286">
        <f t="shared" si="130"/>
        <v>21</v>
      </c>
    </row>
    <row r="1287" spans="1:23" x14ac:dyDescent="0.2">
      <c r="A1287" s="2">
        <v>0</v>
      </c>
      <c r="B1287" s="2">
        <v>0</v>
      </c>
      <c r="C1287" s="2">
        <v>1</v>
      </c>
      <c r="L1287" s="2">
        <v>576</v>
      </c>
      <c r="M1287" s="2">
        <v>2.75</v>
      </c>
      <c r="N1287" s="2">
        <v>29.17</v>
      </c>
      <c r="Q1287">
        <v>720</v>
      </c>
      <c r="R1287">
        <v>3.09</v>
      </c>
      <c r="S1287">
        <v>32.479999999999997</v>
      </c>
      <c r="U1287">
        <f t="shared" si="130"/>
        <v>432</v>
      </c>
      <c r="V1287">
        <f t="shared" si="130"/>
        <v>1.9466666666666665</v>
      </c>
      <c r="W1287">
        <f t="shared" si="130"/>
        <v>20.883333333333333</v>
      </c>
    </row>
    <row r="1288" spans="1:23" x14ac:dyDescent="0.2">
      <c r="A1288" s="2">
        <v>0</v>
      </c>
      <c r="B1288" s="2">
        <v>0</v>
      </c>
      <c r="C1288" s="2">
        <v>1</v>
      </c>
      <c r="L1288" s="2">
        <v>720</v>
      </c>
      <c r="M1288" s="2">
        <v>3.44</v>
      </c>
      <c r="N1288" s="2">
        <v>29.2</v>
      </c>
      <c r="Q1288">
        <v>504</v>
      </c>
      <c r="R1288">
        <v>2.11</v>
      </c>
      <c r="S1288">
        <v>33.24</v>
      </c>
      <c r="U1288">
        <f t="shared" si="130"/>
        <v>408</v>
      </c>
      <c r="V1288">
        <f t="shared" si="130"/>
        <v>1.8499999999999999</v>
      </c>
      <c r="W1288">
        <f t="shared" si="130"/>
        <v>21.146666666666665</v>
      </c>
    </row>
    <row r="1289" spans="1:23" x14ac:dyDescent="0.2">
      <c r="A1289" s="2">
        <v>0</v>
      </c>
      <c r="B1289" s="2">
        <v>0</v>
      </c>
      <c r="C1289" s="2">
        <v>1</v>
      </c>
      <c r="L1289" s="2">
        <v>648</v>
      </c>
      <c r="M1289" s="2">
        <v>3.02</v>
      </c>
      <c r="N1289" s="2">
        <v>29.95</v>
      </c>
      <c r="Q1289">
        <v>432</v>
      </c>
      <c r="R1289">
        <v>1.78</v>
      </c>
      <c r="S1289">
        <v>33.93</v>
      </c>
      <c r="U1289">
        <f t="shared" si="130"/>
        <v>360</v>
      </c>
      <c r="V1289">
        <f t="shared" si="130"/>
        <v>1.5999999999999999</v>
      </c>
      <c r="W1289">
        <f t="shared" si="130"/>
        <v>21.626666666666665</v>
      </c>
    </row>
    <row r="1290" spans="1:23" x14ac:dyDescent="0.2">
      <c r="A1290" s="2">
        <v>0</v>
      </c>
      <c r="B1290" s="2">
        <v>0</v>
      </c>
      <c r="C1290" s="2">
        <v>1</v>
      </c>
      <c r="L1290" s="2">
        <v>648</v>
      </c>
      <c r="M1290" s="2">
        <v>3.02</v>
      </c>
      <c r="N1290" s="2">
        <v>29.89</v>
      </c>
      <c r="Q1290">
        <v>432</v>
      </c>
      <c r="R1290">
        <v>1.7</v>
      </c>
      <c r="S1290">
        <v>35.42</v>
      </c>
      <c r="U1290">
        <f t="shared" si="130"/>
        <v>360</v>
      </c>
      <c r="V1290">
        <f t="shared" si="130"/>
        <v>1.5733333333333333</v>
      </c>
      <c r="W1290">
        <f t="shared" si="130"/>
        <v>22.103333333333335</v>
      </c>
    </row>
    <row r="1291" spans="1:23" x14ac:dyDescent="0.2">
      <c r="A1291" s="2">
        <v>0</v>
      </c>
      <c r="B1291" s="2">
        <v>0</v>
      </c>
      <c r="C1291" s="2">
        <v>1</v>
      </c>
      <c r="L1291" s="2">
        <v>720</v>
      </c>
      <c r="M1291" s="2">
        <v>3.38</v>
      </c>
      <c r="N1291" s="2">
        <v>29.73</v>
      </c>
      <c r="Q1291">
        <v>504</v>
      </c>
      <c r="R1291">
        <v>1.97</v>
      </c>
      <c r="S1291">
        <v>35.630000000000003</v>
      </c>
      <c r="U1291">
        <f t="shared" si="130"/>
        <v>408</v>
      </c>
      <c r="V1291">
        <f t="shared" si="130"/>
        <v>1.7833333333333332</v>
      </c>
      <c r="W1291">
        <f t="shared" si="130"/>
        <v>22.12</v>
      </c>
    </row>
    <row r="1292" spans="1:23" x14ac:dyDescent="0.2">
      <c r="A1292" s="2">
        <v>360</v>
      </c>
      <c r="B1292" s="2">
        <v>2.0299999999999998</v>
      </c>
      <c r="C1292" s="2">
        <v>24.77</v>
      </c>
      <c r="L1292" s="2">
        <v>360</v>
      </c>
      <c r="M1292" s="2">
        <v>1.6</v>
      </c>
      <c r="N1292" s="2">
        <v>31.36</v>
      </c>
      <c r="Q1292">
        <v>432</v>
      </c>
      <c r="R1292">
        <v>1.61</v>
      </c>
      <c r="S1292">
        <v>37.380000000000003</v>
      </c>
      <c r="U1292">
        <f t="shared" si="130"/>
        <v>384</v>
      </c>
      <c r="V1292">
        <f t="shared" si="130"/>
        <v>1.7466666666666668</v>
      </c>
      <c r="W1292">
        <f t="shared" si="130"/>
        <v>31.169999999999998</v>
      </c>
    </row>
    <row r="1293" spans="1:23" x14ac:dyDescent="0.2">
      <c r="A1293" s="2">
        <v>288</v>
      </c>
      <c r="B1293" s="2">
        <v>1.64</v>
      </c>
      <c r="C1293" s="2">
        <v>24.56</v>
      </c>
      <c r="L1293" s="2">
        <v>432</v>
      </c>
      <c r="M1293" s="2">
        <v>1.93</v>
      </c>
      <c r="N1293" s="2">
        <v>31.08</v>
      </c>
      <c r="Q1293">
        <v>432</v>
      </c>
      <c r="R1293">
        <v>1.61</v>
      </c>
      <c r="S1293">
        <v>37.340000000000003</v>
      </c>
      <c r="U1293">
        <f t="shared" si="130"/>
        <v>384</v>
      </c>
      <c r="V1293">
        <f t="shared" si="130"/>
        <v>1.7266666666666666</v>
      </c>
      <c r="W1293">
        <f t="shared" si="130"/>
        <v>30.993333333333336</v>
      </c>
    </row>
    <row r="1294" spans="1:23" x14ac:dyDescent="0.2">
      <c r="A1294" s="2">
        <v>360</v>
      </c>
      <c r="B1294" s="2">
        <v>2.7</v>
      </c>
      <c r="C1294" s="2">
        <v>18.54</v>
      </c>
      <c r="L1294" s="2">
        <v>432</v>
      </c>
      <c r="M1294" s="2">
        <v>2.23</v>
      </c>
      <c r="N1294" s="2">
        <v>26.97</v>
      </c>
      <c r="Q1294">
        <v>360</v>
      </c>
      <c r="R1294">
        <v>1.52</v>
      </c>
      <c r="S1294">
        <v>32.799999999999997</v>
      </c>
      <c r="U1294">
        <f t="shared" si="130"/>
        <v>384</v>
      </c>
      <c r="V1294">
        <f t="shared" si="130"/>
        <v>2.15</v>
      </c>
      <c r="W1294">
        <f t="shared" si="130"/>
        <v>26.103333333333335</v>
      </c>
    </row>
    <row r="1295" spans="1:23" x14ac:dyDescent="0.2">
      <c r="A1295" s="2">
        <v>0</v>
      </c>
      <c r="B1295" s="2">
        <v>0</v>
      </c>
      <c r="C1295" s="2">
        <v>1</v>
      </c>
      <c r="L1295" s="2">
        <v>792</v>
      </c>
      <c r="M1295" s="2">
        <v>3.69</v>
      </c>
      <c r="N1295" s="2">
        <v>29.94</v>
      </c>
      <c r="Q1295">
        <v>432</v>
      </c>
      <c r="R1295">
        <v>1.62</v>
      </c>
      <c r="S1295">
        <v>37.06</v>
      </c>
      <c r="U1295">
        <f t="shared" si="130"/>
        <v>408</v>
      </c>
      <c r="V1295">
        <f t="shared" si="130"/>
        <v>1.7700000000000002</v>
      </c>
      <c r="W1295">
        <f t="shared" si="130"/>
        <v>22.666666666666668</v>
      </c>
    </row>
    <row r="1296" spans="1:23" x14ac:dyDescent="0.2">
      <c r="A1296" s="2">
        <v>0</v>
      </c>
      <c r="B1296" s="2">
        <v>0</v>
      </c>
      <c r="C1296" s="2">
        <v>1</v>
      </c>
      <c r="L1296" s="2">
        <v>432</v>
      </c>
      <c r="M1296" s="2">
        <v>1.92</v>
      </c>
      <c r="N1296" s="2">
        <v>31.24</v>
      </c>
      <c r="Q1296">
        <v>720</v>
      </c>
      <c r="R1296">
        <v>2.91</v>
      </c>
      <c r="S1296">
        <v>34.57</v>
      </c>
      <c r="U1296">
        <f t="shared" si="130"/>
        <v>384</v>
      </c>
      <c r="V1296">
        <f t="shared" si="130"/>
        <v>1.61</v>
      </c>
      <c r="W1296">
        <f t="shared" si="130"/>
        <v>22.27</v>
      </c>
    </row>
    <row r="1297" spans="1:23" x14ac:dyDescent="0.2">
      <c r="A1297" s="2">
        <v>0</v>
      </c>
      <c r="B1297" s="2">
        <v>0</v>
      </c>
      <c r="C1297" s="2">
        <v>1</v>
      </c>
      <c r="L1297" s="2">
        <v>216</v>
      </c>
      <c r="M1297" s="2">
        <v>1.02</v>
      </c>
      <c r="N1297" s="2">
        <v>29.5</v>
      </c>
      <c r="Q1297">
        <v>864</v>
      </c>
      <c r="R1297">
        <v>5.27</v>
      </c>
      <c r="S1297">
        <v>32.82</v>
      </c>
      <c r="U1297">
        <f t="shared" si="130"/>
        <v>360</v>
      </c>
      <c r="V1297">
        <f t="shared" si="130"/>
        <v>2.0966666666666662</v>
      </c>
      <c r="W1297">
        <f t="shared" si="130"/>
        <v>21.106666666666666</v>
      </c>
    </row>
    <row r="1298" spans="1:23" x14ac:dyDescent="0.2">
      <c r="A1298" s="2">
        <v>0</v>
      </c>
      <c r="B1298" s="2">
        <v>0</v>
      </c>
      <c r="C1298" s="2">
        <v>1</v>
      </c>
      <c r="L1298" s="2">
        <v>288</v>
      </c>
      <c r="M1298" s="2">
        <v>1.35</v>
      </c>
      <c r="N1298" s="2">
        <v>29.66</v>
      </c>
      <c r="Q1298">
        <v>1008</v>
      </c>
      <c r="R1298">
        <v>4.0599999999999996</v>
      </c>
      <c r="S1298">
        <v>34.619999999999997</v>
      </c>
      <c r="U1298">
        <f t="shared" si="130"/>
        <v>432</v>
      </c>
      <c r="V1298">
        <f t="shared" si="130"/>
        <v>1.8033333333333335</v>
      </c>
      <c r="W1298">
        <f t="shared" si="130"/>
        <v>21.76</v>
      </c>
    </row>
    <row r="1299" spans="1:23" x14ac:dyDescent="0.2">
      <c r="A1299" s="2">
        <v>0</v>
      </c>
      <c r="B1299" s="2">
        <v>0</v>
      </c>
      <c r="C1299" s="2">
        <v>1</v>
      </c>
      <c r="L1299" s="2">
        <v>144</v>
      </c>
      <c r="M1299" s="2">
        <v>0.68</v>
      </c>
      <c r="N1299" s="2">
        <v>29.6</v>
      </c>
      <c r="Q1299">
        <v>1152</v>
      </c>
      <c r="R1299">
        <v>6.52</v>
      </c>
      <c r="S1299">
        <v>32.42</v>
      </c>
      <c r="U1299">
        <f t="shared" si="130"/>
        <v>432</v>
      </c>
      <c r="V1299">
        <f t="shared" si="130"/>
        <v>2.4</v>
      </c>
      <c r="W1299">
        <f t="shared" si="130"/>
        <v>21.006666666666668</v>
      </c>
    </row>
    <row r="1300" spans="1:23" x14ac:dyDescent="0.2">
      <c r="A1300" s="2">
        <v>72</v>
      </c>
      <c r="B1300" s="2">
        <v>0.37</v>
      </c>
      <c r="C1300" s="2">
        <v>26.69</v>
      </c>
      <c r="L1300" s="2">
        <v>288</v>
      </c>
      <c r="M1300" s="2">
        <v>3.31</v>
      </c>
      <c r="N1300" s="2">
        <v>18.8</v>
      </c>
      <c r="Q1300">
        <v>1008</v>
      </c>
      <c r="R1300">
        <v>4.1500000000000004</v>
      </c>
      <c r="S1300">
        <v>33.979999999999997</v>
      </c>
      <c r="U1300">
        <f t="shared" si="130"/>
        <v>456</v>
      </c>
      <c r="V1300">
        <f t="shared" si="130"/>
        <v>2.61</v>
      </c>
      <c r="W1300">
        <f t="shared" si="130"/>
        <v>26.49</v>
      </c>
    </row>
    <row r="1301" spans="1:23" x14ac:dyDescent="0.2">
      <c r="A1301" s="2">
        <v>72</v>
      </c>
      <c r="B1301" s="2">
        <v>0.48</v>
      </c>
      <c r="C1301" s="2">
        <v>20.9</v>
      </c>
      <c r="L1301" s="2">
        <v>648</v>
      </c>
      <c r="M1301" s="2">
        <v>4.32</v>
      </c>
      <c r="N1301" s="2">
        <v>21.04</v>
      </c>
      <c r="Q1301">
        <v>1008</v>
      </c>
      <c r="R1301">
        <v>5.94</v>
      </c>
      <c r="S1301">
        <v>32.01</v>
      </c>
      <c r="U1301">
        <f t="shared" si="130"/>
        <v>576</v>
      </c>
      <c r="V1301">
        <f t="shared" si="130"/>
        <v>3.5800000000000005</v>
      </c>
      <c r="W1301">
        <f t="shared" si="130"/>
        <v>24.649999999999995</v>
      </c>
    </row>
    <row r="1302" spans="1:23" x14ac:dyDescent="0.2">
      <c r="A1302" s="2">
        <v>0</v>
      </c>
      <c r="B1302" s="2">
        <v>0</v>
      </c>
      <c r="C1302" s="2">
        <v>1</v>
      </c>
      <c r="L1302" s="2">
        <v>648</v>
      </c>
      <c r="M1302" s="2">
        <v>3.1</v>
      </c>
      <c r="N1302" s="2">
        <v>29.28</v>
      </c>
      <c r="Q1302">
        <v>1008</v>
      </c>
      <c r="R1302">
        <v>4.17</v>
      </c>
      <c r="S1302">
        <v>33.79</v>
      </c>
      <c r="U1302">
        <f t="shared" si="130"/>
        <v>552</v>
      </c>
      <c r="V1302">
        <f t="shared" si="130"/>
        <v>2.4233333333333333</v>
      </c>
      <c r="W1302">
        <f t="shared" si="130"/>
        <v>21.356666666666666</v>
      </c>
    </row>
    <row r="1303" spans="1:23" x14ac:dyDescent="0.2">
      <c r="A1303" s="2">
        <v>0</v>
      </c>
      <c r="B1303" s="2">
        <v>0</v>
      </c>
      <c r="C1303" s="2">
        <v>1</v>
      </c>
      <c r="L1303" s="2">
        <v>504</v>
      </c>
      <c r="M1303" s="2">
        <v>2.36</v>
      </c>
      <c r="N1303" s="2">
        <v>29.99</v>
      </c>
      <c r="Q1303">
        <v>1080</v>
      </c>
      <c r="R1303">
        <v>4.62</v>
      </c>
      <c r="S1303">
        <v>32.82</v>
      </c>
      <c r="U1303">
        <f t="shared" si="130"/>
        <v>528</v>
      </c>
      <c r="V1303">
        <f t="shared" si="130"/>
        <v>2.3266666666666667</v>
      </c>
      <c r="W1303">
        <f t="shared" si="130"/>
        <v>21.27</v>
      </c>
    </row>
    <row r="1304" spans="1:23" x14ac:dyDescent="0.2">
      <c r="A1304" s="2">
        <v>0</v>
      </c>
      <c r="B1304" s="2">
        <v>0</v>
      </c>
      <c r="C1304" s="2">
        <v>1</v>
      </c>
      <c r="L1304" s="2">
        <v>288</v>
      </c>
      <c r="M1304" s="2">
        <v>1.47</v>
      </c>
      <c r="N1304" s="2">
        <v>27.52</v>
      </c>
      <c r="Q1304">
        <v>1008</v>
      </c>
      <c r="R1304">
        <v>4.2300000000000004</v>
      </c>
      <c r="S1304">
        <v>33.21</v>
      </c>
      <c r="U1304">
        <f t="shared" si="130"/>
        <v>432</v>
      </c>
      <c r="V1304">
        <f t="shared" si="130"/>
        <v>1.9000000000000001</v>
      </c>
      <c r="W1304">
        <f t="shared" si="130"/>
        <v>20.576666666666668</v>
      </c>
    </row>
    <row r="1305" spans="1:23" x14ac:dyDescent="0.2">
      <c r="A1305" s="2">
        <v>0</v>
      </c>
      <c r="B1305" s="2">
        <v>0</v>
      </c>
      <c r="C1305" s="2">
        <v>1</v>
      </c>
      <c r="L1305" s="2">
        <v>288</v>
      </c>
      <c r="M1305" s="2">
        <v>1.52</v>
      </c>
      <c r="N1305" s="2">
        <v>26.57</v>
      </c>
      <c r="Q1305">
        <v>936</v>
      </c>
      <c r="R1305">
        <v>3.88</v>
      </c>
      <c r="S1305">
        <v>33.619999999999997</v>
      </c>
      <c r="U1305">
        <f t="shared" si="130"/>
        <v>408</v>
      </c>
      <c r="V1305">
        <f t="shared" si="130"/>
        <v>1.8</v>
      </c>
      <c r="W1305">
        <f t="shared" si="130"/>
        <v>20.396666666666665</v>
      </c>
    </row>
    <row r="1306" spans="1:23" x14ac:dyDescent="0.2">
      <c r="A1306" s="2">
        <v>0</v>
      </c>
      <c r="B1306" s="2">
        <v>0</v>
      </c>
      <c r="C1306" s="2">
        <v>1</v>
      </c>
      <c r="L1306" s="2">
        <v>432</v>
      </c>
      <c r="M1306" s="2">
        <v>2.02</v>
      </c>
      <c r="N1306" s="2">
        <v>29.85</v>
      </c>
      <c r="Q1306">
        <v>936</v>
      </c>
      <c r="R1306">
        <v>4</v>
      </c>
      <c r="S1306">
        <v>32.99</v>
      </c>
      <c r="U1306">
        <f t="shared" si="130"/>
        <v>456</v>
      </c>
      <c r="V1306">
        <f t="shared" si="130"/>
        <v>2.0066666666666664</v>
      </c>
      <c r="W1306">
        <f t="shared" si="130"/>
        <v>21.28</v>
      </c>
    </row>
    <row r="1307" spans="1:23" x14ac:dyDescent="0.2">
      <c r="A1307" s="2">
        <v>0</v>
      </c>
      <c r="B1307" s="2">
        <v>0</v>
      </c>
      <c r="C1307" s="2">
        <v>1</v>
      </c>
      <c r="L1307" s="2">
        <v>504</v>
      </c>
      <c r="M1307" s="2">
        <v>2.41</v>
      </c>
      <c r="N1307" s="2">
        <v>29.31</v>
      </c>
      <c r="Q1307">
        <v>792</v>
      </c>
      <c r="R1307">
        <v>3.19</v>
      </c>
      <c r="S1307">
        <v>34.64</v>
      </c>
      <c r="U1307">
        <f t="shared" si="130"/>
        <v>432</v>
      </c>
      <c r="V1307">
        <f t="shared" si="130"/>
        <v>1.8666666666666665</v>
      </c>
      <c r="W1307">
        <f t="shared" si="130"/>
        <v>21.650000000000002</v>
      </c>
    </row>
    <row r="1308" spans="1:23" x14ac:dyDescent="0.2">
      <c r="A1308" s="2">
        <v>0</v>
      </c>
      <c r="B1308" s="2">
        <v>0</v>
      </c>
      <c r="C1308" s="2">
        <v>1</v>
      </c>
      <c r="L1308" s="2">
        <v>288</v>
      </c>
      <c r="M1308" s="2">
        <v>1.34</v>
      </c>
      <c r="N1308" s="2">
        <v>29.94</v>
      </c>
      <c r="Q1308">
        <v>864</v>
      </c>
      <c r="R1308">
        <v>3.48</v>
      </c>
      <c r="S1308">
        <v>33.24</v>
      </c>
      <c r="U1308">
        <f t="shared" si="130"/>
        <v>384</v>
      </c>
      <c r="V1308">
        <f t="shared" si="130"/>
        <v>1.6066666666666667</v>
      </c>
      <c r="W1308">
        <f t="shared" si="130"/>
        <v>21.393333333333334</v>
      </c>
    </row>
    <row r="1309" spans="1:23" x14ac:dyDescent="0.2">
      <c r="A1309" s="2">
        <v>0</v>
      </c>
      <c r="B1309" s="2">
        <v>0</v>
      </c>
      <c r="C1309" s="2">
        <v>1</v>
      </c>
      <c r="L1309" s="2">
        <v>432</v>
      </c>
      <c r="M1309" s="2">
        <v>2.09</v>
      </c>
      <c r="N1309" s="2">
        <v>28.86</v>
      </c>
      <c r="Q1309">
        <v>792</v>
      </c>
      <c r="R1309">
        <v>3.24</v>
      </c>
      <c r="S1309">
        <v>34.19</v>
      </c>
      <c r="U1309">
        <f t="shared" si="130"/>
        <v>408</v>
      </c>
      <c r="V1309">
        <f t="shared" si="130"/>
        <v>1.7766666666666666</v>
      </c>
      <c r="W1309">
        <f t="shared" si="130"/>
        <v>21.349999999999998</v>
      </c>
    </row>
    <row r="1310" spans="1:23" x14ac:dyDescent="0.2">
      <c r="A1310" s="2">
        <v>0</v>
      </c>
      <c r="B1310" s="2">
        <v>0</v>
      </c>
      <c r="C1310" s="2">
        <v>1</v>
      </c>
      <c r="L1310" s="2">
        <v>288</v>
      </c>
      <c r="M1310" s="2">
        <v>1.34</v>
      </c>
      <c r="N1310" s="2">
        <v>29.87</v>
      </c>
      <c r="Q1310">
        <v>720</v>
      </c>
      <c r="R1310">
        <v>3.06</v>
      </c>
      <c r="S1310">
        <v>33.97</v>
      </c>
      <c r="U1310">
        <f t="shared" si="130"/>
        <v>336</v>
      </c>
      <c r="V1310">
        <f t="shared" si="130"/>
        <v>1.4666666666666668</v>
      </c>
      <c r="W1310">
        <f t="shared" si="130"/>
        <v>21.613333333333333</v>
      </c>
    </row>
    <row r="1311" spans="1:23" x14ac:dyDescent="0.2">
      <c r="A1311" s="2">
        <v>0</v>
      </c>
      <c r="B1311" s="2">
        <v>0</v>
      </c>
      <c r="C1311" s="2">
        <v>1</v>
      </c>
      <c r="L1311" s="2">
        <v>360</v>
      </c>
      <c r="M1311" s="2">
        <v>1.69</v>
      </c>
      <c r="N1311" s="2">
        <v>29.73</v>
      </c>
      <c r="Q1311">
        <v>864</v>
      </c>
      <c r="R1311">
        <v>3.57</v>
      </c>
      <c r="S1311">
        <v>33.86</v>
      </c>
      <c r="U1311">
        <f t="shared" si="130"/>
        <v>408</v>
      </c>
      <c r="V1311">
        <f t="shared" si="130"/>
        <v>1.7533333333333332</v>
      </c>
      <c r="W1311">
        <f t="shared" si="130"/>
        <v>21.53</v>
      </c>
    </row>
    <row r="1312" spans="1:23" x14ac:dyDescent="0.2">
      <c r="A1312" s="2">
        <v>0</v>
      </c>
      <c r="B1312" s="2">
        <v>0</v>
      </c>
      <c r="C1312" s="2">
        <v>1</v>
      </c>
      <c r="L1312" s="2">
        <v>360</v>
      </c>
      <c r="M1312" s="2">
        <v>1.71</v>
      </c>
      <c r="N1312" s="2">
        <v>29.19</v>
      </c>
      <c r="Q1312">
        <v>864</v>
      </c>
      <c r="R1312">
        <v>3.56</v>
      </c>
      <c r="S1312">
        <v>33.9</v>
      </c>
      <c r="U1312">
        <f t="shared" si="130"/>
        <v>408</v>
      </c>
      <c r="V1312">
        <f t="shared" si="130"/>
        <v>1.7566666666666666</v>
      </c>
      <c r="W1312">
        <f t="shared" si="130"/>
        <v>21.363333333333333</v>
      </c>
    </row>
    <row r="1313" spans="1:23" x14ac:dyDescent="0.2">
      <c r="A1313" s="2">
        <v>0</v>
      </c>
      <c r="B1313" s="2">
        <v>0</v>
      </c>
      <c r="C1313" s="2">
        <v>1</v>
      </c>
      <c r="L1313" s="2">
        <v>360</v>
      </c>
      <c r="M1313" s="2">
        <v>1.69</v>
      </c>
      <c r="N1313" s="2">
        <v>29.63</v>
      </c>
      <c r="Q1313">
        <v>720</v>
      </c>
      <c r="R1313">
        <v>3.24</v>
      </c>
      <c r="S1313">
        <v>30.89</v>
      </c>
      <c r="U1313">
        <f t="shared" si="130"/>
        <v>360</v>
      </c>
      <c r="V1313">
        <f t="shared" si="130"/>
        <v>1.6433333333333333</v>
      </c>
      <c r="W1313">
        <f t="shared" si="130"/>
        <v>20.506666666666664</v>
      </c>
    </row>
    <row r="1314" spans="1:23" x14ac:dyDescent="0.2">
      <c r="A1314" s="2">
        <v>0</v>
      </c>
      <c r="B1314" s="2">
        <v>0</v>
      </c>
      <c r="C1314" s="2">
        <v>1</v>
      </c>
      <c r="L1314" s="2">
        <v>360</v>
      </c>
      <c r="M1314" s="2">
        <v>1.7</v>
      </c>
      <c r="N1314" s="2">
        <v>29.58</v>
      </c>
      <c r="Q1314">
        <v>0</v>
      </c>
      <c r="R1314">
        <v>0</v>
      </c>
      <c r="S1314">
        <v>1</v>
      </c>
      <c r="U1314">
        <f t="shared" si="130"/>
        <v>120</v>
      </c>
      <c r="V1314">
        <f t="shared" si="130"/>
        <v>0.56666666666666665</v>
      </c>
      <c r="W1314">
        <f t="shared" si="130"/>
        <v>10.526666666666666</v>
      </c>
    </row>
    <row r="1315" spans="1:23" x14ac:dyDescent="0.2">
      <c r="A1315" s="2">
        <v>0</v>
      </c>
      <c r="B1315" s="2">
        <v>0</v>
      </c>
      <c r="C1315" s="2">
        <v>1</v>
      </c>
      <c r="L1315" s="2">
        <v>504</v>
      </c>
      <c r="M1315" s="2">
        <v>2.4500000000000002</v>
      </c>
      <c r="N1315" s="2">
        <v>28.71</v>
      </c>
      <c r="Q1315">
        <v>288</v>
      </c>
      <c r="R1315">
        <v>1.57</v>
      </c>
      <c r="S1315">
        <v>25.5</v>
      </c>
      <c r="U1315">
        <f t="shared" si="130"/>
        <v>264</v>
      </c>
      <c r="V1315">
        <f t="shared" si="130"/>
        <v>1.34</v>
      </c>
      <c r="W1315">
        <f t="shared" si="130"/>
        <v>18.403333333333332</v>
      </c>
    </row>
    <row r="1316" spans="1:23" x14ac:dyDescent="0.2">
      <c r="A1316" s="2">
        <v>0</v>
      </c>
      <c r="B1316" s="2">
        <v>0</v>
      </c>
      <c r="C1316" s="2">
        <v>1</v>
      </c>
      <c r="L1316" s="2">
        <v>504</v>
      </c>
      <c r="M1316" s="2">
        <v>2.39</v>
      </c>
      <c r="N1316" s="2">
        <v>29.45</v>
      </c>
      <c r="Q1316">
        <v>432</v>
      </c>
      <c r="R1316">
        <v>1.93</v>
      </c>
      <c r="S1316">
        <v>31.28</v>
      </c>
      <c r="U1316">
        <f t="shared" si="130"/>
        <v>312</v>
      </c>
      <c r="V1316">
        <f t="shared" si="130"/>
        <v>1.4400000000000002</v>
      </c>
      <c r="W1316">
        <f t="shared" si="130"/>
        <v>20.576666666666668</v>
      </c>
    </row>
    <row r="1317" spans="1:23" x14ac:dyDescent="0.2">
      <c r="A1317" s="2">
        <v>0</v>
      </c>
      <c r="B1317" s="2">
        <v>0</v>
      </c>
      <c r="C1317" s="2">
        <v>1</v>
      </c>
      <c r="L1317" s="2">
        <v>432</v>
      </c>
      <c r="M1317" s="2">
        <v>1.99</v>
      </c>
      <c r="N1317" s="2">
        <v>30.3</v>
      </c>
      <c r="Q1317">
        <v>720</v>
      </c>
      <c r="R1317">
        <v>3.12</v>
      </c>
      <c r="S1317">
        <v>32.229999999999997</v>
      </c>
      <c r="U1317">
        <f t="shared" si="130"/>
        <v>384</v>
      </c>
      <c r="V1317">
        <f t="shared" si="130"/>
        <v>1.7033333333333334</v>
      </c>
      <c r="W1317">
        <f t="shared" si="130"/>
        <v>21.176666666666666</v>
      </c>
    </row>
    <row r="1318" spans="1:23" x14ac:dyDescent="0.2">
      <c r="A1318" s="2">
        <v>0</v>
      </c>
      <c r="B1318" s="2">
        <v>0</v>
      </c>
      <c r="C1318" s="2">
        <v>1</v>
      </c>
      <c r="L1318" s="2">
        <v>504</v>
      </c>
      <c r="M1318" s="2">
        <v>2.39</v>
      </c>
      <c r="N1318" s="2">
        <v>29.41</v>
      </c>
      <c r="Q1318">
        <v>720</v>
      </c>
      <c r="R1318">
        <v>3.1</v>
      </c>
      <c r="S1318">
        <v>32.5</v>
      </c>
      <c r="U1318">
        <f t="shared" si="130"/>
        <v>408</v>
      </c>
      <c r="V1318">
        <f t="shared" si="130"/>
        <v>1.83</v>
      </c>
      <c r="W1318">
        <f t="shared" si="130"/>
        <v>20.97</v>
      </c>
    </row>
    <row r="1319" spans="1:23" x14ac:dyDescent="0.2">
      <c r="A1319" s="2">
        <v>0</v>
      </c>
      <c r="B1319" s="2">
        <v>0</v>
      </c>
      <c r="C1319" s="2">
        <v>1</v>
      </c>
      <c r="L1319" s="2">
        <v>576</v>
      </c>
      <c r="M1319" s="2">
        <v>2.93</v>
      </c>
      <c r="N1319" s="2">
        <v>29.33</v>
      </c>
      <c r="Q1319">
        <v>792</v>
      </c>
      <c r="R1319">
        <v>3.34</v>
      </c>
      <c r="S1319">
        <v>33.049999999999997</v>
      </c>
      <c r="U1319">
        <f t="shared" si="130"/>
        <v>456</v>
      </c>
      <c r="V1319">
        <f t="shared" si="130"/>
        <v>2.09</v>
      </c>
      <c r="W1319">
        <f t="shared" si="130"/>
        <v>21.126666666666665</v>
      </c>
    </row>
    <row r="1320" spans="1:23" x14ac:dyDescent="0.2">
      <c r="A1320" s="2">
        <v>0</v>
      </c>
      <c r="B1320" s="2">
        <v>0</v>
      </c>
      <c r="C1320" s="2">
        <v>1</v>
      </c>
      <c r="L1320" s="2">
        <v>576</v>
      </c>
      <c r="M1320" s="2">
        <v>2.73</v>
      </c>
      <c r="N1320" s="2">
        <v>29.39</v>
      </c>
      <c r="Q1320">
        <v>792</v>
      </c>
      <c r="R1320">
        <v>3.38</v>
      </c>
      <c r="S1320">
        <v>32.69</v>
      </c>
      <c r="U1320">
        <f t="shared" si="130"/>
        <v>456</v>
      </c>
      <c r="V1320">
        <f t="shared" si="130"/>
        <v>2.0366666666666666</v>
      </c>
      <c r="W1320">
        <f t="shared" si="130"/>
        <v>21.026666666666667</v>
      </c>
    </row>
    <row r="1321" spans="1:23" x14ac:dyDescent="0.2">
      <c r="A1321" s="2">
        <v>0</v>
      </c>
      <c r="B1321" s="2">
        <v>0</v>
      </c>
      <c r="C1321" s="2">
        <v>1</v>
      </c>
      <c r="L1321" s="2">
        <v>648</v>
      </c>
      <c r="M1321" s="2">
        <v>3.03</v>
      </c>
      <c r="N1321" s="2">
        <v>29.85</v>
      </c>
      <c r="Q1321">
        <v>792</v>
      </c>
      <c r="R1321">
        <v>3.41</v>
      </c>
      <c r="S1321">
        <v>32.409999999999997</v>
      </c>
      <c r="U1321">
        <f t="shared" si="130"/>
        <v>480</v>
      </c>
      <c r="V1321">
        <f t="shared" si="130"/>
        <v>2.1466666666666665</v>
      </c>
      <c r="W1321">
        <f t="shared" si="130"/>
        <v>21.086666666666666</v>
      </c>
    </row>
    <row r="1322" spans="1:23" x14ac:dyDescent="0.2">
      <c r="A1322" s="2">
        <v>0</v>
      </c>
      <c r="B1322" s="2">
        <v>0</v>
      </c>
      <c r="C1322" s="2">
        <v>1</v>
      </c>
      <c r="L1322" s="2">
        <v>576</v>
      </c>
      <c r="M1322" s="2">
        <v>2.69</v>
      </c>
      <c r="N1322" s="2">
        <v>29.85</v>
      </c>
      <c r="Q1322">
        <v>864</v>
      </c>
      <c r="R1322">
        <v>3.75</v>
      </c>
      <c r="S1322">
        <v>32.11</v>
      </c>
      <c r="U1322">
        <f t="shared" si="130"/>
        <v>480</v>
      </c>
      <c r="V1322">
        <f t="shared" si="130"/>
        <v>2.1466666666666665</v>
      </c>
      <c r="W1322">
        <f t="shared" si="130"/>
        <v>20.986666666666668</v>
      </c>
    </row>
    <row r="1323" spans="1:23" x14ac:dyDescent="0.2">
      <c r="A1323" s="2">
        <v>0</v>
      </c>
      <c r="B1323" s="2">
        <v>0</v>
      </c>
      <c r="C1323" s="2">
        <v>1</v>
      </c>
      <c r="L1323" s="2">
        <v>648</v>
      </c>
      <c r="M1323" s="2">
        <v>3.02</v>
      </c>
      <c r="N1323" s="2">
        <v>29.9</v>
      </c>
      <c r="Q1323">
        <v>720</v>
      </c>
      <c r="R1323">
        <v>3.13</v>
      </c>
      <c r="S1323">
        <v>32.06</v>
      </c>
      <c r="U1323">
        <f t="shared" si="130"/>
        <v>456</v>
      </c>
      <c r="V1323">
        <f t="shared" si="130"/>
        <v>2.0500000000000003</v>
      </c>
      <c r="W1323">
        <f t="shared" si="130"/>
        <v>20.986666666666668</v>
      </c>
    </row>
    <row r="1324" spans="1:23" x14ac:dyDescent="0.2">
      <c r="A1324" s="2">
        <v>0</v>
      </c>
      <c r="B1324" s="2">
        <v>0</v>
      </c>
      <c r="C1324" s="2">
        <v>1</v>
      </c>
      <c r="L1324" s="2">
        <v>720</v>
      </c>
      <c r="M1324" s="2">
        <v>3.38</v>
      </c>
      <c r="N1324" s="2">
        <v>29.68</v>
      </c>
      <c r="Q1324">
        <v>936</v>
      </c>
      <c r="R1324">
        <v>4.08</v>
      </c>
      <c r="S1324">
        <v>32</v>
      </c>
      <c r="U1324">
        <f t="shared" si="130"/>
        <v>552</v>
      </c>
      <c r="V1324">
        <f t="shared" si="130"/>
        <v>2.4866666666666668</v>
      </c>
      <c r="W1324">
        <f t="shared" si="130"/>
        <v>20.893333333333334</v>
      </c>
    </row>
    <row r="1325" spans="1:23" x14ac:dyDescent="0.2">
      <c r="A1325" s="2">
        <v>0</v>
      </c>
      <c r="B1325" s="2">
        <v>0</v>
      </c>
      <c r="C1325" s="2">
        <v>1</v>
      </c>
      <c r="L1325" s="2">
        <v>792</v>
      </c>
      <c r="M1325" s="2">
        <v>3.8</v>
      </c>
      <c r="N1325" s="2">
        <v>29.07</v>
      </c>
      <c r="Q1325">
        <v>864</v>
      </c>
      <c r="R1325">
        <v>3.78</v>
      </c>
      <c r="S1325">
        <v>31.78</v>
      </c>
      <c r="U1325">
        <f t="shared" si="130"/>
        <v>552</v>
      </c>
      <c r="V1325">
        <f t="shared" si="130"/>
        <v>2.5266666666666668</v>
      </c>
      <c r="W1325">
        <f t="shared" si="130"/>
        <v>20.616666666666667</v>
      </c>
    </row>
    <row r="1326" spans="1:23" x14ac:dyDescent="0.2">
      <c r="A1326" s="2">
        <v>504</v>
      </c>
      <c r="B1326" s="2">
        <v>3.01</v>
      </c>
      <c r="C1326" s="2">
        <v>23.33</v>
      </c>
      <c r="L1326" s="2">
        <v>432</v>
      </c>
      <c r="M1326" s="2">
        <v>2.0099999999999998</v>
      </c>
      <c r="N1326" s="2">
        <v>29.91</v>
      </c>
      <c r="Q1326">
        <v>504</v>
      </c>
      <c r="R1326">
        <v>1.89</v>
      </c>
      <c r="S1326">
        <v>37.04</v>
      </c>
      <c r="U1326">
        <f t="shared" si="130"/>
        <v>480</v>
      </c>
      <c r="V1326">
        <f t="shared" si="130"/>
        <v>2.3033333333333332</v>
      </c>
      <c r="W1326">
        <f t="shared" si="130"/>
        <v>30.093333333333334</v>
      </c>
    </row>
    <row r="1327" spans="1:23" x14ac:dyDescent="0.2">
      <c r="A1327" s="2">
        <v>504</v>
      </c>
      <c r="B1327" s="2">
        <v>2.95</v>
      </c>
      <c r="C1327" s="2">
        <v>23.9</v>
      </c>
      <c r="L1327" s="2">
        <v>360</v>
      </c>
      <c r="M1327" s="2">
        <v>1.66</v>
      </c>
      <c r="N1327" s="2">
        <v>30.06</v>
      </c>
      <c r="Q1327">
        <v>504</v>
      </c>
      <c r="R1327">
        <v>1.88</v>
      </c>
      <c r="S1327">
        <v>37.32</v>
      </c>
      <c r="U1327">
        <f t="shared" si="130"/>
        <v>456</v>
      </c>
      <c r="V1327">
        <f t="shared" si="130"/>
        <v>2.1633333333333336</v>
      </c>
      <c r="W1327">
        <f t="shared" si="130"/>
        <v>30.426666666666666</v>
      </c>
    </row>
    <row r="1328" spans="1:23" x14ac:dyDescent="0.2">
      <c r="A1328" s="2">
        <v>432</v>
      </c>
      <c r="B1328" s="2">
        <v>3.23</v>
      </c>
      <c r="C1328" s="2">
        <v>18.57</v>
      </c>
      <c r="L1328" s="2">
        <v>432</v>
      </c>
      <c r="M1328" s="2">
        <v>2.23</v>
      </c>
      <c r="N1328" s="2">
        <v>26.91</v>
      </c>
      <c r="Q1328">
        <v>432</v>
      </c>
      <c r="R1328">
        <v>1.84</v>
      </c>
      <c r="S1328">
        <v>32.61</v>
      </c>
      <c r="U1328">
        <f t="shared" si="130"/>
        <v>432</v>
      </c>
      <c r="V1328">
        <f t="shared" si="130"/>
        <v>2.4333333333333331</v>
      </c>
      <c r="W1328">
        <f t="shared" si="130"/>
        <v>26.03</v>
      </c>
    </row>
    <row r="1329" spans="1:23" x14ac:dyDescent="0.2">
      <c r="A1329" s="2">
        <v>0</v>
      </c>
      <c r="B1329" s="2">
        <v>0</v>
      </c>
      <c r="C1329" s="2">
        <v>1</v>
      </c>
      <c r="L1329" s="2">
        <v>720</v>
      </c>
      <c r="M1329" s="2">
        <v>3.48</v>
      </c>
      <c r="N1329" s="2">
        <v>29.04</v>
      </c>
      <c r="Q1329">
        <v>576</v>
      </c>
      <c r="R1329">
        <v>2.2799999999999998</v>
      </c>
      <c r="S1329">
        <v>35.39</v>
      </c>
      <c r="U1329">
        <f t="shared" si="130"/>
        <v>432</v>
      </c>
      <c r="V1329">
        <f t="shared" si="130"/>
        <v>1.92</v>
      </c>
      <c r="W1329">
        <f t="shared" si="130"/>
        <v>21.810000000000002</v>
      </c>
    </row>
    <row r="1330" spans="1:23" x14ac:dyDescent="0.2">
      <c r="A1330" s="2">
        <v>0</v>
      </c>
      <c r="B1330" s="2">
        <v>0</v>
      </c>
      <c r="C1330" s="2">
        <v>1</v>
      </c>
      <c r="L1330" s="2">
        <v>360</v>
      </c>
      <c r="M1330" s="2">
        <v>1.79</v>
      </c>
      <c r="N1330" s="2">
        <v>28.28</v>
      </c>
      <c r="Q1330">
        <v>936</v>
      </c>
      <c r="R1330">
        <v>3.88</v>
      </c>
      <c r="S1330">
        <v>33.79</v>
      </c>
      <c r="U1330">
        <f t="shared" si="130"/>
        <v>432</v>
      </c>
      <c r="V1330">
        <f t="shared" si="130"/>
        <v>1.89</v>
      </c>
      <c r="W1330">
        <f t="shared" si="130"/>
        <v>21.023333333333333</v>
      </c>
    </row>
    <row r="1331" spans="1:23" x14ac:dyDescent="0.2">
      <c r="A1331" s="2">
        <v>0</v>
      </c>
      <c r="B1331" s="2">
        <v>0</v>
      </c>
      <c r="C1331" s="2">
        <v>1</v>
      </c>
      <c r="L1331" s="2">
        <v>216</v>
      </c>
      <c r="M1331" s="2">
        <v>1.1499999999999999</v>
      </c>
      <c r="N1331" s="2">
        <v>26.23</v>
      </c>
      <c r="Q1331">
        <v>1008</v>
      </c>
      <c r="R1331">
        <v>4.17</v>
      </c>
      <c r="S1331">
        <v>33.72</v>
      </c>
      <c r="U1331">
        <f t="shared" si="130"/>
        <v>408</v>
      </c>
      <c r="V1331">
        <f t="shared" si="130"/>
        <v>1.7733333333333334</v>
      </c>
      <c r="W1331">
        <f t="shared" si="130"/>
        <v>20.316666666666666</v>
      </c>
    </row>
    <row r="1332" spans="1:23" x14ac:dyDescent="0.2">
      <c r="A1332" s="2">
        <v>0</v>
      </c>
      <c r="B1332" s="2">
        <v>0</v>
      </c>
      <c r="C1332" s="2">
        <v>1</v>
      </c>
      <c r="L1332" s="2">
        <v>288</v>
      </c>
      <c r="M1332" s="2">
        <v>1.5</v>
      </c>
      <c r="N1332" s="2">
        <v>26.9</v>
      </c>
      <c r="Q1332">
        <v>936</v>
      </c>
      <c r="R1332">
        <v>3.9</v>
      </c>
      <c r="S1332">
        <v>33.520000000000003</v>
      </c>
      <c r="U1332">
        <f t="shared" si="130"/>
        <v>408</v>
      </c>
      <c r="V1332">
        <f t="shared" si="130"/>
        <v>1.8</v>
      </c>
      <c r="W1332">
        <f t="shared" si="130"/>
        <v>20.473333333333333</v>
      </c>
    </row>
    <row r="1333" spans="1:23" x14ac:dyDescent="0.2">
      <c r="A1333" s="2">
        <v>0</v>
      </c>
      <c r="B1333" s="2">
        <v>0</v>
      </c>
      <c r="C1333" s="2">
        <v>1</v>
      </c>
      <c r="L1333" s="2">
        <v>216</v>
      </c>
      <c r="M1333" s="2">
        <v>1.04</v>
      </c>
      <c r="N1333" s="2">
        <v>28.98</v>
      </c>
      <c r="Q1333">
        <v>936</v>
      </c>
      <c r="R1333">
        <v>3.99</v>
      </c>
      <c r="S1333">
        <v>33.1</v>
      </c>
      <c r="U1333">
        <f t="shared" si="130"/>
        <v>384</v>
      </c>
      <c r="V1333">
        <f t="shared" si="130"/>
        <v>1.6766666666666667</v>
      </c>
      <c r="W1333">
        <f t="shared" si="130"/>
        <v>21.026666666666667</v>
      </c>
    </row>
    <row r="1334" spans="1:23" x14ac:dyDescent="0.2">
      <c r="A1334" s="2">
        <v>0</v>
      </c>
      <c r="B1334" s="2">
        <v>0</v>
      </c>
      <c r="C1334" s="2">
        <v>1</v>
      </c>
      <c r="L1334" s="2">
        <v>432</v>
      </c>
      <c r="M1334" s="2">
        <v>2.56</v>
      </c>
      <c r="N1334" s="2">
        <v>23.84</v>
      </c>
      <c r="Q1334">
        <v>864</v>
      </c>
      <c r="R1334">
        <v>3.49</v>
      </c>
      <c r="S1334">
        <v>34.549999999999997</v>
      </c>
      <c r="U1334">
        <f t="shared" si="130"/>
        <v>432</v>
      </c>
      <c r="V1334">
        <f t="shared" si="130"/>
        <v>2.0166666666666671</v>
      </c>
      <c r="W1334">
        <f t="shared" si="130"/>
        <v>19.796666666666667</v>
      </c>
    </row>
    <row r="1335" spans="1:23" x14ac:dyDescent="0.2">
      <c r="A1335" s="2">
        <v>432</v>
      </c>
      <c r="B1335" s="2">
        <v>3.18</v>
      </c>
      <c r="C1335" s="2">
        <v>19.170000000000002</v>
      </c>
      <c r="L1335" s="2">
        <v>720</v>
      </c>
      <c r="M1335" s="2">
        <v>5.76</v>
      </c>
      <c r="N1335" s="2">
        <v>17.39</v>
      </c>
      <c r="Q1335">
        <v>936</v>
      </c>
      <c r="R1335">
        <v>5.46</v>
      </c>
      <c r="S1335">
        <v>32.67</v>
      </c>
      <c r="U1335">
        <f t="shared" si="130"/>
        <v>696</v>
      </c>
      <c r="V1335">
        <f t="shared" si="130"/>
        <v>4.8</v>
      </c>
      <c r="W1335">
        <f t="shared" si="130"/>
        <v>23.076666666666668</v>
      </c>
    </row>
    <row r="1336" spans="1:23" x14ac:dyDescent="0.2">
      <c r="A1336" s="2">
        <v>216</v>
      </c>
      <c r="B1336" s="2">
        <v>1.19</v>
      </c>
      <c r="C1336" s="2">
        <v>25.23</v>
      </c>
      <c r="L1336" s="2">
        <v>648</v>
      </c>
      <c r="M1336" s="2">
        <v>3.03</v>
      </c>
      <c r="N1336" s="2">
        <v>29.72</v>
      </c>
      <c r="Q1336">
        <v>1008</v>
      </c>
      <c r="R1336">
        <v>4.17</v>
      </c>
      <c r="S1336">
        <v>33.81</v>
      </c>
      <c r="U1336">
        <f t="shared" si="130"/>
        <v>624</v>
      </c>
      <c r="V1336">
        <f t="shared" si="130"/>
        <v>2.7966666666666669</v>
      </c>
      <c r="W1336">
        <f t="shared" si="130"/>
        <v>29.58666666666667</v>
      </c>
    </row>
    <row r="1337" spans="1:23" x14ac:dyDescent="0.2">
      <c r="A1337" s="2">
        <v>72</v>
      </c>
      <c r="B1337" s="2">
        <v>0.41</v>
      </c>
      <c r="C1337" s="2">
        <v>24.53</v>
      </c>
      <c r="L1337" s="2">
        <v>504</v>
      </c>
      <c r="M1337" s="2">
        <v>4.3</v>
      </c>
      <c r="N1337" s="2">
        <v>27.26</v>
      </c>
      <c r="Q1337">
        <v>1152</v>
      </c>
      <c r="R1337">
        <v>4.79</v>
      </c>
      <c r="S1337">
        <v>33.57</v>
      </c>
      <c r="U1337">
        <f t="shared" si="130"/>
        <v>576</v>
      </c>
      <c r="V1337">
        <f t="shared" si="130"/>
        <v>3.1666666666666665</v>
      </c>
      <c r="W1337">
        <f t="shared" si="130"/>
        <v>28.453333333333337</v>
      </c>
    </row>
    <row r="1338" spans="1:23" x14ac:dyDescent="0.2">
      <c r="A1338" s="2">
        <v>0</v>
      </c>
      <c r="B1338" s="2">
        <v>0</v>
      </c>
      <c r="C1338" s="2">
        <v>1</v>
      </c>
      <c r="L1338" s="2">
        <v>216</v>
      </c>
      <c r="M1338" s="2">
        <v>1</v>
      </c>
      <c r="N1338" s="2">
        <v>30.04</v>
      </c>
      <c r="Q1338">
        <v>864</v>
      </c>
      <c r="R1338">
        <v>3.48</v>
      </c>
      <c r="S1338">
        <v>34.64</v>
      </c>
      <c r="U1338">
        <f t="shared" si="130"/>
        <v>360</v>
      </c>
      <c r="V1338">
        <f t="shared" si="130"/>
        <v>1.4933333333333334</v>
      </c>
      <c r="W1338">
        <f t="shared" si="130"/>
        <v>21.893333333333334</v>
      </c>
    </row>
    <row r="1339" spans="1:23" x14ac:dyDescent="0.2">
      <c r="A1339" s="2">
        <v>0</v>
      </c>
      <c r="B1339" s="2">
        <v>0</v>
      </c>
      <c r="C1339" s="2">
        <v>1</v>
      </c>
      <c r="L1339" s="2">
        <v>432</v>
      </c>
      <c r="M1339" s="2">
        <v>2.04</v>
      </c>
      <c r="N1339" s="2">
        <v>29.51</v>
      </c>
      <c r="Q1339">
        <v>1080</v>
      </c>
      <c r="R1339">
        <v>4.47</v>
      </c>
      <c r="S1339">
        <v>33.729999999999997</v>
      </c>
      <c r="U1339">
        <f t="shared" si="130"/>
        <v>504</v>
      </c>
      <c r="V1339">
        <f t="shared" si="130"/>
        <v>2.17</v>
      </c>
      <c r="W1339">
        <f t="shared" si="130"/>
        <v>21.41333333333333</v>
      </c>
    </row>
    <row r="1340" spans="1:23" x14ac:dyDescent="0.2">
      <c r="A1340" s="2">
        <v>0</v>
      </c>
      <c r="B1340" s="2">
        <v>0</v>
      </c>
      <c r="C1340" s="2">
        <v>1</v>
      </c>
      <c r="L1340" s="2">
        <v>216</v>
      </c>
      <c r="M1340" s="2">
        <v>1</v>
      </c>
      <c r="N1340" s="2">
        <v>29.91</v>
      </c>
      <c r="Q1340">
        <v>936</v>
      </c>
      <c r="R1340">
        <v>3.86</v>
      </c>
      <c r="S1340">
        <v>33.840000000000003</v>
      </c>
      <c r="U1340">
        <f t="shared" si="130"/>
        <v>384</v>
      </c>
      <c r="V1340">
        <f t="shared" si="130"/>
        <v>1.6199999999999999</v>
      </c>
      <c r="W1340">
        <f t="shared" si="130"/>
        <v>21.583333333333332</v>
      </c>
    </row>
    <row r="1341" spans="1:23" x14ac:dyDescent="0.2">
      <c r="A1341" s="2">
        <v>0</v>
      </c>
      <c r="B1341" s="2">
        <v>0</v>
      </c>
      <c r="C1341" s="2">
        <v>1</v>
      </c>
      <c r="L1341" s="2">
        <v>360</v>
      </c>
      <c r="M1341" s="2">
        <v>1.7</v>
      </c>
      <c r="N1341" s="2">
        <v>29.54</v>
      </c>
      <c r="Q1341">
        <v>936</v>
      </c>
      <c r="R1341">
        <v>3.85</v>
      </c>
      <c r="S1341">
        <v>33.89</v>
      </c>
      <c r="U1341">
        <f t="shared" si="130"/>
        <v>432</v>
      </c>
      <c r="V1341">
        <f t="shared" si="130"/>
        <v>1.8499999999999999</v>
      </c>
      <c r="W1341">
        <f t="shared" si="130"/>
        <v>21.47666666666667</v>
      </c>
    </row>
    <row r="1342" spans="1:23" x14ac:dyDescent="0.2">
      <c r="A1342" s="2">
        <v>0</v>
      </c>
      <c r="B1342" s="2">
        <v>0</v>
      </c>
      <c r="C1342" s="2">
        <v>1</v>
      </c>
      <c r="L1342" s="2">
        <v>288</v>
      </c>
      <c r="M1342" s="2">
        <v>1.33</v>
      </c>
      <c r="N1342" s="2">
        <v>30.06</v>
      </c>
      <c r="Q1342">
        <v>1008</v>
      </c>
      <c r="R1342">
        <v>4.1900000000000004</v>
      </c>
      <c r="S1342">
        <v>33.65</v>
      </c>
      <c r="U1342">
        <f t="shared" si="130"/>
        <v>432</v>
      </c>
      <c r="V1342">
        <f t="shared" si="130"/>
        <v>1.84</v>
      </c>
      <c r="W1342">
        <f t="shared" si="130"/>
        <v>21.569999999999997</v>
      </c>
    </row>
    <row r="1343" spans="1:23" x14ac:dyDescent="0.2">
      <c r="A1343" s="2">
        <v>0</v>
      </c>
      <c r="B1343" s="2">
        <v>0</v>
      </c>
      <c r="C1343" s="2">
        <v>1</v>
      </c>
      <c r="L1343" s="2">
        <v>216</v>
      </c>
      <c r="M1343" s="2">
        <v>1.05</v>
      </c>
      <c r="N1343" s="2">
        <v>28.84</v>
      </c>
      <c r="Q1343">
        <v>936</v>
      </c>
      <c r="R1343">
        <v>3.83</v>
      </c>
      <c r="S1343">
        <v>34.04</v>
      </c>
      <c r="U1343">
        <f t="shared" si="130"/>
        <v>384</v>
      </c>
      <c r="V1343">
        <f t="shared" si="130"/>
        <v>1.6266666666666667</v>
      </c>
      <c r="W1343">
        <f t="shared" si="130"/>
        <v>21.293333333333333</v>
      </c>
    </row>
    <row r="1344" spans="1:23" x14ac:dyDescent="0.2">
      <c r="A1344" s="2">
        <v>0</v>
      </c>
      <c r="B1344" s="2">
        <v>0</v>
      </c>
      <c r="C1344" s="2">
        <v>1</v>
      </c>
      <c r="L1344" s="2">
        <v>288</v>
      </c>
      <c r="M1344" s="2">
        <v>1.51</v>
      </c>
      <c r="N1344" s="2">
        <v>26.81</v>
      </c>
      <c r="Q1344">
        <v>936</v>
      </c>
      <c r="R1344">
        <v>3.76</v>
      </c>
      <c r="S1344">
        <v>33.93</v>
      </c>
      <c r="U1344">
        <f t="shared" si="130"/>
        <v>408</v>
      </c>
      <c r="V1344">
        <f t="shared" si="130"/>
        <v>1.7566666666666666</v>
      </c>
      <c r="W1344">
        <f t="shared" si="130"/>
        <v>20.58</v>
      </c>
    </row>
    <row r="1345" spans="1:23" x14ac:dyDescent="0.2">
      <c r="A1345" s="2">
        <v>0</v>
      </c>
      <c r="B1345" s="2">
        <v>0</v>
      </c>
      <c r="C1345" s="2">
        <v>1</v>
      </c>
      <c r="L1345" s="2">
        <v>360</v>
      </c>
      <c r="M1345" s="2">
        <v>1.87</v>
      </c>
      <c r="N1345" s="2">
        <v>27.01</v>
      </c>
      <c r="Q1345">
        <v>1008</v>
      </c>
      <c r="R1345">
        <v>4.2300000000000004</v>
      </c>
      <c r="S1345">
        <v>33.28</v>
      </c>
      <c r="U1345">
        <f t="shared" si="130"/>
        <v>456</v>
      </c>
      <c r="V1345">
        <f t="shared" si="130"/>
        <v>2.0333333333333337</v>
      </c>
      <c r="W1345">
        <f t="shared" si="130"/>
        <v>20.430000000000003</v>
      </c>
    </row>
    <row r="1346" spans="1:23" x14ac:dyDescent="0.2">
      <c r="A1346" s="2">
        <v>0</v>
      </c>
      <c r="B1346" s="2">
        <v>0</v>
      </c>
      <c r="C1346" s="2">
        <v>1</v>
      </c>
      <c r="L1346" s="2">
        <v>288</v>
      </c>
      <c r="M1346" s="2">
        <v>1.57</v>
      </c>
      <c r="N1346" s="2">
        <v>25.65</v>
      </c>
      <c r="Q1346">
        <v>1224</v>
      </c>
      <c r="R1346">
        <v>5.35</v>
      </c>
      <c r="S1346">
        <v>32.07</v>
      </c>
      <c r="U1346">
        <f t="shared" si="130"/>
        <v>504</v>
      </c>
      <c r="V1346">
        <f t="shared" si="130"/>
        <v>2.3066666666666666</v>
      </c>
      <c r="W1346">
        <f t="shared" si="130"/>
        <v>19.573333333333334</v>
      </c>
    </row>
    <row r="1347" spans="1:23" x14ac:dyDescent="0.2">
      <c r="A1347" s="2">
        <v>0</v>
      </c>
      <c r="B1347" s="2">
        <v>0</v>
      </c>
      <c r="C1347" s="2">
        <v>1</v>
      </c>
      <c r="L1347" s="2">
        <v>216</v>
      </c>
      <c r="M1347" s="2">
        <v>1.1399999999999999</v>
      </c>
      <c r="N1347" s="2">
        <v>26.4</v>
      </c>
      <c r="Q1347">
        <v>1080</v>
      </c>
      <c r="R1347">
        <v>5.01</v>
      </c>
      <c r="S1347">
        <v>30.09</v>
      </c>
      <c r="U1347">
        <f t="shared" ref="U1347:W1410" si="131">SUM(A1347+L1347+Q1347)/3</f>
        <v>432</v>
      </c>
      <c r="V1347">
        <f t="shared" si="131"/>
        <v>2.0499999999999998</v>
      </c>
      <c r="W1347">
        <f t="shared" si="131"/>
        <v>19.16333333333333</v>
      </c>
    </row>
    <row r="1348" spans="1:23" x14ac:dyDescent="0.2">
      <c r="A1348" s="2">
        <v>0</v>
      </c>
      <c r="B1348" s="2">
        <v>0</v>
      </c>
      <c r="C1348" s="2">
        <v>1</v>
      </c>
      <c r="L1348" s="2">
        <v>360</v>
      </c>
      <c r="M1348" s="2">
        <v>1.64</v>
      </c>
      <c r="N1348" s="2">
        <v>30.82</v>
      </c>
      <c r="Q1348">
        <v>0</v>
      </c>
      <c r="R1348">
        <v>0</v>
      </c>
      <c r="S1348">
        <v>1</v>
      </c>
      <c r="U1348">
        <f t="shared" si="131"/>
        <v>120</v>
      </c>
      <c r="V1348">
        <f t="shared" si="131"/>
        <v>0.54666666666666663</v>
      </c>
      <c r="W1348">
        <f t="shared" si="131"/>
        <v>10.94</v>
      </c>
    </row>
    <row r="1349" spans="1:23" x14ac:dyDescent="0.2">
      <c r="A1349" s="2">
        <v>0</v>
      </c>
      <c r="B1349" s="2">
        <v>0</v>
      </c>
      <c r="C1349" s="2">
        <v>1</v>
      </c>
      <c r="L1349" s="2">
        <v>432</v>
      </c>
      <c r="M1349" s="2">
        <v>2.0699999999999998</v>
      </c>
      <c r="N1349" s="2">
        <v>29.31</v>
      </c>
      <c r="Q1349">
        <v>504</v>
      </c>
      <c r="R1349">
        <v>2.69</v>
      </c>
      <c r="S1349">
        <v>26.13</v>
      </c>
      <c r="U1349">
        <f t="shared" si="131"/>
        <v>312</v>
      </c>
      <c r="V1349">
        <f t="shared" si="131"/>
        <v>1.5866666666666667</v>
      </c>
      <c r="W1349">
        <f t="shared" si="131"/>
        <v>18.813333333333333</v>
      </c>
    </row>
    <row r="1350" spans="1:23" x14ac:dyDescent="0.2">
      <c r="A1350" s="2">
        <v>0</v>
      </c>
      <c r="B1350" s="2">
        <v>0</v>
      </c>
      <c r="C1350" s="2">
        <v>1</v>
      </c>
      <c r="L1350" s="2">
        <v>576</v>
      </c>
      <c r="M1350" s="2">
        <v>2.82</v>
      </c>
      <c r="N1350" s="2">
        <v>28.53</v>
      </c>
      <c r="Q1350">
        <v>792</v>
      </c>
      <c r="R1350">
        <v>3.3</v>
      </c>
      <c r="S1350">
        <v>33.71</v>
      </c>
      <c r="U1350">
        <f t="shared" si="131"/>
        <v>456</v>
      </c>
      <c r="V1350">
        <f t="shared" si="131"/>
        <v>2.0399999999999996</v>
      </c>
      <c r="W1350">
        <f t="shared" si="131"/>
        <v>21.080000000000002</v>
      </c>
    </row>
    <row r="1351" spans="1:23" x14ac:dyDescent="0.2">
      <c r="A1351" s="2">
        <v>0</v>
      </c>
      <c r="B1351" s="2">
        <v>0</v>
      </c>
      <c r="C1351" s="2">
        <v>1</v>
      </c>
      <c r="L1351" s="2">
        <v>576</v>
      </c>
      <c r="M1351" s="2">
        <v>2.84</v>
      </c>
      <c r="N1351" s="2">
        <v>28.39</v>
      </c>
      <c r="Q1351">
        <v>936</v>
      </c>
      <c r="R1351">
        <v>3.74</v>
      </c>
      <c r="S1351">
        <v>34.92</v>
      </c>
      <c r="U1351">
        <f t="shared" si="131"/>
        <v>504</v>
      </c>
      <c r="V1351">
        <f t="shared" si="131"/>
        <v>2.1933333333333334</v>
      </c>
      <c r="W1351">
        <f t="shared" si="131"/>
        <v>21.436666666666667</v>
      </c>
    </row>
    <row r="1352" spans="1:23" x14ac:dyDescent="0.2">
      <c r="A1352" s="2">
        <v>0</v>
      </c>
      <c r="B1352" s="2">
        <v>0</v>
      </c>
      <c r="C1352" s="2">
        <v>1</v>
      </c>
      <c r="L1352" s="2">
        <v>648</v>
      </c>
      <c r="M1352" s="2">
        <v>3.04</v>
      </c>
      <c r="N1352" s="2">
        <v>29.71</v>
      </c>
      <c r="Q1352">
        <v>864</v>
      </c>
      <c r="R1352">
        <v>3.47</v>
      </c>
      <c r="S1352">
        <v>34.82</v>
      </c>
      <c r="U1352">
        <f t="shared" si="131"/>
        <v>504</v>
      </c>
      <c r="V1352">
        <f t="shared" si="131"/>
        <v>2.17</v>
      </c>
      <c r="W1352">
        <f t="shared" si="131"/>
        <v>21.843333333333334</v>
      </c>
    </row>
    <row r="1353" spans="1:23" x14ac:dyDescent="0.2">
      <c r="A1353" s="2">
        <v>0</v>
      </c>
      <c r="B1353" s="2">
        <v>0</v>
      </c>
      <c r="C1353" s="2">
        <v>1</v>
      </c>
      <c r="L1353" s="2">
        <v>576</v>
      </c>
      <c r="M1353" s="2">
        <v>2.5299999999999998</v>
      </c>
      <c r="N1353" s="2">
        <v>29.51</v>
      </c>
      <c r="Q1353">
        <v>864</v>
      </c>
      <c r="R1353">
        <v>3.49</v>
      </c>
      <c r="S1353">
        <v>34.64</v>
      </c>
      <c r="U1353">
        <f t="shared" si="131"/>
        <v>480</v>
      </c>
      <c r="V1353">
        <f t="shared" si="131"/>
        <v>2.0066666666666664</v>
      </c>
      <c r="W1353">
        <f t="shared" si="131"/>
        <v>21.716666666666669</v>
      </c>
    </row>
    <row r="1354" spans="1:23" x14ac:dyDescent="0.2">
      <c r="A1354" s="2">
        <v>0</v>
      </c>
      <c r="B1354" s="2">
        <v>0</v>
      </c>
      <c r="C1354" s="2">
        <v>1</v>
      </c>
      <c r="L1354" s="2">
        <v>504</v>
      </c>
      <c r="M1354" s="2">
        <v>2.37</v>
      </c>
      <c r="N1354" s="2">
        <v>29.62</v>
      </c>
      <c r="Q1354">
        <v>648</v>
      </c>
      <c r="R1354">
        <v>2.52</v>
      </c>
      <c r="S1354">
        <v>35.78</v>
      </c>
      <c r="U1354">
        <f t="shared" si="131"/>
        <v>384</v>
      </c>
      <c r="V1354">
        <f t="shared" si="131"/>
        <v>1.6300000000000001</v>
      </c>
      <c r="W1354">
        <f t="shared" si="131"/>
        <v>22.133333333333336</v>
      </c>
    </row>
    <row r="1355" spans="1:23" x14ac:dyDescent="0.2">
      <c r="A1355" s="2">
        <v>0</v>
      </c>
      <c r="B1355" s="2">
        <v>0</v>
      </c>
      <c r="C1355" s="2">
        <v>1</v>
      </c>
      <c r="L1355" s="2">
        <v>432</v>
      </c>
      <c r="M1355" s="2">
        <v>2.06</v>
      </c>
      <c r="N1355" s="2">
        <v>29.24</v>
      </c>
      <c r="Q1355">
        <v>648</v>
      </c>
      <c r="R1355">
        <v>2.54</v>
      </c>
      <c r="S1355">
        <v>35.520000000000003</v>
      </c>
      <c r="U1355">
        <f t="shared" si="131"/>
        <v>360</v>
      </c>
      <c r="V1355">
        <f t="shared" si="131"/>
        <v>1.5333333333333332</v>
      </c>
      <c r="W1355">
        <f t="shared" si="131"/>
        <v>21.92</v>
      </c>
    </row>
    <row r="1356" spans="1:23" x14ac:dyDescent="0.2">
      <c r="A1356" s="2">
        <v>0</v>
      </c>
      <c r="B1356" s="2">
        <v>0</v>
      </c>
      <c r="C1356" s="2">
        <v>1</v>
      </c>
      <c r="L1356" s="2">
        <v>576</v>
      </c>
      <c r="M1356" s="2">
        <v>2.68</v>
      </c>
      <c r="N1356" s="2">
        <v>29.95</v>
      </c>
      <c r="Q1356">
        <v>720</v>
      </c>
      <c r="R1356">
        <v>2.92</v>
      </c>
      <c r="S1356">
        <v>34.450000000000003</v>
      </c>
      <c r="U1356">
        <f t="shared" si="131"/>
        <v>432</v>
      </c>
      <c r="V1356">
        <f t="shared" si="131"/>
        <v>1.8666666666666665</v>
      </c>
      <c r="W1356">
        <f t="shared" si="131"/>
        <v>21.8</v>
      </c>
    </row>
    <row r="1357" spans="1:23" x14ac:dyDescent="0.2">
      <c r="A1357" s="2">
        <v>0</v>
      </c>
      <c r="B1357" s="2">
        <v>0</v>
      </c>
      <c r="C1357" s="2">
        <v>1</v>
      </c>
      <c r="L1357" s="2">
        <v>648</v>
      </c>
      <c r="M1357" s="2">
        <v>3.06</v>
      </c>
      <c r="N1357" s="2">
        <v>29.49</v>
      </c>
      <c r="Q1357">
        <v>792</v>
      </c>
      <c r="R1357">
        <v>3.33</v>
      </c>
      <c r="S1357">
        <v>33.18</v>
      </c>
      <c r="U1357">
        <f t="shared" si="131"/>
        <v>480</v>
      </c>
      <c r="V1357">
        <f t="shared" si="131"/>
        <v>2.1300000000000003</v>
      </c>
      <c r="W1357">
        <f t="shared" si="131"/>
        <v>21.223333333333333</v>
      </c>
    </row>
    <row r="1358" spans="1:23" x14ac:dyDescent="0.2">
      <c r="A1358" s="2">
        <v>0</v>
      </c>
      <c r="B1358" s="2">
        <v>0</v>
      </c>
      <c r="C1358" s="2">
        <v>1</v>
      </c>
      <c r="L1358" s="2">
        <v>792</v>
      </c>
      <c r="M1358" s="2">
        <v>3.77</v>
      </c>
      <c r="N1358" s="2">
        <v>29.27</v>
      </c>
      <c r="Q1358">
        <v>792</v>
      </c>
      <c r="R1358">
        <v>3.34</v>
      </c>
      <c r="S1358">
        <v>33.020000000000003</v>
      </c>
      <c r="U1358">
        <f t="shared" si="131"/>
        <v>528</v>
      </c>
      <c r="V1358">
        <f t="shared" si="131"/>
        <v>2.3699999999999997</v>
      </c>
      <c r="W1358">
        <f t="shared" si="131"/>
        <v>21.096666666666668</v>
      </c>
    </row>
    <row r="1359" spans="1:23" x14ac:dyDescent="0.2">
      <c r="A1359" s="2">
        <v>0</v>
      </c>
      <c r="B1359" s="2">
        <v>0</v>
      </c>
      <c r="C1359" s="2">
        <v>1</v>
      </c>
      <c r="L1359" s="2">
        <v>864</v>
      </c>
      <c r="M1359" s="2">
        <v>4.07</v>
      </c>
      <c r="N1359" s="2">
        <v>29.57</v>
      </c>
      <c r="Q1359">
        <v>504</v>
      </c>
      <c r="R1359">
        <v>2.14</v>
      </c>
      <c r="S1359">
        <v>32.96</v>
      </c>
      <c r="U1359">
        <f t="shared" si="131"/>
        <v>456</v>
      </c>
      <c r="V1359">
        <f t="shared" si="131"/>
        <v>2.0700000000000003</v>
      </c>
      <c r="W1359">
        <f t="shared" si="131"/>
        <v>21.176666666666666</v>
      </c>
    </row>
    <row r="1360" spans="1:23" x14ac:dyDescent="0.2">
      <c r="A1360" s="2">
        <v>360</v>
      </c>
      <c r="B1360" s="2">
        <v>2.04</v>
      </c>
      <c r="C1360" s="2">
        <v>24.54</v>
      </c>
      <c r="L1360" s="2">
        <v>432</v>
      </c>
      <c r="M1360" s="2">
        <v>1.98</v>
      </c>
      <c r="N1360" s="2">
        <v>30.3</v>
      </c>
      <c r="Q1360">
        <v>360</v>
      </c>
      <c r="R1360">
        <v>1.35</v>
      </c>
      <c r="S1360">
        <v>37.06</v>
      </c>
      <c r="U1360">
        <f t="shared" si="131"/>
        <v>384</v>
      </c>
      <c r="V1360">
        <f t="shared" si="131"/>
        <v>1.7899999999999998</v>
      </c>
      <c r="W1360">
        <f t="shared" si="131"/>
        <v>30.633333333333336</v>
      </c>
    </row>
    <row r="1361" spans="1:23" x14ac:dyDescent="0.2">
      <c r="A1361" s="2">
        <v>360</v>
      </c>
      <c r="B1361" s="2">
        <v>2.0699999999999998</v>
      </c>
      <c r="C1361" s="2">
        <v>24.29</v>
      </c>
      <c r="L1361" s="2">
        <v>504</v>
      </c>
      <c r="M1361" s="2">
        <v>2.31</v>
      </c>
      <c r="N1361" s="2">
        <v>30.29</v>
      </c>
      <c r="Q1361">
        <v>288</v>
      </c>
      <c r="R1361">
        <v>1.07</v>
      </c>
      <c r="S1361">
        <v>37.4</v>
      </c>
      <c r="U1361">
        <f t="shared" si="131"/>
        <v>384</v>
      </c>
      <c r="V1361">
        <f t="shared" si="131"/>
        <v>1.8166666666666667</v>
      </c>
      <c r="W1361">
        <f t="shared" si="131"/>
        <v>30.659999999999997</v>
      </c>
    </row>
    <row r="1362" spans="1:23" x14ac:dyDescent="0.2">
      <c r="A1362" s="2">
        <v>432</v>
      </c>
      <c r="B1362" s="2">
        <v>3.2</v>
      </c>
      <c r="C1362" s="2">
        <v>18.739999999999998</v>
      </c>
      <c r="L1362" s="2">
        <v>432</v>
      </c>
      <c r="M1362" s="2">
        <v>2.25</v>
      </c>
      <c r="N1362" s="2">
        <v>26.71</v>
      </c>
      <c r="Q1362">
        <v>432</v>
      </c>
      <c r="R1362">
        <v>1.86</v>
      </c>
      <c r="S1362">
        <v>32.29</v>
      </c>
      <c r="U1362">
        <f t="shared" si="131"/>
        <v>432</v>
      </c>
      <c r="V1362">
        <f t="shared" si="131"/>
        <v>2.436666666666667</v>
      </c>
      <c r="W1362">
        <f t="shared" si="131"/>
        <v>25.913333333333338</v>
      </c>
    </row>
    <row r="1363" spans="1:23" x14ac:dyDescent="0.2">
      <c r="A1363" s="2">
        <v>0</v>
      </c>
      <c r="B1363" s="2">
        <v>0</v>
      </c>
      <c r="C1363" s="2">
        <v>1</v>
      </c>
      <c r="L1363" s="2">
        <v>720</v>
      </c>
      <c r="M1363" s="2">
        <v>3.42</v>
      </c>
      <c r="N1363" s="2">
        <v>29.55</v>
      </c>
      <c r="Q1363">
        <v>504</v>
      </c>
      <c r="R1363">
        <v>1.95</v>
      </c>
      <c r="S1363">
        <v>35.979999999999997</v>
      </c>
      <c r="U1363">
        <f t="shared" si="131"/>
        <v>408</v>
      </c>
      <c r="V1363">
        <f t="shared" si="131"/>
        <v>1.79</v>
      </c>
      <c r="W1363">
        <f t="shared" si="131"/>
        <v>22.176666666666666</v>
      </c>
    </row>
    <row r="1364" spans="1:23" x14ac:dyDescent="0.2">
      <c r="A1364" s="2">
        <v>0</v>
      </c>
      <c r="B1364" s="2">
        <v>0</v>
      </c>
      <c r="C1364" s="2">
        <v>1</v>
      </c>
      <c r="L1364" s="2">
        <v>504</v>
      </c>
      <c r="M1364" s="2">
        <v>2.37</v>
      </c>
      <c r="N1364" s="2">
        <v>29.9</v>
      </c>
      <c r="Q1364">
        <v>936</v>
      </c>
      <c r="R1364">
        <v>3.75</v>
      </c>
      <c r="S1364">
        <v>34.85</v>
      </c>
      <c r="U1364">
        <f t="shared" si="131"/>
        <v>480</v>
      </c>
      <c r="V1364">
        <f t="shared" si="131"/>
        <v>2.04</v>
      </c>
      <c r="W1364">
        <f t="shared" si="131"/>
        <v>21.916666666666668</v>
      </c>
    </row>
    <row r="1365" spans="1:23" x14ac:dyDescent="0.2">
      <c r="A1365" s="2">
        <v>0</v>
      </c>
      <c r="B1365" s="2">
        <v>0</v>
      </c>
      <c r="C1365" s="2">
        <v>1</v>
      </c>
      <c r="L1365" s="2">
        <v>144</v>
      </c>
      <c r="M1365" s="2">
        <v>0.76</v>
      </c>
      <c r="N1365" s="2">
        <v>26.61</v>
      </c>
      <c r="Q1365">
        <v>1080</v>
      </c>
      <c r="R1365">
        <v>4.5</v>
      </c>
      <c r="S1365">
        <v>33.57</v>
      </c>
      <c r="U1365">
        <f t="shared" si="131"/>
        <v>408</v>
      </c>
      <c r="V1365">
        <f t="shared" si="131"/>
        <v>1.7533333333333332</v>
      </c>
      <c r="W1365">
        <f t="shared" si="131"/>
        <v>20.393333333333334</v>
      </c>
    </row>
    <row r="1366" spans="1:23" x14ac:dyDescent="0.2">
      <c r="A1366" s="2">
        <v>0</v>
      </c>
      <c r="B1366" s="2">
        <v>0</v>
      </c>
      <c r="C1366" s="2">
        <v>1</v>
      </c>
      <c r="L1366" s="2">
        <v>144</v>
      </c>
      <c r="M1366" s="2">
        <v>0.69</v>
      </c>
      <c r="N1366" s="2">
        <v>29.05</v>
      </c>
      <c r="Q1366">
        <v>1008</v>
      </c>
      <c r="R1366">
        <v>4.29</v>
      </c>
      <c r="S1366">
        <v>33.03</v>
      </c>
      <c r="U1366">
        <f t="shared" si="131"/>
        <v>384</v>
      </c>
      <c r="V1366">
        <f t="shared" si="131"/>
        <v>1.6600000000000001</v>
      </c>
      <c r="W1366">
        <f t="shared" si="131"/>
        <v>21.026666666666667</v>
      </c>
    </row>
    <row r="1367" spans="1:23" x14ac:dyDescent="0.2">
      <c r="A1367" s="2">
        <v>0</v>
      </c>
      <c r="B1367" s="2">
        <v>0</v>
      </c>
      <c r="C1367" s="2">
        <v>1</v>
      </c>
      <c r="L1367" s="2">
        <v>144</v>
      </c>
      <c r="M1367" s="2">
        <v>0.7</v>
      </c>
      <c r="N1367" s="2">
        <v>28.69</v>
      </c>
      <c r="Q1367">
        <v>1008</v>
      </c>
      <c r="R1367">
        <v>4.24</v>
      </c>
      <c r="S1367">
        <v>33.24</v>
      </c>
      <c r="U1367">
        <f t="shared" si="131"/>
        <v>384</v>
      </c>
      <c r="V1367">
        <f t="shared" si="131"/>
        <v>1.6466666666666667</v>
      </c>
      <c r="W1367">
        <f t="shared" si="131"/>
        <v>20.97666666666667</v>
      </c>
    </row>
    <row r="1368" spans="1:23" x14ac:dyDescent="0.2">
      <c r="A1368" s="2">
        <v>0</v>
      </c>
      <c r="B1368" s="2">
        <v>0</v>
      </c>
      <c r="C1368" s="2">
        <v>1</v>
      </c>
      <c r="L1368" s="2">
        <v>288</v>
      </c>
      <c r="M1368" s="2">
        <v>1.49</v>
      </c>
      <c r="N1368" s="2">
        <v>26.95</v>
      </c>
      <c r="Q1368">
        <v>1080</v>
      </c>
      <c r="R1368">
        <v>4.62</v>
      </c>
      <c r="S1368">
        <v>32.65</v>
      </c>
      <c r="U1368">
        <f t="shared" si="131"/>
        <v>456</v>
      </c>
      <c r="V1368">
        <f t="shared" si="131"/>
        <v>2.0366666666666666</v>
      </c>
      <c r="W1368">
        <f t="shared" si="131"/>
        <v>20.2</v>
      </c>
    </row>
    <row r="1369" spans="1:23" x14ac:dyDescent="0.2">
      <c r="A1369" s="2">
        <v>216</v>
      </c>
      <c r="B1369" s="2">
        <v>1.43</v>
      </c>
      <c r="C1369" s="2">
        <v>21.12</v>
      </c>
      <c r="L1369" s="2">
        <v>720</v>
      </c>
      <c r="M1369" s="2">
        <v>4.78</v>
      </c>
      <c r="N1369" s="2">
        <v>21.12</v>
      </c>
      <c r="Q1369">
        <v>1080</v>
      </c>
      <c r="R1369">
        <v>4.6399999999999997</v>
      </c>
      <c r="S1369">
        <v>32.49</v>
      </c>
      <c r="U1369">
        <f t="shared" si="131"/>
        <v>672</v>
      </c>
      <c r="V1369">
        <f t="shared" si="131"/>
        <v>3.6166666666666667</v>
      </c>
      <c r="W1369">
        <f t="shared" si="131"/>
        <v>24.91</v>
      </c>
    </row>
    <row r="1370" spans="1:23" x14ac:dyDescent="0.2">
      <c r="A1370" s="2">
        <v>72</v>
      </c>
      <c r="B1370" s="2">
        <v>0.42</v>
      </c>
      <c r="C1370" s="2">
        <v>24.02</v>
      </c>
      <c r="L1370" s="2">
        <v>504</v>
      </c>
      <c r="M1370" s="2">
        <v>2.35</v>
      </c>
      <c r="N1370" s="2">
        <v>29.9</v>
      </c>
      <c r="Q1370">
        <v>1008</v>
      </c>
      <c r="R1370">
        <v>4.38</v>
      </c>
      <c r="S1370">
        <v>32.21</v>
      </c>
      <c r="U1370">
        <f t="shared" si="131"/>
        <v>528</v>
      </c>
      <c r="V1370">
        <f t="shared" si="131"/>
        <v>2.3833333333333333</v>
      </c>
      <c r="W1370">
        <f t="shared" si="131"/>
        <v>28.709999999999997</v>
      </c>
    </row>
    <row r="1371" spans="1:23" x14ac:dyDescent="0.2">
      <c r="A1371" s="2">
        <v>0</v>
      </c>
      <c r="B1371" s="2">
        <v>0</v>
      </c>
      <c r="C1371" s="2">
        <v>1</v>
      </c>
      <c r="L1371" s="2">
        <v>576</v>
      </c>
      <c r="M1371" s="2">
        <v>2.7</v>
      </c>
      <c r="N1371" s="2">
        <v>30.11</v>
      </c>
      <c r="Q1371">
        <v>792</v>
      </c>
      <c r="R1371">
        <v>3.42</v>
      </c>
      <c r="S1371">
        <v>33.54</v>
      </c>
      <c r="U1371">
        <f t="shared" si="131"/>
        <v>456</v>
      </c>
      <c r="V1371">
        <f t="shared" si="131"/>
        <v>2.04</v>
      </c>
      <c r="W1371">
        <f t="shared" si="131"/>
        <v>21.55</v>
      </c>
    </row>
    <row r="1372" spans="1:23" x14ac:dyDescent="0.2">
      <c r="A1372" s="2">
        <v>0</v>
      </c>
      <c r="B1372" s="2">
        <v>0</v>
      </c>
      <c r="C1372" s="2">
        <v>1</v>
      </c>
      <c r="L1372" s="2">
        <v>288</v>
      </c>
      <c r="M1372" s="2">
        <v>1.34</v>
      </c>
      <c r="N1372" s="2">
        <v>30.49</v>
      </c>
      <c r="Q1372">
        <v>936</v>
      </c>
      <c r="R1372">
        <v>4.04</v>
      </c>
      <c r="S1372">
        <v>32.630000000000003</v>
      </c>
      <c r="U1372">
        <f t="shared" si="131"/>
        <v>408</v>
      </c>
      <c r="V1372">
        <f t="shared" si="131"/>
        <v>1.7933333333333332</v>
      </c>
      <c r="W1372">
        <f t="shared" si="131"/>
        <v>21.373333333333335</v>
      </c>
    </row>
    <row r="1373" spans="1:23" x14ac:dyDescent="0.2">
      <c r="A1373" s="2">
        <v>0</v>
      </c>
      <c r="B1373" s="2">
        <v>0</v>
      </c>
      <c r="C1373" s="2">
        <v>1</v>
      </c>
      <c r="L1373" s="2">
        <v>288</v>
      </c>
      <c r="M1373" s="2">
        <v>3.1</v>
      </c>
      <c r="N1373" s="2">
        <v>22.6</v>
      </c>
      <c r="Q1373">
        <v>1080</v>
      </c>
      <c r="R1373">
        <v>4.53</v>
      </c>
      <c r="S1373">
        <v>33.299999999999997</v>
      </c>
      <c r="U1373">
        <f t="shared" si="131"/>
        <v>456</v>
      </c>
      <c r="V1373">
        <f t="shared" si="131"/>
        <v>2.5433333333333334</v>
      </c>
      <c r="W1373">
        <f t="shared" si="131"/>
        <v>18.966666666666665</v>
      </c>
    </row>
    <row r="1374" spans="1:23" x14ac:dyDescent="0.2">
      <c r="A1374" s="2">
        <v>0</v>
      </c>
      <c r="B1374" s="2">
        <v>0</v>
      </c>
      <c r="C1374" s="2">
        <v>1</v>
      </c>
      <c r="L1374" s="2">
        <v>504</v>
      </c>
      <c r="M1374" s="2">
        <v>2.4500000000000002</v>
      </c>
      <c r="N1374" s="2">
        <v>28.84</v>
      </c>
      <c r="Q1374">
        <v>1008</v>
      </c>
      <c r="R1374">
        <v>4.25</v>
      </c>
      <c r="S1374">
        <v>33.15</v>
      </c>
      <c r="U1374">
        <f t="shared" si="131"/>
        <v>504</v>
      </c>
      <c r="V1374">
        <f t="shared" si="131"/>
        <v>2.2333333333333334</v>
      </c>
      <c r="W1374">
        <f t="shared" si="131"/>
        <v>20.996666666666666</v>
      </c>
    </row>
    <row r="1375" spans="1:23" x14ac:dyDescent="0.2">
      <c r="A1375" s="2">
        <v>0</v>
      </c>
      <c r="B1375" s="2">
        <v>0</v>
      </c>
      <c r="C1375" s="2">
        <v>1</v>
      </c>
      <c r="L1375" s="2">
        <v>432</v>
      </c>
      <c r="M1375" s="2">
        <v>2.02</v>
      </c>
      <c r="N1375" s="2">
        <v>29.75</v>
      </c>
      <c r="Q1375">
        <v>936</v>
      </c>
      <c r="R1375">
        <v>4.0999999999999996</v>
      </c>
      <c r="S1375">
        <v>33.090000000000003</v>
      </c>
      <c r="U1375">
        <f t="shared" si="131"/>
        <v>456</v>
      </c>
      <c r="V1375">
        <f t="shared" si="131"/>
        <v>2.0399999999999996</v>
      </c>
      <c r="W1375">
        <f t="shared" si="131"/>
        <v>21.28</v>
      </c>
    </row>
    <row r="1376" spans="1:23" x14ac:dyDescent="0.2">
      <c r="A1376" s="2">
        <v>0</v>
      </c>
      <c r="B1376" s="2">
        <v>0</v>
      </c>
      <c r="C1376" s="2">
        <v>1</v>
      </c>
      <c r="L1376" s="2">
        <v>504</v>
      </c>
      <c r="M1376" s="2">
        <v>2.36</v>
      </c>
      <c r="N1376" s="2">
        <v>29.67</v>
      </c>
      <c r="Q1376">
        <v>648</v>
      </c>
      <c r="R1376">
        <v>2.62</v>
      </c>
      <c r="S1376">
        <v>34.53</v>
      </c>
      <c r="U1376">
        <f t="shared" si="131"/>
        <v>384</v>
      </c>
      <c r="V1376">
        <f t="shared" si="131"/>
        <v>1.6600000000000001</v>
      </c>
      <c r="W1376">
        <f t="shared" si="131"/>
        <v>21.733333333333334</v>
      </c>
    </row>
    <row r="1377" spans="1:23" x14ac:dyDescent="0.2">
      <c r="A1377" s="2">
        <v>0</v>
      </c>
      <c r="B1377" s="2">
        <v>0</v>
      </c>
      <c r="C1377" s="2">
        <v>1</v>
      </c>
      <c r="L1377" s="2">
        <v>504</v>
      </c>
      <c r="M1377" s="2">
        <v>2.36</v>
      </c>
      <c r="N1377" s="2">
        <v>29.76</v>
      </c>
      <c r="Q1377">
        <v>720</v>
      </c>
      <c r="R1377">
        <v>2.92</v>
      </c>
      <c r="S1377">
        <v>34.380000000000003</v>
      </c>
      <c r="U1377">
        <f t="shared" si="131"/>
        <v>408</v>
      </c>
      <c r="V1377">
        <f t="shared" si="131"/>
        <v>1.7599999999999998</v>
      </c>
      <c r="W1377">
        <f t="shared" si="131"/>
        <v>21.713333333333335</v>
      </c>
    </row>
    <row r="1378" spans="1:23" x14ac:dyDescent="0.2">
      <c r="A1378" s="2">
        <v>0</v>
      </c>
      <c r="B1378" s="2">
        <v>0</v>
      </c>
      <c r="C1378" s="2">
        <v>1</v>
      </c>
      <c r="L1378" s="2">
        <v>432</v>
      </c>
      <c r="M1378" s="2">
        <v>1.94</v>
      </c>
      <c r="N1378" s="2">
        <v>30.93</v>
      </c>
      <c r="Q1378">
        <v>720</v>
      </c>
      <c r="R1378">
        <v>2.93</v>
      </c>
      <c r="S1378">
        <v>34.28</v>
      </c>
      <c r="U1378">
        <f t="shared" si="131"/>
        <v>384</v>
      </c>
      <c r="V1378">
        <f t="shared" si="131"/>
        <v>1.6233333333333333</v>
      </c>
      <c r="W1378">
        <f t="shared" si="131"/>
        <v>22.070000000000004</v>
      </c>
    </row>
    <row r="1379" spans="1:23" x14ac:dyDescent="0.2">
      <c r="A1379" s="2">
        <v>0</v>
      </c>
      <c r="B1379" s="2">
        <v>0</v>
      </c>
      <c r="C1379" s="2">
        <v>1</v>
      </c>
      <c r="L1379" s="2">
        <v>360</v>
      </c>
      <c r="M1379" s="2">
        <v>1.65</v>
      </c>
      <c r="N1379" s="2">
        <v>30.35</v>
      </c>
      <c r="Q1379">
        <v>936</v>
      </c>
      <c r="R1379">
        <v>5.66</v>
      </c>
      <c r="S1379">
        <v>32.19</v>
      </c>
      <c r="U1379">
        <f t="shared" si="131"/>
        <v>432</v>
      </c>
      <c r="V1379">
        <f t="shared" si="131"/>
        <v>2.436666666666667</v>
      </c>
      <c r="W1379">
        <f t="shared" si="131"/>
        <v>21.18</v>
      </c>
    </row>
    <row r="1380" spans="1:23" x14ac:dyDescent="0.2">
      <c r="A1380" s="2">
        <v>0</v>
      </c>
      <c r="B1380" s="2">
        <v>0</v>
      </c>
      <c r="C1380" s="2">
        <v>1</v>
      </c>
      <c r="L1380" s="2">
        <v>360</v>
      </c>
      <c r="M1380" s="2">
        <v>1.71</v>
      </c>
      <c r="N1380" s="2">
        <v>29.2</v>
      </c>
      <c r="Q1380">
        <v>792</v>
      </c>
      <c r="R1380">
        <v>3.27</v>
      </c>
      <c r="S1380">
        <v>33.79</v>
      </c>
      <c r="U1380">
        <f t="shared" si="131"/>
        <v>384</v>
      </c>
      <c r="V1380">
        <f t="shared" si="131"/>
        <v>1.6600000000000001</v>
      </c>
      <c r="W1380">
        <f t="shared" si="131"/>
        <v>21.33</v>
      </c>
    </row>
    <row r="1381" spans="1:23" x14ac:dyDescent="0.2">
      <c r="A1381" s="2">
        <v>0</v>
      </c>
      <c r="B1381" s="2">
        <v>0</v>
      </c>
      <c r="C1381" s="2">
        <v>1</v>
      </c>
      <c r="L1381" s="2">
        <v>432</v>
      </c>
      <c r="M1381" s="2">
        <v>2.04</v>
      </c>
      <c r="N1381" s="2">
        <v>29.36</v>
      </c>
      <c r="Q1381">
        <v>936</v>
      </c>
      <c r="R1381">
        <v>4.25</v>
      </c>
      <c r="S1381">
        <v>30.66</v>
      </c>
      <c r="U1381">
        <f t="shared" si="131"/>
        <v>456</v>
      </c>
      <c r="V1381">
        <f t="shared" si="131"/>
        <v>2.0966666666666667</v>
      </c>
      <c r="W1381">
        <f t="shared" si="131"/>
        <v>20.34</v>
      </c>
    </row>
    <row r="1382" spans="1:23" x14ac:dyDescent="0.2">
      <c r="A1382" s="2">
        <v>0</v>
      </c>
      <c r="B1382" s="2">
        <v>0</v>
      </c>
      <c r="C1382" s="2">
        <v>1</v>
      </c>
      <c r="L1382" s="2">
        <v>288</v>
      </c>
      <c r="M1382" s="2">
        <v>1.28</v>
      </c>
      <c r="N1382" s="2">
        <v>31.4</v>
      </c>
      <c r="Q1382">
        <v>0</v>
      </c>
      <c r="R1382">
        <v>0</v>
      </c>
      <c r="S1382">
        <v>1</v>
      </c>
      <c r="U1382">
        <f t="shared" si="131"/>
        <v>96</v>
      </c>
      <c r="V1382">
        <f t="shared" si="131"/>
        <v>0.42666666666666669</v>
      </c>
      <c r="W1382">
        <f t="shared" si="131"/>
        <v>11.133333333333333</v>
      </c>
    </row>
    <row r="1383" spans="1:23" x14ac:dyDescent="0.2">
      <c r="A1383" s="2">
        <v>0</v>
      </c>
      <c r="B1383" s="2">
        <v>0</v>
      </c>
      <c r="C1383" s="2">
        <v>1</v>
      </c>
      <c r="L1383" s="2">
        <v>360</v>
      </c>
      <c r="M1383" s="2">
        <v>1.63</v>
      </c>
      <c r="N1383" s="2">
        <v>30.9</v>
      </c>
      <c r="Q1383">
        <v>504</v>
      </c>
      <c r="R1383">
        <v>2.58</v>
      </c>
      <c r="S1383">
        <v>27.19</v>
      </c>
      <c r="U1383">
        <f t="shared" si="131"/>
        <v>288</v>
      </c>
      <c r="V1383">
        <f t="shared" si="131"/>
        <v>1.4033333333333333</v>
      </c>
      <c r="W1383">
        <f t="shared" si="131"/>
        <v>19.696666666666669</v>
      </c>
    </row>
    <row r="1384" spans="1:23" x14ac:dyDescent="0.2">
      <c r="A1384" s="2">
        <v>0</v>
      </c>
      <c r="B1384" s="2">
        <v>0</v>
      </c>
      <c r="C1384" s="2">
        <v>1</v>
      </c>
      <c r="L1384" s="2">
        <v>288</v>
      </c>
      <c r="M1384" s="2">
        <v>1.37</v>
      </c>
      <c r="N1384" s="2">
        <v>29.56</v>
      </c>
      <c r="Q1384">
        <v>504</v>
      </c>
      <c r="R1384">
        <v>2.0699999999999998</v>
      </c>
      <c r="S1384">
        <v>34.28</v>
      </c>
      <c r="U1384">
        <f t="shared" si="131"/>
        <v>264</v>
      </c>
      <c r="V1384">
        <f t="shared" si="131"/>
        <v>1.1466666666666667</v>
      </c>
      <c r="W1384">
        <f t="shared" si="131"/>
        <v>21.613333333333333</v>
      </c>
    </row>
    <row r="1385" spans="1:23" x14ac:dyDescent="0.2">
      <c r="A1385" s="2">
        <v>0</v>
      </c>
      <c r="B1385" s="2">
        <v>0</v>
      </c>
      <c r="C1385" s="2">
        <v>1</v>
      </c>
      <c r="L1385" s="2">
        <v>360</v>
      </c>
      <c r="M1385" s="2">
        <v>3.44</v>
      </c>
      <c r="N1385" s="2">
        <v>24.72</v>
      </c>
      <c r="Q1385">
        <v>504</v>
      </c>
      <c r="R1385">
        <v>1.97</v>
      </c>
      <c r="S1385">
        <v>35.700000000000003</v>
      </c>
      <c r="U1385">
        <f t="shared" si="131"/>
        <v>288</v>
      </c>
      <c r="V1385">
        <f t="shared" si="131"/>
        <v>1.8033333333333335</v>
      </c>
      <c r="W1385">
        <f t="shared" si="131"/>
        <v>20.473333333333333</v>
      </c>
    </row>
    <row r="1386" spans="1:23" x14ac:dyDescent="0.2">
      <c r="A1386" s="2">
        <v>0</v>
      </c>
      <c r="B1386" s="2">
        <v>0</v>
      </c>
      <c r="C1386" s="2">
        <v>1</v>
      </c>
      <c r="L1386" s="2">
        <v>504</v>
      </c>
      <c r="M1386" s="2">
        <v>2.4500000000000002</v>
      </c>
      <c r="N1386" s="2">
        <v>28.92</v>
      </c>
      <c r="Q1386">
        <v>648</v>
      </c>
      <c r="R1386">
        <v>2.5499999999999998</v>
      </c>
      <c r="S1386">
        <v>35.5</v>
      </c>
      <c r="U1386">
        <f t="shared" si="131"/>
        <v>384</v>
      </c>
      <c r="V1386">
        <f t="shared" si="131"/>
        <v>1.6666666666666667</v>
      </c>
      <c r="W1386">
        <f t="shared" si="131"/>
        <v>21.806666666666668</v>
      </c>
    </row>
    <row r="1387" spans="1:23" x14ac:dyDescent="0.2">
      <c r="A1387" s="2">
        <v>0</v>
      </c>
      <c r="B1387" s="2">
        <v>0</v>
      </c>
      <c r="C1387" s="2">
        <v>1</v>
      </c>
      <c r="L1387" s="2">
        <v>648</v>
      </c>
      <c r="M1387" s="2">
        <v>3.19</v>
      </c>
      <c r="N1387" s="2">
        <v>28.5</v>
      </c>
      <c r="Q1387">
        <v>720</v>
      </c>
      <c r="R1387">
        <v>2.8</v>
      </c>
      <c r="S1387">
        <v>35.86</v>
      </c>
      <c r="U1387">
        <f t="shared" si="131"/>
        <v>456</v>
      </c>
      <c r="V1387">
        <f t="shared" si="131"/>
        <v>1.9966666666666668</v>
      </c>
      <c r="W1387">
        <f t="shared" si="131"/>
        <v>21.786666666666665</v>
      </c>
    </row>
    <row r="1388" spans="1:23" x14ac:dyDescent="0.2">
      <c r="A1388" s="2">
        <v>0</v>
      </c>
      <c r="B1388" s="2">
        <v>0</v>
      </c>
      <c r="C1388" s="2">
        <v>1</v>
      </c>
      <c r="L1388" s="2">
        <v>576</v>
      </c>
      <c r="M1388" s="2">
        <v>2.88</v>
      </c>
      <c r="N1388" s="2">
        <v>28.24</v>
      </c>
      <c r="Q1388">
        <v>864</v>
      </c>
      <c r="R1388">
        <v>3.4</v>
      </c>
      <c r="S1388">
        <v>35.56</v>
      </c>
      <c r="U1388">
        <f t="shared" si="131"/>
        <v>480</v>
      </c>
      <c r="V1388">
        <f t="shared" si="131"/>
        <v>2.0933333333333333</v>
      </c>
      <c r="W1388">
        <f t="shared" si="131"/>
        <v>21.599999999999998</v>
      </c>
    </row>
    <row r="1389" spans="1:23" x14ac:dyDescent="0.2">
      <c r="A1389" s="2">
        <v>0</v>
      </c>
      <c r="B1389" s="2">
        <v>0</v>
      </c>
      <c r="C1389" s="2">
        <v>1</v>
      </c>
      <c r="L1389" s="2">
        <v>576</v>
      </c>
      <c r="M1389" s="2">
        <v>2.9</v>
      </c>
      <c r="N1389" s="2">
        <v>27.91</v>
      </c>
      <c r="Q1389">
        <v>720</v>
      </c>
      <c r="R1389">
        <v>2.77</v>
      </c>
      <c r="S1389">
        <v>36.24</v>
      </c>
      <c r="U1389">
        <f t="shared" si="131"/>
        <v>432</v>
      </c>
      <c r="V1389">
        <f t="shared" si="131"/>
        <v>1.89</v>
      </c>
      <c r="W1389">
        <f t="shared" si="131"/>
        <v>21.716666666666669</v>
      </c>
    </row>
    <row r="1390" spans="1:23" x14ac:dyDescent="0.2">
      <c r="A1390" s="2">
        <v>0</v>
      </c>
      <c r="B1390" s="2">
        <v>0</v>
      </c>
      <c r="C1390" s="2">
        <v>1</v>
      </c>
      <c r="L1390" s="2">
        <v>504</v>
      </c>
      <c r="M1390" s="2">
        <v>2.61</v>
      </c>
      <c r="N1390" s="2">
        <v>26.99</v>
      </c>
      <c r="Q1390">
        <v>792</v>
      </c>
      <c r="R1390">
        <v>3.05</v>
      </c>
      <c r="S1390">
        <v>36.08</v>
      </c>
      <c r="U1390">
        <f t="shared" si="131"/>
        <v>432</v>
      </c>
      <c r="V1390">
        <f t="shared" si="131"/>
        <v>1.8866666666666667</v>
      </c>
      <c r="W1390">
        <f t="shared" si="131"/>
        <v>21.356666666666666</v>
      </c>
    </row>
    <row r="1391" spans="1:23" x14ac:dyDescent="0.2">
      <c r="A1391" s="2">
        <v>0</v>
      </c>
      <c r="B1391" s="2">
        <v>0</v>
      </c>
      <c r="C1391" s="2">
        <v>1</v>
      </c>
      <c r="L1391" s="2">
        <v>720</v>
      </c>
      <c r="M1391" s="2">
        <v>3.62</v>
      </c>
      <c r="N1391" s="2">
        <v>28.09</v>
      </c>
      <c r="Q1391">
        <v>720</v>
      </c>
      <c r="R1391">
        <v>2.78</v>
      </c>
      <c r="S1391">
        <v>36.06</v>
      </c>
      <c r="U1391">
        <f t="shared" si="131"/>
        <v>480</v>
      </c>
      <c r="V1391">
        <f t="shared" si="131"/>
        <v>2.1333333333333333</v>
      </c>
      <c r="W1391">
        <f t="shared" si="131"/>
        <v>21.716666666666669</v>
      </c>
    </row>
    <row r="1392" spans="1:23" x14ac:dyDescent="0.2">
      <c r="A1392" s="2">
        <v>72</v>
      </c>
      <c r="B1392" s="2">
        <v>0.41</v>
      </c>
      <c r="C1392" s="2">
        <v>24.31</v>
      </c>
      <c r="L1392" s="2">
        <v>576</v>
      </c>
      <c r="M1392" s="2">
        <v>2.8</v>
      </c>
      <c r="N1392" s="2">
        <v>29.01</v>
      </c>
      <c r="Q1392">
        <v>648</v>
      </c>
      <c r="R1392">
        <v>2.54</v>
      </c>
      <c r="S1392">
        <v>35.54</v>
      </c>
      <c r="U1392">
        <f t="shared" si="131"/>
        <v>432</v>
      </c>
      <c r="V1392">
        <f t="shared" si="131"/>
        <v>1.9166666666666667</v>
      </c>
      <c r="W1392">
        <f t="shared" si="131"/>
        <v>29.62</v>
      </c>
    </row>
    <row r="1393" spans="1:23" x14ac:dyDescent="0.2">
      <c r="A1393" s="2">
        <v>144</v>
      </c>
      <c r="B1393" s="2">
        <v>0.83</v>
      </c>
      <c r="C1393" s="2">
        <v>24.03</v>
      </c>
      <c r="L1393" s="2">
        <v>648</v>
      </c>
      <c r="M1393" s="2">
        <v>3.12</v>
      </c>
      <c r="N1393" s="2">
        <v>29.29</v>
      </c>
      <c r="Q1393">
        <v>648</v>
      </c>
      <c r="R1393">
        <v>2.62</v>
      </c>
      <c r="S1393">
        <v>34.6</v>
      </c>
      <c r="U1393">
        <f t="shared" si="131"/>
        <v>480</v>
      </c>
      <c r="V1393">
        <f t="shared" si="131"/>
        <v>2.19</v>
      </c>
      <c r="W1393">
        <f t="shared" si="131"/>
        <v>29.306666666666668</v>
      </c>
    </row>
    <row r="1394" spans="1:23" x14ac:dyDescent="0.2">
      <c r="A1394" s="2">
        <v>288</v>
      </c>
      <c r="B1394" s="2">
        <v>1.71</v>
      </c>
      <c r="C1394" s="2">
        <v>23.43</v>
      </c>
      <c r="L1394" s="2">
        <v>504</v>
      </c>
      <c r="M1394" s="2">
        <v>2.2000000000000002</v>
      </c>
      <c r="N1394" s="2">
        <v>31.85</v>
      </c>
      <c r="Q1394">
        <v>432</v>
      </c>
      <c r="R1394">
        <v>1.62</v>
      </c>
      <c r="S1394">
        <v>37.15</v>
      </c>
      <c r="U1394">
        <f t="shared" si="131"/>
        <v>408</v>
      </c>
      <c r="V1394">
        <f t="shared" si="131"/>
        <v>1.8433333333333335</v>
      </c>
      <c r="W1394">
        <f t="shared" si="131"/>
        <v>30.810000000000002</v>
      </c>
    </row>
    <row r="1395" spans="1:23" x14ac:dyDescent="0.2">
      <c r="A1395" s="2">
        <v>360</v>
      </c>
      <c r="B1395" s="2">
        <v>2.12</v>
      </c>
      <c r="C1395" s="2">
        <v>23.7</v>
      </c>
      <c r="L1395" s="2">
        <v>432</v>
      </c>
      <c r="M1395" s="2">
        <v>1.88</v>
      </c>
      <c r="N1395" s="2">
        <v>31.97</v>
      </c>
      <c r="Q1395">
        <v>504</v>
      </c>
      <c r="R1395">
        <v>1.89</v>
      </c>
      <c r="S1395">
        <v>37.1</v>
      </c>
      <c r="U1395">
        <f t="shared" si="131"/>
        <v>432</v>
      </c>
      <c r="V1395">
        <f t="shared" si="131"/>
        <v>1.9633333333333332</v>
      </c>
      <c r="W1395">
        <f t="shared" si="131"/>
        <v>30.923333333333336</v>
      </c>
    </row>
    <row r="1396" spans="1:23" x14ac:dyDescent="0.2">
      <c r="A1396" s="2">
        <v>432</v>
      </c>
      <c r="B1396" s="2">
        <v>3.27</v>
      </c>
      <c r="C1396" s="2">
        <v>18.329999999999998</v>
      </c>
      <c r="L1396" s="2">
        <v>432</v>
      </c>
      <c r="M1396" s="2">
        <v>2.2400000000000002</v>
      </c>
      <c r="N1396" s="2">
        <v>26.76</v>
      </c>
      <c r="Q1396">
        <v>432</v>
      </c>
      <c r="R1396">
        <v>1.85</v>
      </c>
      <c r="S1396">
        <v>32.5</v>
      </c>
      <c r="U1396">
        <f t="shared" si="131"/>
        <v>432</v>
      </c>
      <c r="V1396">
        <f t="shared" si="131"/>
        <v>2.4533333333333331</v>
      </c>
      <c r="W1396">
        <f t="shared" si="131"/>
        <v>25.863333333333333</v>
      </c>
    </row>
    <row r="1397" spans="1:23" x14ac:dyDescent="0.2">
      <c r="A1397" s="2">
        <v>0</v>
      </c>
      <c r="B1397" s="2">
        <v>0</v>
      </c>
      <c r="C1397" s="2">
        <v>1</v>
      </c>
      <c r="L1397" s="2">
        <v>720</v>
      </c>
      <c r="M1397" s="2">
        <v>3.56</v>
      </c>
      <c r="N1397" s="2">
        <v>28.19</v>
      </c>
      <c r="Q1397">
        <v>432</v>
      </c>
      <c r="R1397">
        <v>1.65</v>
      </c>
      <c r="S1397">
        <v>36.590000000000003</v>
      </c>
      <c r="U1397">
        <f t="shared" si="131"/>
        <v>384</v>
      </c>
      <c r="V1397">
        <f t="shared" si="131"/>
        <v>1.7366666666666666</v>
      </c>
      <c r="W1397">
        <f t="shared" si="131"/>
        <v>21.926666666666666</v>
      </c>
    </row>
    <row r="1398" spans="1:23" x14ac:dyDescent="0.2">
      <c r="A1398" s="2">
        <v>0</v>
      </c>
      <c r="B1398" s="2">
        <v>0</v>
      </c>
      <c r="C1398" s="2">
        <v>1</v>
      </c>
      <c r="L1398" s="2">
        <v>360</v>
      </c>
      <c r="M1398" s="2">
        <v>1.78</v>
      </c>
      <c r="N1398" s="2">
        <v>28.44</v>
      </c>
      <c r="Q1398">
        <v>936</v>
      </c>
      <c r="R1398">
        <v>3.81</v>
      </c>
      <c r="S1398">
        <v>34.369999999999997</v>
      </c>
      <c r="U1398">
        <f t="shared" si="131"/>
        <v>432</v>
      </c>
      <c r="V1398">
        <f t="shared" si="131"/>
        <v>1.8633333333333333</v>
      </c>
      <c r="W1398">
        <f t="shared" si="131"/>
        <v>21.27</v>
      </c>
    </row>
    <row r="1399" spans="1:23" x14ac:dyDescent="0.2">
      <c r="A1399" s="2">
        <v>0</v>
      </c>
      <c r="B1399" s="2">
        <v>0</v>
      </c>
      <c r="C1399" s="2">
        <v>1</v>
      </c>
      <c r="L1399" s="2">
        <v>288</v>
      </c>
      <c r="M1399" s="2">
        <v>1.44</v>
      </c>
      <c r="N1399" s="2">
        <v>28.33</v>
      </c>
      <c r="Q1399">
        <v>1008</v>
      </c>
      <c r="R1399">
        <v>4.18</v>
      </c>
      <c r="S1399">
        <v>33.950000000000003</v>
      </c>
      <c r="U1399">
        <f t="shared" si="131"/>
        <v>432</v>
      </c>
      <c r="V1399">
        <f t="shared" si="131"/>
        <v>1.8733333333333331</v>
      </c>
      <c r="W1399">
        <f t="shared" si="131"/>
        <v>21.093333333333334</v>
      </c>
    </row>
    <row r="1400" spans="1:23" x14ac:dyDescent="0.2">
      <c r="A1400" s="2">
        <v>0</v>
      </c>
      <c r="B1400" s="2">
        <v>0</v>
      </c>
      <c r="C1400" s="2">
        <v>1</v>
      </c>
      <c r="L1400" s="2">
        <v>216</v>
      </c>
      <c r="M1400" s="2">
        <v>1.01</v>
      </c>
      <c r="N1400" s="2">
        <v>29.88</v>
      </c>
      <c r="Q1400">
        <v>936</v>
      </c>
      <c r="R1400">
        <v>3.8</v>
      </c>
      <c r="S1400">
        <v>34.35</v>
      </c>
      <c r="U1400">
        <f t="shared" si="131"/>
        <v>384</v>
      </c>
      <c r="V1400">
        <f t="shared" si="131"/>
        <v>1.6033333333333333</v>
      </c>
      <c r="W1400">
        <f t="shared" si="131"/>
        <v>21.743333333333336</v>
      </c>
    </row>
    <row r="1401" spans="1:23" x14ac:dyDescent="0.2">
      <c r="A1401" s="2">
        <v>0</v>
      </c>
      <c r="B1401" s="2">
        <v>0</v>
      </c>
      <c r="C1401" s="2">
        <v>1</v>
      </c>
      <c r="L1401" s="2">
        <v>288</v>
      </c>
      <c r="M1401" s="2">
        <v>1.44</v>
      </c>
      <c r="N1401" s="2">
        <v>28.41</v>
      </c>
      <c r="Q1401">
        <v>864</v>
      </c>
      <c r="R1401">
        <v>3.53</v>
      </c>
      <c r="S1401">
        <v>34.159999999999997</v>
      </c>
      <c r="U1401">
        <f t="shared" si="131"/>
        <v>384</v>
      </c>
      <c r="V1401">
        <f t="shared" si="131"/>
        <v>1.6566666666666665</v>
      </c>
      <c r="W1401">
        <f t="shared" si="131"/>
        <v>21.189999999999998</v>
      </c>
    </row>
    <row r="1402" spans="1:23" x14ac:dyDescent="0.2">
      <c r="A1402" s="2">
        <v>144</v>
      </c>
      <c r="B1402" s="2">
        <v>0.72</v>
      </c>
      <c r="C1402" s="2">
        <v>27.81</v>
      </c>
      <c r="L1402" s="2">
        <v>216</v>
      </c>
      <c r="M1402" s="2">
        <v>1.1299999999999999</v>
      </c>
      <c r="N1402" s="2">
        <v>26.77</v>
      </c>
      <c r="Q1402">
        <v>1008</v>
      </c>
      <c r="R1402">
        <v>4.3</v>
      </c>
      <c r="S1402">
        <v>32.89</v>
      </c>
      <c r="U1402">
        <f t="shared" si="131"/>
        <v>456</v>
      </c>
      <c r="V1402">
        <f t="shared" si="131"/>
        <v>2.0499999999999998</v>
      </c>
      <c r="W1402">
        <f t="shared" si="131"/>
        <v>29.156666666666666</v>
      </c>
    </row>
    <row r="1403" spans="1:23" x14ac:dyDescent="0.2">
      <c r="A1403" s="2">
        <v>72</v>
      </c>
      <c r="B1403" s="2">
        <v>0.51</v>
      </c>
      <c r="C1403" s="2">
        <v>19.559999999999999</v>
      </c>
      <c r="L1403" s="2">
        <v>720</v>
      </c>
      <c r="M1403" s="2">
        <v>4.83</v>
      </c>
      <c r="N1403" s="2">
        <v>21.06</v>
      </c>
      <c r="Q1403">
        <v>1080</v>
      </c>
      <c r="R1403">
        <v>4.63</v>
      </c>
      <c r="S1403">
        <v>32.840000000000003</v>
      </c>
      <c r="U1403">
        <f t="shared" si="131"/>
        <v>624</v>
      </c>
      <c r="V1403">
        <f t="shared" si="131"/>
        <v>3.3233333333333328</v>
      </c>
      <c r="W1403">
        <f t="shared" si="131"/>
        <v>24.486666666666668</v>
      </c>
    </row>
    <row r="1404" spans="1:23" x14ac:dyDescent="0.2">
      <c r="A1404" s="2">
        <v>144</v>
      </c>
      <c r="B1404" s="2">
        <v>0.77</v>
      </c>
      <c r="C1404" s="2">
        <v>26.07</v>
      </c>
      <c r="L1404" s="2">
        <v>432</v>
      </c>
      <c r="M1404" s="2">
        <v>1.99</v>
      </c>
      <c r="N1404" s="2">
        <v>30.21</v>
      </c>
      <c r="Q1404">
        <v>936</v>
      </c>
      <c r="R1404">
        <v>3.78</v>
      </c>
      <c r="S1404">
        <v>34.520000000000003</v>
      </c>
      <c r="U1404">
        <f t="shared" si="131"/>
        <v>504</v>
      </c>
      <c r="V1404">
        <f t="shared" si="131"/>
        <v>2.1799999999999997</v>
      </c>
      <c r="W1404">
        <f t="shared" si="131"/>
        <v>30.266666666666669</v>
      </c>
    </row>
    <row r="1405" spans="1:23" x14ac:dyDescent="0.2">
      <c r="A1405" s="2">
        <v>0</v>
      </c>
      <c r="B1405" s="2">
        <v>0</v>
      </c>
      <c r="C1405" s="2">
        <v>1</v>
      </c>
      <c r="L1405" s="2">
        <v>504</v>
      </c>
      <c r="M1405" s="2">
        <v>2.46</v>
      </c>
      <c r="N1405" s="2">
        <v>28.69</v>
      </c>
      <c r="Q1405">
        <v>1008</v>
      </c>
      <c r="R1405">
        <v>4.05</v>
      </c>
      <c r="S1405">
        <v>33.86</v>
      </c>
      <c r="U1405">
        <f t="shared" si="131"/>
        <v>504</v>
      </c>
      <c r="V1405">
        <f t="shared" si="131"/>
        <v>2.17</v>
      </c>
      <c r="W1405">
        <f t="shared" si="131"/>
        <v>21.183333333333334</v>
      </c>
    </row>
    <row r="1406" spans="1:23" x14ac:dyDescent="0.2">
      <c r="A1406" s="2">
        <v>0</v>
      </c>
      <c r="B1406" s="2">
        <v>0</v>
      </c>
      <c r="C1406" s="2">
        <v>1</v>
      </c>
      <c r="L1406" s="2">
        <v>432</v>
      </c>
      <c r="M1406" s="2">
        <v>2.0699999999999998</v>
      </c>
      <c r="N1406" s="2">
        <v>29.26</v>
      </c>
      <c r="Q1406">
        <v>1008</v>
      </c>
      <c r="R1406">
        <v>4.2300000000000004</v>
      </c>
      <c r="S1406">
        <v>33.33</v>
      </c>
      <c r="U1406">
        <f t="shared" si="131"/>
        <v>480</v>
      </c>
      <c r="V1406">
        <f t="shared" si="131"/>
        <v>2.1</v>
      </c>
      <c r="W1406">
        <f t="shared" si="131"/>
        <v>21.196666666666669</v>
      </c>
    </row>
    <row r="1407" spans="1:23" x14ac:dyDescent="0.2">
      <c r="A1407" s="2">
        <v>0</v>
      </c>
      <c r="B1407" s="2">
        <v>0</v>
      </c>
      <c r="C1407" s="2">
        <v>1</v>
      </c>
      <c r="L1407" s="2">
        <v>360</v>
      </c>
      <c r="M1407" s="2">
        <v>1.71</v>
      </c>
      <c r="N1407" s="2">
        <v>29.78</v>
      </c>
      <c r="Q1407">
        <v>936</v>
      </c>
      <c r="R1407">
        <v>3.83</v>
      </c>
      <c r="S1407">
        <v>34.1</v>
      </c>
      <c r="U1407">
        <f t="shared" si="131"/>
        <v>432</v>
      </c>
      <c r="V1407">
        <f t="shared" si="131"/>
        <v>1.8466666666666667</v>
      </c>
      <c r="W1407">
        <f t="shared" si="131"/>
        <v>21.626666666666665</v>
      </c>
    </row>
    <row r="1408" spans="1:23" x14ac:dyDescent="0.2">
      <c r="A1408" s="2">
        <v>0</v>
      </c>
      <c r="B1408" s="2">
        <v>0</v>
      </c>
      <c r="C1408" s="2">
        <v>1</v>
      </c>
      <c r="L1408" s="2">
        <v>432</v>
      </c>
      <c r="M1408" s="2">
        <v>2</v>
      </c>
      <c r="N1408" s="2">
        <v>30.21</v>
      </c>
      <c r="Q1408">
        <v>1008</v>
      </c>
      <c r="R1408">
        <v>4.2</v>
      </c>
      <c r="S1408">
        <v>33.549999999999997</v>
      </c>
      <c r="U1408">
        <f t="shared" si="131"/>
        <v>480</v>
      </c>
      <c r="V1408">
        <f t="shared" si="131"/>
        <v>2.0666666666666669</v>
      </c>
      <c r="W1408">
        <f t="shared" si="131"/>
        <v>21.586666666666662</v>
      </c>
    </row>
    <row r="1409" spans="1:23" x14ac:dyDescent="0.2">
      <c r="A1409" s="2">
        <v>0</v>
      </c>
      <c r="B1409" s="2">
        <v>0</v>
      </c>
      <c r="C1409" s="2">
        <v>1</v>
      </c>
      <c r="L1409" s="2">
        <v>288</v>
      </c>
      <c r="M1409" s="2">
        <v>1.33</v>
      </c>
      <c r="N1409" s="2">
        <v>30.27</v>
      </c>
      <c r="Q1409">
        <v>1152</v>
      </c>
      <c r="R1409">
        <v>4.7699999999999996</v>
      </c>
      <c r="S1409">
        <v>32.75</v>
      </c>
      <c r="U1409">
        <f t="shared" si="131"/>
        <v>480</v>
      </c>
      <c r="V1409">
        <f t="shared" si="131"/>
        <v>2.0333333333333332</v>
      </c>
      <c r="W1409">
        <f t="shared" si="131"/>
        <v>21.34</v>
      </c>
    </row>
    <row r="1410" spans="1:23" x14ac:dyDescent="0.2">
      <c r="A1410" s="2">
        <v>0</v>
      </c>
      <c r="B1410" s="2">
        <v>0</v>
      </c>
      <c r="C1410" s="2">
        <v>1</v>
      </c>
      <c r="L1410" s="2">
        <v>288</v>
      </c>
      <c r="M1410" s="2">
        <v>1.43</v>
      </c>
      <c r="N1410" s="2">
        <v>28.66</v>
      </c>
      <c r="Q1410">
        <v>1008</v>
      </c>
      <c r="R1410">
        <v>4.34</v>
      </c>
      <c r="S1410">
        <v>32.49</v>
      </c>
      <c r="U1410">
        <f t="shared" si="131"/>
        <v>432</v>
      </c>
      <c r="V1410">
        <f t="shared" si="131"/>
        <v>1.9233333333333331</v>
      </c>
      <c r="W1410">
        <f t="shared" si="131"/>
        <v>20.716666666666669</v>
      </c>
    </row>
    <row r="1411" spans="1:23" x14ac:dyDescent="0.2">
      <c r="A1411" s="2">
        <v>0</v>
      </c>
      <c r="B1411" s="2">
        <v>0</v>
      </c>
      <c r="C1411" s="2">
        <v>1</v>
      </c>
      <c r="L1411" s="2">
        <v>432</v>
      </c>
      <c r="M1411" s="2">
        <v>2.1</v>
      </c>
      <c r="N1411" s="2">
        <v>29.01</v>
      </c>
      <c r="Q1411">
        <v>864</v>
      </c>
      <c r="R1411">
        <v>3.75</v>
      </c>
      <c r="S1411">
        <v>32.21</v>
      </c>
      <c r="U1411">
        <f t="shared" ref="U1411:W1474" si="132">SUM(A1411+L1411+Q1411)/3</f>
        <v>432</v>
      </c>
      <c r="V1411">
        <f t="shared" si="132"/>
        <v>1.95</v>
      </c>
      <c r="W1411">
        <f t="shared" si="132"/>
        <v>20.74</v>
      </c>
    </row>
    <row r="1412" spans="1:23" x14ac:dyDescent="0.2">
      <c r="A1412" s="2">
        <v>0</v>
      </c>
      <c r="B1412" s="2">
        <v>0</v>
      </c>
      <c r="C1412" s="2">
        <v>1</v>
      </c>
      <c r="L1412" s="2">
        <v>360</v>
      </c>
      <c r="M1412" s="2">
        <v>1.73</v>
      </c>
      <c r="N1412" s="2">
        <v>28.95</v>
      </c>
      <c r="Q1412">
        <v>936</v>
      </c>
      <c r="R1412">
        <v>6.09</v>
      </c>
      <c r="S1412">
        <v>30.28</v>
      </c>
      <c r="U1412">
        <f t="shared" si="132"/>
        <v>432</v>
      </c>
      <c r="V1412">
        <f t="shared" si="132"/>
        <v>2.6066666666666669</v>
      </c>
      <c r="W1412">
        <f t="shared" si="132"/>
        <v>20.076666666666668</v>
      </c>
    </row>
    <row r="1413" spans="1:23" x14ac:dyDescent="0.2">
      <c r="A1413" s="2">
        <v>0</v>
      </c>
      <c r="B1413" s="2">
        <v>0</v>
      </c>
      <c r="C1413" s="2">
        <v>1</v>
      </c>
      <c r="L1413" s="2">
        <v>576</v>
      </c>
      <c r="M1413" s="2">
        <v>2.8</v>
      </c>
      <c r="N1413" s="2">
        <v>28.87</v>
      </c>
      <c r="Q1413">
        <v>792</v>
      </c>
      <c r="R1413">
        <v>3.33</v>
      </c>
      <c r="S1413">
        <v>33.200000000000003</v>
      </c>
      <c r="U1413">
        <f t="shared" si="132"/>
        <v>456</v>
      </c>
      <c r="V1413">
        <f t="shared" si="132"/>
        <v>2.0433333333333334</v>
      </c>
      <c r="W1413">
        <f t="shared" si="132"/>
        <v>21.023333333333337</v>
      </c>
    </row>
    <row r="1414" spans="1:23" x14ac:dyDescent="0.2">
      <c r="A1414" s="2">
        <v>0</v>
      </c>
      <c r="B1414" s="2">
        <v>0</v>
      </c>
      <c r="C1414" s="2">
        <v>1</v>
      </c>
      <c r="L1414" s="2">
        <v>504</v>
      </c>
      <c r="M1414" s="2">
        <v>2.44</v>
      </c>
      <c r="N1414" s="2">
        <v>28.89</v>
      </c>
      <c r="Q1414">
        <v>1008</v>
      </c>
      <c r="R1414">
        <v>4.26</v>
      </c>
      <c r="S1414">
        <v>33.11</v>
      </c>
      <c r="U1414">
        <f t="shared" si="132"/>
        <v>504</v>
      </c>
      <c r="V1414">
        <f t="shared" si="132"/>
        <v>2.2333333333333329</v>
      </c>
      <c r="W1414">
        <f t="shared" si="132"/>
        <v>21</v>
      </c>
    </row>
    <row r="1415" spans="1:23" x14ac:dyDescent="0.2">
      <c r="A1415" s="2">
        <v>0</v>
      </c>
      <c r="B1415" s="2">
        <v>0</v>
      </c>
      <c r="C1415" s="2">
        <v>1</v>
      </c>
      <c r="L1415" s="2">
        <v>432</v>
      </c>
      <c r="M1415" s="2">
        <v>2.14</v>
      </c>
      <c r="N1415" s="2">
        <v>28.4</v>
      </c>
      <c r="Q1415">
        <v>792</v>
      </c>
      <c r="R1415">
        <v>3.8</v>
      </c>
      <c r="S1415">
        <v>29.18</v>
      </c>
      <c r="U1415">
        <f t="shared" si="132"/>
        <v>408</v>
      </c>
      <c r="V1415">
        <f t="shared" si="132"/>
        <v>1.9799999999999998</v>
      </c>
      <c r="W1415">
        <f t="shared" si="132"/>
        <v>19.526666666666667</v>
      </c>
    </row>
    <row r="1416" spans="1:23" x14ac:dyDescent="0.2">
      <c r="A1416" s="2">
        <v>0</v>
      </c>
      <c r="B1416" s="2">
        <v>0</v>
      </c>
      <c r="C1416" s="2">
        <v>1</v>
      </c>
      <c r="L1416" s="2">
        <v>288</v>
      </c>
      <c r="M1416" s="2">
        <v>1.46</v>
      </c>
      <c r="N1416" s="2">
        <v>27.67</v>
      </c>
      <c r="Q1416">
        <v>0</v>
      </c>
      <c r="R1416">
        <v>0</v>
      </c>
      <c r="S1416">
        <v>1</v>
      </c>
      <c r="U1416">
        <f t="shared" si="132"/>
        <v>96</v>
      </c>
      <c r="V1416">
        <f t="shared" si="132"/>
        <v>0.48666666666666664</v>
      </c>
      <c r="W1416">
        <f t="shared" si="132"/>
        <v>9.89</v>
      </c>
    </row>
    <row r="1417" spans="1:23" x14ac:dyDescent="0.2">
      <c r="A1417" s="2">
        <v>0</v>
      </c>
      <c r="B1417" s="2">
        <v>0</v>
      </c>
      <c r="C1417" s="2">
        <v>1</v>
      </c>
      <c r="L1417" s="2">
        <v>504</v>
      </c>
      <c r="M1417" s="2">
        <v>2.4500000000000002</v>
      </c>
      <c r="N1417" s="2">
        <v>28.93</v>
      </c>
      <c r="Q1417">
        <v>360</v>
      </c>
      <c r="R1417">
        <v>3.72</v>
      </c>
      <c r="S1417">
        <v>21.67</v>
      </c>
      <c r="U1417">
        <f t="shared" si="132"/>
        <v>288</v>
      </c>
      <c r="V1417">
        <f t="shared" si="132"/>
        <v>2.0566666666666666</v>
      </c>
      <c r="W1417">
        <f t="shared" si="132"/>
        <v>17.2</v>
      </c>
    </row>
    <row r="1418" spans="1:23" x14ac:dyDescent="0.2">
      <c r="A1418" s="2">
        <v>0</v>
      </c>
      <c r="B1418" s="2">
        <v>0</v>
      </c>
      <c r="C1418" s="2">
        <v>1</v>
      </c>
      <c r="L1418" s="2">
        <v>648</v>
      </c>
      <c r="M1418" s="2">
        <v>3.03</v>
      </c>
      <c r="N1418" s="2">
        <v>29.79</v>
      </c>
      <c r="Q1418">
        <v>432</v>
      </c>
      <c r="R1418">
        <v>3.69</v>
      </c>
      <c r="S1418">
        <v>35.46</v>
      </c>
      <c r="U1418">
        <f t="shared" si="132"/>
        <v>360</v>
      </c>
      <c r="V1418">
        <f t="shared" si="132"/>
        <v>2.2399999999999998</v>
      </c>
      <c r="W1418">
        <f t="shared" si="132"/>
        <v>22.083333333333332</v>
      </c>
    </row>
    <row r="1419" spans="1:23" x14ac:dyDescent="0.2">
      <c r="A1419" s="2">
        <v>0</v>
      </c>
      <c r="B1419" s="2">
        <v>0</v>
      </c>
      <c r="C1419" s="2">
        <v>1</v>
      </c>
      <c r="L1419" s="2">
        <v>288</v>
      </c>
      <c r="M1419" s="2">
        <v>1.35</v>
      </c>
      <c r="N1419" s="2">
        <v>29.63</v>
      </c>
      <c r="Q1419">
        <v>648</v>
      </c>
      <c r="R1419">
        <v>2.66</v>
      </c>
      <c r="S1419">
        <v>34.11</v>
      </c>
      <c r="U1419">
        <f t="shared" si="132"/>
        <v>312</v>
      </c>
      <c r="V1419">
        <f t="shared" si="132"/>
        <v>1.3366666666666667</v>
      </c>
      <c r="W1419">
        <f t="shared" si="132"/>
        <v>21.58</v>
      </c>
    </row>
    <row r="1420" spans="1:23" x14ac:dyDescent="0.2">
      <c r="A1420" s="2">
        <v>0</v>
      </c>
      <c r="B1420" s="2">
        <v>0</v>
      </c>
      <c r="C1420" s="2">
        <v>1</v>
      </c>
      <c r="L1420" s="2">
        <v>432</v>
      </c>
      <c r="M1420" s="2">
        <v>2.02</v>
      </c>
      <c r="N1420" s="2">
        <v>29.76</v>
      </c>
      <c r="Q1420">
        <v>576</v>
      </c>
      <c r="R1420">
        <v>2.29</v>
      </c>
      <c r="S1420">
        <v>35.14</v>
      </c>
      <c r="U1420">
        <f t="shared" si="132"/>
        <v>336</v>
      </c>
      <c r="V1420">
        <f t="shared" si="132"/>
        <v>1.4366666666666668</v>
      </c>
      <c r="W1420">
        <f t="shared" si="132"/>
        <v>21.966666666666669</v>
      </c>
    </row>
    <row r="1421" spans="1:23" x14ac:dyDescent="0.2">
      <c r="A1421" s="2">
        <v>0</v>
      </c>
      <c r="B1421" s="2">
        <v>0</v>
      </c>
      <c r="C1421" s="2">
        <v>1</v>
      </c>
      <c r="L1421" s="2">
        <v>432</v>
      </c>
      <c r="M1421" s="2">
        <v>2.0299999999999998</v>
      </c>
      <c r="N1421" s="2">
        <v>29.65</v>
      </c>
      <c r="Q1421">
        <v>504</v>
      </c>
      <c r="R1421">
        <v>2.02</v>
      </c>
      <c r="S1421">
        <v>34.89</v>
      </c>
      <c r="U1421">
        <f t="shared" si="132"/>
        <v>312</v>
      </c>
      <c r="V1421">
        <f t="shared" si="132"/>
        <v>1.3499999999999999</v>
      </c>
      <c r="W1421">
        <f t="shared" si="132"/>
        <v>21.846666666666664</v>
      </c>
    </row>
    <row r="1422" spans="1:23" x14ac:dyDescent="0.2">
      <c r="A1422" s="2">
        <v>0</v>
      </c>
      <c r="B1422" s="2">
        <v>0</v>
      </c>
      <c r="C1422" s="2">
        <v>1</v>
      </c>
      <c r="L1422" s="2">
        <v>576</v>
      </c>
      <c r="M1422" s="2">
        <v>2.68</v>
      </c>
      <c r="N1422" s="2">
        <v>29.96</v>
      </c>
      <c r="Q1422">
        <v>504</v>
      </c>
      <c r="R1422">
        <v>2.04</v>
      </c>
      <c r="S1422">
        <v>34.53</v>
      </c>
      <c r="U1422">
        <f t="shared" si="132"/>
        <v>360</v>
      </c>
      <c r="V1422">
        <f t="shared" si="132"/>
        <v>1.5733333333333335</v>
      </c>
      <c r="W1422">
        <f t="shared" si="132"/>
        <v>21.830000000000002</v>
      </c>
    </row>
    <row r="1423" spans="1:23" x14ac:dyDescent="0.2">
      <c r="A1423" s="2">
        <v>0</v>
      </c>
      <c r="B1423" s="2">
        <v>0</v>
      </c>
      <c r="C1423" s="2">
        <v>1</v>
      </c>
      <c r="L1423" s="2">
        <v>576</v>
      </c>
      <c r="M1423" s="2">
        <v>2.64</v>
      </c>
      <c r="N1423" s="2">
        <v>30.44</v>
      </c>
      <c r="Q1423">
        <v>504</v>
      </c>
      <c r="R1423">
        <v>2.0299999999999998</v>
      </c>
      <c r="S1423">
        <v>34.71</v>
      </c>
      <c r="U1423">
        <f t="shared" si="132"/>
        <v>360</v>
      </c>
      <c r="V1423">
        <f t="shared" si="132"/>
        <v>1.5566666666666666</v>
      </c>
      <c r="W1423">
        <f t="shared" si="132"/>
        <v>22.05</v>
      </c>
    </row>
    <row r="1424" spans="1:23" x14ac:dyDescent="0.2">
      <c r="A1424" s="2">
        <v>0</v>
      </c>
      <c r="B1424" s="2">
        <v>0</v>
      </c>
      <c r="C1424" s="2">
        <v>1</v>
      </c>
      <c r="L1424" s="2">
        <v>576</v>
      </c>
      <c r="M1424" s="2">
        <v>2.69</v>
      </c>
      <c r="N1424" s="2">
        <v>29.81</v>
      </c>
      <c r="Q1424">
        <v>360</v>
      </c>
      <c r="R1424">
        <v>1.45</v>
      </c>
      <c r="S1424">
        <v>34.74</v>
      </c>
      <c r="U1424">
        <f t="shared" si="132"/>
        <v>312</v>
      </c>
      <c r="V1424">
        <f t="shared" si="132"/>
        <v>1.38</v>
      </c>
      <c r="W1424">
        <f t="shared" si="132"/>
        <v>21.849999999999998</v>
      </c>
    </row>
    <row r="1425" spans="1:23" x14ac:dyDescent="0.2">
      <c r="A1425" s="2">
        <v>0</v>
      </c>
      <c r="B1425" s="2">
        <v>0</v>
      </c>
      <c r="C1425" s="2">
        <v>1</v>
      </c>
      <c r="L1425" s="2">
        <v>720</v>
      </c>
      <c r="M1425" s="2">
        <v>3.35</v>
      </c>
      <c r="N1425" s="2">
        <v>29.99</v>
      </c>
      <c r="Q1425">
        <v>360</v>
      </c>
      <c r="R1425">
        <v>1.36</v>
      </c>
      <c r="S1425">
        <v>36.68</v>
      </c>
      <c r="U1425">
        <f t="shared" si="132"/>
        <v>360</v>
      </c>
      <c r="V1425">
        <f t="shared" si="132"/>
        <v>1.57</v>
      </c>
      <c r="W1425">
        <f t="shared" si="132"/>
        <v>22.556666666666668</v>
      </c>
    </row>
    <row r="1426" spans="1:23" x14ac:dyDescent="0.2">
      <c r="A1426" s="2">
        <v>0</v>
      </c>
      <c r="B1426" s="2">
        <v>0</v>
      </c>
      <c r="C1426" s="2">
        <v>1</v>
      </c>
      <c r="L1426" s="2">
        <v>720</v>
      </c>
      <c r="M1426" s="2">
        <v>3.37</v>
      </c>
      <c r="N1426" s="2">
        <v>29.84</v>
      </c>
      <c r="Q1426">
        <v>432</v>
      </c>
      <c r="R1426">
        <v>1.62</v>
      </c>
      <c r="S1426">
        <v>36.94</v>
      </c>
      <c r="U1426">
        <f t="shared" si="132"/>
        <v>384</v>
      </c>
      <c r="V1426">
        <f t="shared" si="132"/>
        <v>1.6633333333333333</v>
      </c>
      <c r="W1426">
        <f t="shared" si="132"/>
        <v>22.593333333333334</v>
      </c>
    </row>
    <row r="1427" spans="1:23" x14ac:dyDescent="0.2">
      <c r="A1427" s="2">
        <v>144</v>
      </c>
      <c r="B1427" s="2">
        <v>2.44</v>
      </c>
      <c r="C1427" s="2">
        <v>14.69</v>
      </c>
      <c r="L1427" s="2">
        <v>504</v>
      </c>
      <c r="M1427" s="2">
        <v>4.24</v>
      </c>
      <c r="N1427" s="2">
        <v>25.98</v>
      </c>
      <c r="Q1427">
        <v>504</v>
      </c>
      <c r="R1427">
        <v>1.96</v>
      </c>
      <c r="S1427">
        <v>35.72</v>
      </c>
      <c r="U1427">
        <f t="shared" si="132"/>
        <v>384</v>
      </c>
      <c r="V1427">
        <f t="shared" si="132"/>
        <v>2.8800000000000003</v>
      </c>
      <c r="W1427">
        <f t="shared" si="132"/>
        <v>25.463333333333335</v>
      </c>
    </row>
    <row r="1428" spans="1:23" x14ac:dyDescent="0.2">
      <c r="A1428" s="2">
        <v>504</v>
      </c>
      <c r="B1428" s="2">
        <v>3.21</v>
      </c>
      <c r="C1428" s="2">
        <v>22.32</v>
      </c>
      <c r="L1428" s="2">
        <v>360</v>
      </c>
      <c r="M1428" s="2">
        <v>1.77</v>
      </c>
      <c r="N1428" s="2">
        <v>29.4</v>
      </c>
      <c r="Q1428">
        <v>576</v>
      </c>
      <c r="R1428">
        <v>2.57</v>
      </c>
      <c r="S1428">
        <v>32.69</v>
      </c>
      <c r="U1428">
        <f t="shared" si="132"/>
        <v>480</v>
      </c>
      <c r="V1428">
        <f t="shared" si="132"/>
        <v>2.5166666666666671</v>
      </c>
      <c r="W1428">
        <f t="shared" si="132"/>
        <v>28.136666666666667</v>
      </c>
    </row>
    <row r="1429" spans="1:23" x14ac:dyDescent="0.2">
      <c r="A1429" s="2">
        <v>576</v>
      </c>
      <c r="B1429" s="2">
        <v>3.66</v>
      </c>
      <c r="C1429" s="2">
        <v>22.27</v>
      </c>
      <c r="L1429" s="2">
        <v>360</v>
      </c>
      <c r="M1429" s="2">
        <v>1.59</v>
      </c>
      <c r="N1429" s="2">
        <v>31.63</v>
      </c>
      <c r="Q1429">
        <v>432</v>
      </c>
      <c r="R1429">
        <v>1.62</v>
      </c>
      <c r="S1429">
        <v>37.119999999999997</v>
      </c>
      <c r="U1429">
        <f t="shared" si="132"/>
        <v>456</v>
      </c>
      <c r="V1429">
        <f t="shared" si="132"/>
        <v>2.29</v>
      </c>
      <c r="W1429">
        <f t="shared" si="132"/>
        <v>30.34</v>
      </c>
    </row>
    <row r="1430" spans="1:23" x14ac:dyDescent="0.2">
      <c r="A1430" s="2">
        <v>432</v>
      </c>
      <c r="B1430" s="2">
        <v>3.22</v>
      </c>
      <c r="C1430" s="2">
        <v>18.62</v>
      </c>
      <c r="L1430" s="2">
        <v>360</v>
      </c>
      <c r="M1430" s="2">
        <v>1.87</v>
      </c>
      <c r="N1430" s="2">
        <v>26.75</v>
      </c>
      <c r="Q1430">
        <v>432</v>
      </c>
      <c r="R1430">
        <v>1.85</v>
      </c>
      <c r="S1430">
        <v>32.36</v>
      </c>
      <c r="U1430">
        <f t="shared" si="132"/>
        <v>408</v>
      </c>
      <c r="V1430">
        <f t="shared" si="132"/>
        <v>2.313333333333333</v>
      </c>
      <c r="W1430">
        <f t="shared" si="132"/>
        <v>25.91</v>
      </c>
    </row>
    <row r="1431" spans="1:23" x14ac:dyDescent="0.2">
      <c r="A1431" s="2">
        <v>216</v>
      </c>
      <c r="B1431" s="2">
        <v>1.17</v>
      </c>
      <c r="C1431" s="2">
        <v>25.64</v>
      </c>
      <c r="L1431" s="2">
        <v>504</v>
      </c>
      <c r="M1431" s="2">
        <v>2.37</v>
      </c>
      <c r="N1431" s="2">
        <v>29.79</v>
      </c>
      <c r="Q1431">
        <v>504</v>
      </c>
      <c r="R1431">
        <v>1.94</v>
      </c>
      <c r="S1431">
        <v>36.299999999999997</v>
      </c>
      <c r="U1431">
        <f t="shared" si="132"/>
        <v>408</v>
      </c>
      <c r="V1431">
        <f t="shared" si="132"/>
        <v>1.8266666666666669</v>
      </c>
      <c r="W1431">
        <f t="shared" si="132"/>
        <v>30.576666666666664</v>
      </c>
    </row>
    <row r="1432" spans="1:23" x14ac:dyDescent="0.2">
      <c r="A1432" s="2">
        <v>144</v>
      </c>
      <c r="B1432" s="2">
        <v>0.76</v>
      </c>
      <c r="C1432" s="2">
        <v>26.48</v>
      </c>
      <c r="L1432" s="2">
        <v>360</v>
      </c>
      <c r="M1432" s="2">
        <v>1.75</v>
      </c>
      <c r="N1432" s="2">
        <v>28.94</v>
      </c>
      <c r="Q1432">
        <v>792</v>
      </c>
      <c r="R1432">
        <v>3.18</v>
      </c>
      <c r="S1432">
        <v>34.770000000000003</v>
      </c>
      <c r="U1432">
        <f t="shared" si="132"/>
        <v>432</v>
      </c>
      <c r="V1432">
        <f t="shared" si="132"/>
        <v>1.8966666666666665</v>
      </c>
      <c r="W1432">
        <f t="shared" si="132"/>
        <v>30.063333333333333</v>
      </c>
    </row>
    <row r="1433" spans="1:23" x14ac:dyDescent="0.2">
      <c r="A1433" s="2">
        <v>0</v>
      </c>
      <c r="B1433" s="2">
        <v>0</v>
      </c>
      <c r="C1433" s="2">
        <v>1</v>
      </c>
      <c r="L1433" s="2">
        <v>360</v>
      </c>
      <c r="M1433" s="2">
        <v>1.68</v>
      </c>
      <c r="N1433" s="2">
        <v>29.88</v>
      </c>
      <c r="Q1433">
        <v>864</v>
      </c>
      <c r="R1433">
        <v>3.65</v>
      </c>
      <c r="S1433">
        <v>33.159999999999997</v>
      </c>
      <c r="U1433">
        <f t="shared" si="132"/>
        <v>408</v>
      </c>
      <c r="V1433">
        <f t="shared" si="132"/>
        <v>1.7766666666666666</v>
      </c>
      <c r="W1433">
        <f t="shared" si="132"/>
        <v>21.346666666666664</v>
      </c>
    </row>
    <row r="1434" spans="1:23" x14ac:dyDescent="0.2">
      <c r="A1434" s="2">
        <v>0</v>
      </c>
      <c r="B1434" s="2">
        <v>0</v>
      </c>
      <c r="C1434" s="2">
        <v>1</v>
      </c>
      <c r="L1434" s="2">
        <v>360</v>
      </c>
      <c r="M1434" s="2">
        <v>1.77</v>
      </c>
      <c r="N1434" s="2">
        <v>28.45</v>
      </c>
      <c r="Q1434">
        <v>864</v>
      </c>
      <c r="R1434">
        <v>3.61</v>
      </c>
      <c r="S1434">
        <v>33.42</v>
      </c>
      <c r="U1434">
        <f t="shared" si="132"/>
        <v>408</v>
      </c>
      <c r="V1434">
        <f t="shared" si="132"/>
        <v>1.7933333333333332</v>
      </c>
      <c r="W1434">
        <f t="shared" si="132"/>
        <v>20.956666666666667</v>
      </c>
    </row>
    <row r="1435" spans="1:23" x14ac:dyDescent="0.2">
      <c r="A1435" s="2">
        <v>0</v>
      </c>
      <c r="B1435" s="2">
        <v>0</v>
      </c>
      <c r="C1435" s="2">
        <v>1</v>
      </c>
      <c r="L1435" s="2">
        <v>360</v>
      </c>
      <c r="M1435" s="2">
        <v>1.78</v>
      </c>
      <c r="N1435" s="2">
        <v>28.24</v>
      </c>
      <c r="Q1435">
        <v>1008</v>
      </c>
      <c r="R1435">
        <v>4.4400000000000004</v>
      </c>
      <c r="S1435">
        <v>31.77</v>
      </c>
      <c r="U1435">
        <f t="shared" si="132"/>
        <v>456</v>
      </c>
      <c r="V1435">
        <f t="shared" si="132"/>
        <v>2.0733333333333337</v>
      </c>
      <c r="W1435">
        <f t="shared" si="132"/>
        <v>20.336666666666666</v>
      </c>
    </row>
    <row r="1436" spans="1:23" x14ac:dyDescent="0.2">
      <c r="A1436" s="2">
        <v>216</v>
      </c>
      <c r="B1436" s="2">
        <v>5.18</v>
      </c>
      <c r="C1436" s="2">
        <v>10.48</v>
      </c>
      <c r="L1436" s="2">
        <v>216</v>
      </c>
      <c r="M1436" s="2">
        <v>1.31</v>
      </c>
      <c r="N1436" s="2">
        <v>23.04</v>
      </c>
      <c r="Q1436">
        <v>1008</v>
      </c>
      <c r="R1436">
        <v>4.4000000000000004</v>
      </c>
      <c r="S1436">
        <v>32.03</v>
      </c>
      <c r="U1436">
        <f t="shared" si="132"/>
        <v>480</v>
      </c>
      <c r="V1436">
        <f t="shared" si="132"/>
        <v>3.6300000000000003</v>
      </c>
      <c r="W1436">
        <f t="shared" si="132"/>
        <v>21.849999999999998</v>
      </c>
    </row>
    <row r="1437" spans="1:23" x14ac:dyDescent="0.2">
      <c r="A1437" s="2">
        <v>216</v>
      </c>
      <c r="B1437" s="2">
        <v>1.41</v>
      </c>
      <c r="C1437" s="2">
        <v>21.27</v>
      </c>
      <c r="L1437" s="2">
        <v>648</v>
      </c>
      <c r="M1437" s="2">
        <v>6.73</v>
      </c>
      <c r="N1437" s="2">
        <v>15.73</v>
      </c>
      <c r="Q1437">
        <v>936</v>
      </c>
      <c r="R1437">
        <v>4.0999999999999996</v>
      </c>
      <c r="S1437">
        <v>31.84</v>
      </c>
      <c r="U1437">
        <f t="shared" si="132"/>
        <v>600</v>
      </c>
      <c r="V1437">
        <f t="shared" si="132"/>
        <v>4.08</v>
      </c>
      <c r="W1437">
        <f t="shared" si="132"/>
        <v>22.946666666666669</v>
      </c>
    </row>
    <row r="1438" spans="1:23" x14ac:dyDescent="0.2">
      <c r="A1438" s="2">
        <v>0</v>
      </c>
      <c r="B1438" s="2">
        <v>0</v>
      </c>
      <c r="C1438" s="2">
        <v>1</v>
      </c>
      <c r="L1438" s="2">
        <v>576</v>
      </c>
      <c r="M1438" s="2">
        <v>2.79</v>
      </c>
      <c r="N1438" s="2">
        <v>28.83</v>
      </c>
      <c r="Q1438">
        <v>936</v>
      </c>
      <c r="R1438">
        <v>4.0199999999999996</v>
      </c>
      <c r="S1438">
        <v>32.49</v>
      </c>
      <c r="U1438">
        <f t="shared" si="132"/>
        <v>504</v>
      </c>
      <c r="V1438">
        <f t="shared" si="132"/>
        <v>2.27</v>
      </c>
      <c r="W1438">
        <f t="shared" si="132"/>
        <v>20.773333333333333</v>
      </c>
    </row>
    <row r="1439" spans="1:23" x14ac:dyDescent="0.2">
      <c r="A1439" s="2">
        <v>0</v>
      </c>
      <c r="B1439" s="2">
        <v>0</v>
      </c>
      <c r="C1439" s="2">
        <v>1</v>
      </c>
      <c r="L1439" s="2">
        <v>216</v>
      </c>
      <c r="M1439" s="2">
        <v>1.05</v>
      </c>
      <c r="N1439" s="2">
        <v>28.59</v>
      </c>
      <c r="Q1439">
        <v>1008</v>
      </c>
      <c r="R1439">
        <v>4.45</v>
      </c>
      <c r="S1439">
        <v>31.74</v>
      </c>
      <c r="U1439">
        <f t="shared" si="132"/>
        <v>408</v>
      </c>
      <c r="V1439">
        <f t="shared" si="132"/>
        <v>1.8333333333333333</v>
      </c>
      <c r="W1439">
        <f t="shared" si="132"/>
        <v>20.443333333333332</v>
      </c>
    </row>
    <row r="1440" spans="1:23" x14ac:dyDescent="0.2">
      <c r="A1440" s="2">
        <v>0</v>
      </c>
      <c r="B1440" s="2">
        <v>0</v>
      </c>
      <c r="C1440" s="2">
        <v>1</v>
      </c>
      <c r="L1440" s="2">
        <v>216</v>
      </c>
      <c r="M1440" s="2">
        <v>1.08</v>
      </c>
      <c r="N1440" s="2">
        <v>28.19</v>
      </c>
      <c r="Q1440">
        <v>792</v>
      </c>
      <c r="R1440">
        <v>3.32</v>
      </c>
      <c r="S1440">
        <v>33.450000000000003</v>
      </c>
      <c r="U1440">
        <f t="shared" si="132"/>
        <v>336</v>
      </c>
      <c r="V1440">
        <f t="shared" si="132"/>
        <v>1.4666666666666668</v>
      </c>
      <c r="W1440">
        <f t="shared" si="132"/>
        <v>20.88</v>
      </c>
    </row>
    <row r="1441" spans="1:23" x14ac:dyDescent="0.2">
      <c r="A1441" s="2">
        <v>0</v>
      </c>
      <c r="B1441" s="2">
        <v>0</v>
      </c>
      <c r="C1441" s="2">
        <v>1</v>
      </c>
      <c r="L1441" s="2">
        <v>288</v>
      </c>
      <c r="M1441" s="2">
        <v>1.34</v>
      </c>
      <c r="N1441" s="2">
        <v>29.9</v>
      </c>
      <c r="Q1441">
        <v>792</v>
      </c>
      <c r="R1441">
        <v>3.64</v>
      </c>
      <c r="S1441">
        <v>33.1</v>
      </c>
      <c r="U1441">
        <f t="shared" si="132"/>
        <v>360</v>
      </c>
      <c r="V1441">
        <f t="shared" si="132"/>
        <v>1.6600000000000001</v>
      </c>
      <c r="W1441">
        <f t="shared" si="132"/>
        <v>21.333333333333332</v>
      </c>
    </row>
    <row r="1442" spans="1:23" x14ac:dyDescent="0.2">
      <c r="A1442" s="2">
        <v>0</v>
      </c>
      <c r="B1442" s="2">
        <v>0</v>
      </c>
      <c r="C1442" s="2">
        <v>1</v>
      </c>
      <c r="L1442" s="2">
        <v>360</v>
      </c>
      <c r="M1442" s="2">
        <v>1.81</v>
      </c>
      <c r="N1442" s="2">
        <v>27.84</v>
      </c>
      <c r="Q1442">
        <v>792</v>
      </c>
      <c r="R1442">
        <v>3.29</v>
      </c>
      <c r="S1442">
        <v>33.76</v>
      </c>
      <c r="U1442">
        <f t="shared" si="132"/>
        <v>384</v>
      </c>
      <c r="V1442">
        <f t="shared" si="132"/>
        <v>1.7</v>
      </c>
      <c r="W1442">
        <f t="shared" si="132"/>
        <v>20.866666666666664</v>
      </c>
    </row>
    <row r="1443" spans="1:23" x14ac:dyDescent="0.2">
      <c r="A1443" s="2">
        <v>0</v>
      </c>
      <c r="B1443" s="2">
        <v>0</v>
      </c>
      <c r="C1443" s="2">
        <v>1</v>
      </c>
      <c r="L1443" s="2">
        <v>360</v>
      </c>
      <c r="M1443" s="2">
        <v>1.78</v>
      </c>
      <c r="N1443" s="2">
        <v>28.35</v>
      </c>
      <c r="Q1443">
        <v>720</v>
      </c>
      <c r="R1443">
        <v>2.9</v>
      </c>
      <c r="S1443">
        <v>34.69</v>
      </c>
      <c r="U1443">
        <f t="shared" si="132"/>
        <v>360</v>
      </c>
      <c r="V1443">
        <f t="shared" si="132"/>
        <v>1.5599999999999998</v>
      </c>
      <c r="W1443">
        <f t="shared" si="132"/>
        <v>21.346666666666664</v>
      </c>
    </row>
    <row r="1444" spans="1:23" x14ac:dyDescent="0.2">
      <c r="A1444" s="2">
        <v>0</v>
      </c>
      <c r="B1444" s="2">
        <v>0</v>
      </c>
      <c r="C1444" s="2">
        <v>1</v>
      </c>
      <c r="L1444" s="2">
        <v>432</v>
      </c>
      <c r="M1444" s="2">
        <v>2.14</v>
      </c>
      <c r="N1444" s="2">
        <v>28.34</v>
      </c>
      <c r="Q1444">
        <v>936</v>
      </c>
      <c r="R1444">
        <v>3.89</v>
      </c>
      <c r="S1444">
        <v>34.479999999999997</v>
      </c>
      <c r="U1444">
        <f t="shared" si="132"/>
        <v>456</v>
      </c>
      <c r="V1444">
        <f t="shared" si="132"/>
        <v>2.0100000000000002</v>
      </c>
      <c r="W1444">
        <f t="shared" si="132"/>
        <v>21.27333333333333</v>
      </c>
    </row>
    <row r="1445" spans="1:23" x14ac:dyDescent="0.2">
      <c r="A1445" s="2">
        <v>0</v>
      </c>
      <c r="B1445" s="2">
        <v>0</v>
      </c>
      <c r="C1445" s="2">
        <v>1</v>
      </c>
      <c r="L1445" s="2">
        <v>216</v>
      </c>
      <c r="M1445" s="2">
        <v>1.1000000000000001</v>
      </c>
      <c r="N1445" s="2">
        <v>27.61</v>
      </c>
      <c r="Q1445">
        <v>1152</v>
      </c>
      <c r="R1445">
        <v>4.88</v>
      </c>
      <c r="S1445">
        <v>33.21</v>
      </c>
      <c r="U1445">
        <f t="shared" si="132"/>
        <v>456</v>
      </c>
      <c r="V1445">
        <f t="shared" si="132"/>
        <v>1.9933333333333334</v>
      </c>
      <c r="W1445">
        <f t="shared" si="132"/>
        <v>20.606666666666666</v>
      </c>
    </row>
    <row r="1446" spans="1:23" x14ac:dyDescent="0.2">
      <c r="A1446" s="2">
        <v>0</v>
      </c>
      <c r="B1446" s="2">
        <v>0</v>
      </c>
      <c r="C1446" s="2">
        <v>1</v>
      </c>
      <c r="L1446" s="2">
        <v>288</v>
      </c>
      <c r="M1446" s="2">
        <v>1.52</v>
      </c>
      <c r="N1446" s="2">
        <v>26.47</v>
      </c>
      <c r="Q1446">
        <v>1008</v>
      </c>
      <c r="R1446">
        <v>4.09</v>
      </c>
      <c r="S1446">
        <v>34.44</v>
      </c>
      <c r="U1446">
        <f t="shared" si="132"/>
        <v>432</v>
      </c>
      <c r="V1446">
        <f t="shared" si="132"/>
        <v>1.8699999999999999</v>
      </c>
      <c r="W1446">
        <f t="shared" si="132"/>
        <v>20.636666666666667</v>
      </c>
    </row>
    <row r="1447" spans="1:23" x14ac:dyDescent="0.2">
      <c r="A1447" s="2">
        <v>0</v>
      </c>
      <c r="B1447" s="2">
        <v>0</v>
      </c>
      <c r="C1447" s="2">
        <v>1</v>
      </c>
      <c r="L1447" s="2">
        <v>288</v>
      </c>
      <c r="M1447" s="2">
        <v>1.44</v>
      </c>
      <c r="N1447" s="2">
        <v>28.02</v>
      </c>
      <c r="Q1447">
        <v>792</v>
      </c>
      <c r="R1447">
        <v>3.28</v>
      </c>
      <c r="S1447">
        <v>34.99</v>
      </c>
      <c r="U1447">
        <f t="shared" si="132"/>
        <v>360</v>
      </c>
      <c r="V1447">
        <f t="shared" si="132"/>
        <v>1.5733333333333333</v>
      </c>
      <c r="W1447">
        <f t="shared" si="132"/>
        <v>21.33666666666667</v>
      </c>
    </row>
    <row r="1448" spans="1:23" x14ac:dyDescent="0.2">
      <c r="A1448" s="2">
        <v>0</v>
      </c>
      <c r="B1448" s="2">
        <v>0</v>
      </c>
      <c r="C1448" s="2">
        <v>1</v>
      </c>
      <c r="L1448" s="2">
        <v>216</v>
      </c>
      <c r="M1448" s="2">
        <v>0.98</v>
      </c>
      <c r="N1448" s="2">
        <v>30.69</v>
      </c>
      <c r="Q1448">
        <v>936</v>
      </c>
      <c r="R1448">
        <v>3.75</v>
      </c>
      <c r="S1448">
        <v>34.770000000000003</v>
      </c>
      <c r="U1448">
        <f t="shared" si="132"/>
        <v>384</v>
      </c>
      <c r="V1448">
        <f t="shared" si="132"/>
        <v>1.5766666666666669</v>
      </c>
      <c r="W1448">
        <f t="shared" si="132"/>
        <v>22.153333333333336</v>
      </c>
    </row>
    <row r="1449" spans="1:23" x14ac:dyDescent="0.2">
      <c r="A1449" s="2">
        <v>0</v>
      </c>
      <c r="B1449" s="2">
        <v>0</v>
      </c>
      <c r="C1449" s="2">
        <v>1</v>
      </c>
      <c r="L1449" s="2">
        <v>432</v>
      </c>
      <c r="M1449" s="2">
        <v>2.1</v>
      </c>
      <c r="N1449" s="2">
        <v>29.03</v>
      </c>
      <c r="Q1449">
        <v>936</v>
      </c>
      <c r="R1449">
        <v>4.34</v>
      </c>
      <c r="S1449">
        <v>30.09</v>
      </c>
      <c r="U1449">
        <f t="shared" si="132"/>
        <v>456</v>
      </c>
      <c r="V1449">
        <f t="shared" si="132"/>
        <v>2.1466666666666665</v>
      </c>
      <c r="W1449">
        <f t="shared" si="132"/>
        <v>20.040000000000003</v>
      </c>
    </row>
    <row r="1450" spans="1:23" x14ac:dyDescent="0.2">
      <c r="A1450" s="2">
        <v>0</v>
      </c>
      <c r="B1450" s="2">
        <v>0</v>
      </c>
      <c r="C1450" s="2">
        <v>1</v>
      </c>
      <c r="L1450" s="2">
        <v>360</v>
      </c>
      <c r="M1450" s="2">
        <v>1.65</v>
      </c>
      <c r="N1450" s="2">
        <v>30.46</v>
      </c>
      <c r="Q1450">
        <v>0</v>
      </c>
      <c r="R1450">
        <v>0</v>
      </c>
      <c r="S1450">
        <v>1</v>
      </c>
      <c r="U1450">
        <f t="shared" si="132"/>
        <v>120</v>
      </c>
      <c r="V1450">
        <f t="shared" si="132"/>
        <v>0.54999999999999993</v>
      </c>
      <c r="W1450">
        <f t="shared" si="132"/>
        <v>10.82</v>
      </c>
    </row>
    <row r="1451" spans="1:23" x14ac:dyDescent="0.2">
      <c r="A1451" s="2">
        <v>0</v>
      </c>
      <c r="B1451" s="2">
        <v>0</v>
      </c>
      <c r="C1451" s="2">
        <v>1</v>
      </c>
      <c r="L1451" s="2">
        <v>360</v>
      </c>
      <c r="M1451" s="2">
        <v>1.64</v>
      </c>
      <c r="N1451" s="2">
        <v>30.51</v>
      </c>
      <c r="Q1451">
        <v>432</v>
      </c>
      <c r="R1451">
        <v>2.39</v>
      </c>
      <c r="S1451">
        <v>25.18</v>
      </c>
      <c r="U1451">
        <f t="shared" si="132"/>
        <v>264</v>
      </c>
      <c r="V1451">
        <f t="shared" si="132"/>
        <v>1.3433333333333335</v>
      </c>
      <c r="W1451">
        <f t="shared" si="132"/>
        <v>18.896666666666665</v>
      </c>
    </row>
    <row r="1452" spans="1:23" x14ac:dyDescent="0.2">
      <c r="A1452" s="2">
        <v>0</v>
      </c>
      <c r="B1452" s="2">
        <v>0</v>
      </c>
      <c r="C1452" s="2">
        <v>1</v>
      </c>
      <c r="L1452" s="2">
        <v>432</v>
      </c>
      <c r="M1452" s="2">
        <v>1.98</v>
      </c>
      <c r="N1452" s="2">
        <v>30.43</v>
      </c>
      <c r="Q1452">
        <v>648</v>
      </c>
      <c r="R1452">
        <v>2.69</v>
      </c>
      <c r="S1452">
        <v>30.19</v>
      </c>
      <c r="U1452">
        <f t="shared" si="132"/>
        <v>360</v>
      </c>
      <c r="V1452">
        <f t="shared" si="132"/>
        <v>1.5566666666666666</v>
      </c>
      <c r="W1452">
        <f t="shared" si="132"/>
        <v>20.540000000000003</v>
      </c>
    </row>
    <row r="1453" spans="1:23" x14ac:dyDescent="0.2">
      <c r="A1453" s="2">
        <v>0</v>
      </c>
      <c r="B1453" s="2">
        <v>0</v>
      </c>
      <c r="C1453" s="2">
        <v>1</v>
      </c>
      <c r="L1453" s="2">
        <v>720</v>
      </c>
      <c r="M1453" s="2">
        <v>3.42</v>
      </c>
      <c r="N1453" s="2">
        <v>29.6</v>
      </c>
      <c r="Q1453">
        <v>936</v>
      </c>
      <c r="R1453">
        <v>5.83</v>
      </c>
      <c r="S1453">
        <v>31.8</v>
      </c>
      <c r="U1453">
        <f t="shared" si="132"/>
        <v>552</v>
      </c>
      <c r="V1453">
        <f t="shared" si="132"/>
        <v>3.0833333333333335</v>
      </c>
      <c r="W1453">
        <f t="shared" si="132"/>
        <v>20.8</v>
      </c>
    </row>
    <row r="1454" spans="1:23" x14ac:dyDescent="0.2">
      <c r="A1454" s="2">
        <v>0</v>
      </c>
      <c r="B1454" s="2">
        <v>0</v>
      </c>
      <c r="C1454" s="2">
        <v>1</v>
      </c>
      <c r="L1454" s="2">
        <v>648</v>
      </c>
      <c r="M1454" s="2">
        <v>3.09</v>
      </c>
      <c r="N1454" s="2">
        <v>29.43</v>
      </c>
      <c r="Q1454">
        <v>1080</v>
      </c>
      <c r="R1454">
        <v>4.41</v>
      </c>
      <c r="S1454">
        <v>34.25</v>
      </c>
      <c r="U1454">
        <f t="shared" si="132"/>
        <v>576</v>
      </c>
      <c r="V1454">
        <f t="shared" si="132"/>
        <v>2.5</v>
      </c>
      <c r="W1454">
        <f t="shared" si="132"/>
        <v>21.560000000000002</v>
      </c>
    </row>
    <row r="1455" spans="1:23" x14ac:dyDescent="0.2">
      <c r="A1455" s="2">
        <v>0</v>
      </c>
      <c r="B1455" s="2">
        <v>0</v>
      </c>
      <c r="C1455" s="2">
        <v>1</v>
      </c>
      <c r="L1455" s="2">
        <v>576</v>
      </c>
      <c r="M1455" s="2">
        <v>2.83</v>
      </c>
      <c r="N1455" s="2">
        <v>28.54</v>
      </c>
      <c r="Q1455">
        <v>864</v>
      </c>
      <c r="R1455">
        <v>3.39</v>
      </c>
      <c r="S1455">
        <v>35.57</v>
      </c>
      <c r="U1455">
        <f t="shared" si="132"/>
        <v>480</v>
      </c>
      <c r="V1455">
        <f t="shared" si="132"/>
        <v>2.0733333333333337</v>
      </c>
      <c r="W1455">
        <f t="shared" si="132"/>
        <v>21.703333333333333</v>
      </c>
    </row>
    <row r="1456" spans="1:23" x14ac:dyDescent="0.2">
      <c r="A1456" s="2">
        <v>0</v>
      </c>
      <c r="B1456" s="2">
        <v>0</v>
      </c>
      <c r="C1456" s="2">
        <v>1</v>
      </c>
      <c r="L1456" s="2">
        <v>648</v>
      </c>
      <c r="M1456" s="2">
        <v>3.27</v>
      </c>
      <c r="N1456" s="2">
        <v>27.75</v>
      </c>
      <c r="Q1456">
        <v>792</v>
      </c>
      <c r="R1456">
        <v>3.09</v>
      </c>
      <c r="S1456">
        <v>35.75</v>
      </c>
      <c r="U1456">
        <f t="shared" si="132"/>
        <v>480</v>
      </c>
      <c r="V1456">
        <f t="shared" si="132"/>
        <v>2.1199999999999997</v>
      </c>
      <c r="W1456">
        <f t="shared" si="132"/>
        <v>21.5</v>
      </c>
    </row>
    <row r="1457" spans="1:23" x14ac:dyDescent="0.2">
      <c r="A1457" s="2">
        <v>0</v>
      </c>
      <c r="B1457" s="2">
        <v>0</v>
      </c>
      <c r="C1457" s="2">
        <v>1</v>
      </c>
      <c r="L1457" s="2">
        <v>720</v>
      </c>
      <c r="M1457" s="2">
        <v>3.61</v>
      </c>
      <c r="N1457" s="2">
        <v>27.86</v>
      </c>
      <c r="Q1457">
        <v>648</v>
      </c>
      <c r="R1457">
        <v>2.76</v>
      </c>
      <c r="S1457">
        <v>35.700000000000003</v>
      </c>
      <c r="U1457">
        <f t="shared" si="132"/>
        <v>456</v>
      </c>
      <c r="V1457">
        <f t="shared" si="132"/>
        <v>2.1233333333333331</v>
      </c>
      <c r="W1457">
        <f t="shared" si="132"/>
        <v>21.52</v>
      </c>
    </row>
    <row r="1458" spans="1:23" x14ac:dyDescent="0.2">
      <c r="A1458" s="2">
        <v>0</v>
      </c>
      <c r="B1458" s="2">
        <v>0</v>
      </c>
      <c r="C1458" s="2">
        <v>1</v>
      </c>
      <c r="L1458" s="2">
        <v>792</v>
      </c>
      <c r="M1458" s="2">
        <v>3.91</v>
      </c>
      <c r="N1458" s="2">
        <v>28.44</v>
      </c>
      <c r="Q1458">
        <v>648</v>
      </c>
      <c r="R1458">
        <v>2.5099999999999998</v>
      </c>
      <c r="S1458">
        <v>36</v>
      </c>
      <c r="U1458">
        <f t="shared" si="132"/>
        <v>480</v>
      </c>
      <c r="V1458">
        <f t="shared" si="132"/>
        <v>2.14</v>
      </c>
      <c r="W1458">
        <f t="shared" si="132"/>
        <v>21.813333333333333</v>
      </c>
    </row>
    <row r="1459" spans="1:23" x14ac:dyDescent="0.2">
      <c r="A1459" s="2">
        <v>0</v>
      </c>
      <c r="B1459" s="2">
        <v>0</v>
      </c>
      <c r="C1459" s="2">
        <v>1</v>
      </c>
      <c r="L1459" s="2">
        <v>576</v>
      </c>
      <c r="M1459" s="2">
        <v>2.78</v>
      </c>
      <c r="N1459" s="2">
        <v>29.01</v>
      </c>
      <c r="Q1459">
        <v>720</v>
      </c>
      <c r="R1459">
        <v>2.85</v>
      </c>
      <c r="S1459">
        <v>35.270000000000003</v>
      </c>
      <c r="U1459">
        <f t="shared" si="132"/>
        <v>432</v>
      </c>
      <c r="V1459">
        <f t="shared" si="132"/>
        <v>1.8766666666666667</v>
      </c>
      <c r="W1459">
        <f t="shared" si="132"/>
        <v>21.76</v>
      </c>
    </row>
    <row r="1460" spans="1:23" x14ac:dyDescent="0.2">
      <c r="A1460" s="2">
        <v>0</v>
      </c>
      <c r="B1460" s="2">
        <v>0</v>
      </c>
      <c r="C1460" s="2">
        <v>1</v>
      </c>
      <c r="L1460" s="2">
        <v>720</v>
      </c>
      <c r="M1460" s="2">
        <v>3.35</v>
      </c>
      <c r="N1460" s="2">
        <v>29.88</v>
      </c>
      <c r="Q1460">
        <v>720</v>
      </c>
      <c r="R1460">
        <v>2.83</v>
      </c>
      <c r="S1460">
        <v>35.450000000000003</v>
      </c>
      <c r="U1460">
        <f t="shared" si="132"/>
        <v>480</v>
      </c>
      <c r="V1460">
        <f t="shared" si="132"/>
        <v>2.06</v>
      </c>
      <c r="W1460">
        <f t="shared" si="132"/>
        <v>22.11</v>
      </c>
    </row>
    <row r="1461" spans="1:23" x14ac:dyDescent="0.2">
      <c r="A1461" s="2">
        <v>72</v>
      </c>
      <c r="B1461" s="2">
        <v>0.35</v>
      </c>
      <c r="C1461" s="2">
        <v>28.24</v>
      </c>
      <c r="L1461" s="2">
        <v>864</v>
      </c>
      <c r="M1461" s="2">
        <v>4.01</v>
      </c>
      <c r="N1461" s="2">
        <v>30.07</v>
      </c>
      <c r="Q1461">
        <v>576</v>
      </c>
      <c r="R1461">
        <v>2.25</v>
      </c>
      <c r="S1461">
        <v>35.71</v>
      </c>
      <c r="U1461">
        <f t="shared" si="132"/>
        <v>504</v>
      </c>
      <c r="V1461">
        <f t="shared" si="132"/>
        <v>2.2033333333333331</v>
      </c>
      <c r="W1461">
        <f t="shared" si="132"/>
        <v>31.340000000000003</v>
      </c>
    </row>
    <row r="1462" spans="1:23" x14ac:dyDescent="0.2">
      <c r="A1462" s="2">
        <v>360</v>
      </c>
      <c r="B1462" s="2">
        <v>2</v>
      </c>
      <c r="C1462" s="2">
        <v>25.13</v>
      </c>
      <c r="L1462" s="2">
        <v>576</v>
      </c>
      <c r="M1462" s="2">
        <v>2.58</v>
      </c>
      <c r="N1462" s="2">
        <v>31.15</v>
      </c>
      <c r="Q1462">
        <v>360</v>
      </c>
      <c r="R1462">
        <v>1.37</v>
      </c>
      <c r="S1462">
        <v>36.56</v>
      </c>
      <c r="U1462">
        <f t="shared" si="132"/>
        <v>432</v>
      </c>
      <c r="V1462">
        <f t="shared" si="132"/>
        <v>1.9833333333333334</v>
      </c>
      <c r="W1462">
        <f t="shared" si="132"/>
        <v>30.946666666666669</v>
      </c>
    </row>
    <row r="1463" spans="1:23" x14ac:dyDescent="0.2">
      <c r="A1463" s="2">
        <v>288</v>
      </c>
      <c r="B1463" s="2">
        <v>1.59</v>
      </c>
      <c r="C1463" s="2">
        <v>25.19</v>
      </c>
      <c r="L1463" s="2">
        <v>504</v>
      </c>
      <c r="M1463" s="2">
        <v>2.29</v>
      </c>
      <c r="N1463" s="2">
        <v>30.58</v>
      </c>
      <c r="Q1463">
        <v>288</v>
      </c>
      <c r="R1463">
        <v>1.07</v>
      </c>
      <c r="S1463">
        <v>37.44</v>
      </c>
      <c r="U1463">
        <f t="shared" si="132"/>
        <v>360</v>
      </c>
      <c r="V1463">
        <f t="shared" si="132"/>
        <v>1.6500000000000001</v>
      </c>
      <c r="W1463">
        <f t="shared" si="132"/>
        <v>31.069999999999997</v>
      </c>
    </row>
    <row r="1464" spans="1:23" x14ac:dyDescent="0.2">
      <c r="A1464" s="2">
        <v>432</v>
      </c>
      <c r="B1464" s="2">
        <v>3.22</v>
      </c>
      <c r="C1464" s="2">
        <v>18.649999999999999</v>
      </c>
      <c r="L1464" s="2">
        <v>432</v>
      </c>
      <c r="M1464" s="2">
        <v>2.2200000000000002</v>
      </c>
      <c r="N1464" s="2">
        <v>26.97</v>
      </c>
      <c r="Q1464">
        <v>432</v>
      </c>
      <c r="R1464">
        <v>1.85</v>
      </c>
      <c r="S1464">
        <v>32.5</v>
      </c>
      <c r="U1464">
        <f t="shared" si="132"/>
        <v>432</v>
      </c>
      <c r="V1464">
        <f t="shared" si="132"/>
        <v>2.4300000000000002</v>
      </c>
      <c r="W1464">
        <f t="shared" si="132"/>
        <v>26.040000000000003</v>
      </c>
    </row>
    <row r="1465" spans="1:23" x14ac:dyDescent="0.2">
      <c r="A1465" s="2">
        <v>288</v>
      </c>
      <c r="B1465" s="2">
        <v>1.63</v>
      </c>
      <c r="C1465" s="2">
        <v>24.56</v>
      </c>
      <c r="L1465" s="2">
        <v>576</v>
      </c>
      <c r="M1465" s="2">
        <v>2.59</v>
      </c>
      <c r="N1465" s="2">
        <v>31.06</v>
      </c>
      <c r="Q1465">
        <v>504</v>
      </c>
      <c r="R1465">
        <v>1.92</v>
      </c>
      <c r="S1465">
        <v>36.57</v>
      </c>
      <c r="U1465">
        <f t="shared" si="132"/>
        <v>456</v>
      </c>
      <c r="V1465">
        <f t="shared" si="132"/>
        <v>2.0466666666666664</v>
      </c>
      <c r="W1465">
        <f t="shared" si="132"/>
        <v>30.73</v>
      </c>
    </row>
    <row r="1466" spans="1:23" x14ac:dyDescent="0.2">
      <c r="A1466" s="2">
        <v>0</v>
      </c>
      <c r="B1466" s="2">
        <v>0</v>
      </c>
      <c r="C1466" s="2">
        <v>1</v>
      </c>
      <c r="L1466" s="2">
        <v>360</v>
      </c>
      <c r="M1466" s="2">
        <v>1.65</v>
      </c>
      <c r="N1466" s="2">
        <v>30.54</v>
      </c>
      <c r="Q1466">
        <v>792</v>
      </c>
      <c r="R1466">
        <v>3.17</v>
      </c>
      <c r="S1466">
        <v>34.979999999999997</v>
      </c>
      <c r="U1466">
        <f t="shared" si="132"/>
        <v>384</v>
      </c>
      <c r="V1466">
        <f t="shared" si="132"/>
        <v>1.6066666666666667</v>
      </c>
      <c r="W1466">
        <f t="shared" si="132"/>
        <v>22.173333333333332</v>
      </c>
    </row>
    <row r="1467" spans="1:23" x14ac:dyDescent="0.2">
      <c r="A1467" s="2">
        <v>0</v>
      </c>
      <c r="B1467" s="2">
        <v>0</v>
      </c>
      <c r="C1467" s="2">
        <v>1</v>
      </c>
      <c r="L1467" s="2">
        <v>288</v>
      </c>
      <c r="M1467" s="2">
        <v>1.34</v>
      </c>
      <c r="N1467" s="2">
        <v>29.85</v>
      </c>
      <c r="Q1467">
        <v>1152</v>
      </c>
      <c r="R1467">
        <v>4.76</v>
      </c>
      <c r="S1467">
        <v>33.85</v>
      </c>
      <c r="U1467">
        <f t="shared" si="132"/>
        <v>480</v>
      </c>
      <c r="V1467">
        <f t="shared" si="132"/>
        <v>2.0333333333333332</v>
      </c>
      <c r="W1467">
        <f t="shared" si="132"/>
        <v>21.566666666666666</v>
      </c>
    </row>
    <row r="1468" spans="1:23" x14ac:dyDescent="0.2">
      <c r="A1468" s="2">
        <v>0</v>
      </c>
      <c r="B1468" s="2">
        <v>0</v>
      </c>
      <c r="C1468" s="2">
        <v>1</v>
      </c>
      <c r="L1468" s="2">
        <v>360</v>
      </c>
      <c r="M1468" s="2">
        <v>1.63</v>
      </c>
      <c r="N1468" s="2">
        <v>30.64</v>
      </c>
      <c r="Q1468">
        <v>1008</v>
      </c>
      <c r="R1468">
        <v>4.07</v>
      </c>
      <c r="S1468">
        <v>34.630000000000003</v>
      </c>
      <c r="U1468">
        <f t="shared" si="132"/>
        <v>456</v>
      </c>
      <c r="V1468">
        <f t="shared" si="132"/>
        <v>1.9000000000000001</v>
      </c>
      <c r="W1468">
        <f t="shared" si="132"/>
        <v>22.090000000000003</v>
      </c>
    </row>
    <row r="1469" spans="1:23" x14ac:dyDescent="0.2">
      <c r="A1469" s="2">
        <v>0</v>
      </c>
      <c r="B1469" s="2">
        <v>0</v>
      </c>
      <c r="C1469" s="2">
        <v>1</v>
      </c>
      <c r="L1469" s="2">
        <v>288</v>
      </c>
      <c r="M1469" s="2">
        <v>1.27</v>
      </c>
      <c r="N1469" s="2">
        <v>31.43</v>
      </c>
      <c r="Q1469">
        <v>792</v>
      </c>
      <c r="R1469">
        <v>3.09</v>
      </c>
      <c r="S1469">
        <v>35.729999999999997</v>
      </c>
      <c r="U1469">
        <f t="shared" si="132"/>
        <v>360</v>
      </c>
      <c r="V1469">
        <f t="shared" si="132"/>
        <v>1.4533333333333331</v>
      </c>
      <c r="W1469">
        <f t="shared" si="132"/>
        <v>22.72</v>
      </c>
    </row>
    <row r="1470" spans="1:23" x14ac:dyDescent="0.2">
      <c r="A1470" s="2">
        <v>0</v>
      </c>
      <c r="B1470" s="2">
        <v>0</v>
      </c>
      <c r="C1470" s="2">
        <v>1</v>
      </c>
      <c r="L1470" s="2">
        <v>504</v>
      </c>
      <c r="M1470" s="2">
        <v>3.55</v>
      </c>
      <c r="N1470" s="2">
        <v>21.76</v>
      </c>
      <c r="Q1470">
        <v>936</v>
      </c>
      <c r="R1470">
        <v>3.73</v>
      </c>
      <c r="S1470">
        <v>35.04</v>
      </c>
      <c r="U1470">
        <f t="shared" si="132"/>
        <v>480</v>
      </c>
      <c r="V1470">
        <f t="shared" si="132"/>
        <v>2.4266666666666663</v>
      </c>
      <c r="W1470">
        <f t="shared" si="132"/>
        <v>19.266666666666666</v>
      </c>
    </row>
    <row r="1471" spans="1:23" x14ac:dyDescent="0.2">
      <c r="A1471" s="2">
        <v>288</v>
      </c>
      <c r="B1471" s="2">
        <v>2.14</v>
      </c>
      <c r="C1471" s="2">
        <v>18.77</v>
      </c>
      <c r="L1471" s="2">
        <v>864</v>
      </c>
      <c r="M1471" s="2">
        <v>6.14</v>
      </c>
      <c r="N1471" s="2">
        <v>19.93</v>
      </c>
      <c r="Q1471">
        <v>1152</v>
      </c>
      <c r="R1471">
        <v>4.8</v>
      </c>
      <c r="S1471">
        <v>33.590000000000003</v>
      </c>
      <c r="U1471">
        <f t="shared" si="132"/>
        <v>768</v>
      </c>
      <c r="V1471">
        <f t="shared" si="132"/>
        <v>4.3599999999999994</v>
      </c>
      <c r="W1471">
        <f t="shared" si="132"/>
        <v>24.096666666666668</v>
      </c>
    </row>
    <row r="1472" spans="1:23" x14ac:dyDescent="0.2">
      <c r="A1472" s="2">
        <v>144</v>
      </c>
      <c r="B1472" s="2">
        <v>0.77</v>
      </c>
      <c r="C1472" s="2">
        <v>25.91</v>
      </c>
      <c r="L1472" s="2">
        <v>504</v>
      </c>
      <c r="M1472" s="2">
        <v>2.4300000000000002</v>
      </c>
      <c r="N1472" s="2">
        <v>28.92</v>
      </c>
      <c r="Q1472">
        <v>864</v>
      </c>
      <c r="R1472">
        <v>3.58</v>
      </c>
      <c r="S1472">
        <v>33.89</v>
      </c>
      <c r="U1472">
        <f t="shared" si="132"/>
        <v>504</v>
      </c>
      <c r="V1472">
        <f t="shared" si="132"/>
        <v>2.2600000000000002</v>
      </c>
      <c r="W1472">
        <f t="shared" si="132"/>
        <v>29.573333333333334</v>
      </c>
    </row>
    <row r="1473" spans="1:23" x14ac:dyDescent="0.2">
      <c r="A1473" s="2">
        <v>72</v>
      </c>
      <c r="B1473" s="2">
        <v>0.39</v>
      </c>
      <c r="C1473" s="2">
        <v>25.67</v>
      </c>
      <c r="L1473" s="2">
        <v>504</v>
      </c>
      <c r="M1473" s="2">
        <v>2.2400000000000002</v>
      </c>
      <c r="N1473" s="2">
        <v>31.48</v>
      </c>
      <c r="Q1473">
        <v>720</v>
      </c>
      <c r="R1473">
        <v>2.91</v>
      </c>
      <c r="S1473">
        <v>34.520000000000003</v>
      </c>
      <c r="U1473">
        <f t="shared" si="132"/>
        <v>432</v>
      </c>
      <c r="V1473">
        <f t="shared" si="132"/>
        <v>1.8466666666666669</v>
      </c>
      <c r="W1473">
        <f t="shared" si="132"/>
        <v>30.556666666666672</v>
      </c>
    </row>
    <row r="1474" spans="1:23" x14ac:dyDescent="0.2">
      <c r="A1474" s="2">
        <v>72</v>
      </c>
      <c r="B1474" s="2">
        <v>0.38</v>
      </c>
      <c r="C1474" s="2">
        <v>26.07</v>
      </c>
      <c r="L1474" s="2">
        <v>432</v>
      </c>
      <c r="M1474" s="2">
        <v>1.99</v>
      </c>
      <c r="N1474" s="2">
        <v>30.43</v>
      </c>
      <c r="Q1474">
        <v>792</v>
      </c>
      <c r="R1474">
        <v>3.33</v>
      </c>
      <c r="S1474">
        <v>33.369999999999997</v>
      </c>
      <c r="U1474">
        <f t="shared" si="132"/>
        <v>432</v>
      </c>
      <c r="V1474">
        <f t="shared" si="132"/>
        <v>1.9000000000000001</v>
      </c>
      <c r="W1474">
        <f t="shared" si="132"/>
        <v>29.956666666666667</v>
      </c>
    </row>
    <row r="1475" spans="1:23" x14ac:dyDescent="0.2">
      <c r="A1475" s="2">
        <v>0</v>
      </c>
      <c r="B1475" s="2">
        <v>0</v>
      </c>
      <c r="C1475" s="2">
        <v>1</v>
      </c>
      <c r="L1475" s="2">
        <v>576</v>
      </c>
      <c r="M1475" s="2">
        <v>2.73</v>
      </c>
      <c r="N1475" s="2">
        <v>29.49</v>
      </c>
      <c r="Q1475">
        <v>936</v>
      </c>
      <c r="R1475">
        <v>3.77</v>
      </c>
      <c r="S1475">
        <v>32.97</v>
      </c>
      <c r="U1475">
        <f t="shared" ref="U1475:W1538" si="133">SUM(A1475+L1475+Q1475)/3</f>
        <v>504</v>
      </c>
      <c r="V1475">
        <f t="shared" si="133"/>
        <v>2.1666666666666665</v>
      </c>
      <c r="W1475">
        <f t="shared" si="133"/>
        <v>21.153333333333332</v>
      </c>
    </row>
    <row r="1476" spans="1:23" x14ac:dyDescent="0.2">
      <c r="A1476" s="2">
        <v>0</v>
      </c>
      <c r="B1476" s="2">
        <v>0</v>
      </c>
      <c r="C1476" s="2">
        <v>1</v>
      </c>
      <c r="L1476" s="2">
        <v>432</v>
      </c>
      <c r="M1476" s="2">
        <v>2.09</v>
      </c>
      <c r="N1476" s="2">
        <v>29.02</v>
      </c>
      <c r="Q1476">
        <v>936</v>
      </c>
      <c r="R1476">
        <v>3.87</v>
      </c>
      <c r="S1476">
        <v>33.79</v>
      </c>
      <c r="U1476">
        <f t="shared" si="133"/>
        <v>456</v>
      </c>
      <c r="V1476">
        <f t="shared" si="133"/>
        <v>1.9866666666666666</v>
      </c>
      <c r="W1476">
        <f t="shared" si="133"/>
        <v>21.27</v>
      </c>
    </row>
    <row r="1477" spans="1:23" x14ac:dyDescent="0.2">
      <c r="A1477" s="2">
        <v>0</v>
      </c>
      <c r="B1477" s="2">
        <v>0</v>
      </c>
      <c r="C1477" s="2">
        <v>1</v>
      </c>
      <c r="L1477" s="2">
        <v>288</v>
      </c>
      <c r="M1477" s="2">
        <v>1.41</v>
      </c>
      <c r="N1477" s="2">
        <v>28.55</v>
      </c>
      <c r="Q1477">
        <v>1008</v>
      </c>
      <c r="R1477">
        <v>4.28</v>
      </c>
      <c r="S1477">
        <v>32.92</v>
      </c>
      <c r="U1477">
        <f t="shared" si="133"/>
        <v>432</v>
      </c>
      <c r="V1477">
        <f t="shared" si="133"/>
        <v>1.8966666666666667</v>
      </c>
      <c r="W1477">
        <f t="shared" si="133"/>
        <v>20.823333333333334</v>
      </c>
    </row>
    <row r="1478" spans="1:23" x14ac:dyDescent="0.2">
      <c r="A1478" s="2">
        <v>0</v>
      </c>
      <c r="B1478" s="2">
        <v>0</v>
      </c>
      <c r="C1478" s="2">
        <v>1</v>
      </c>
      <c r="L1478" s="2">
        <v>288</v>
      </c>
      <c r="M1478" s="2">
        <v>1.54</v>
      </c>
      <c r="N1478" s="2">
        <v>26.08</v>
      </c>
      <c r="Q1478">
        <v>1008</v>
      </c>
      <c r="R1478">
        <v>4.21</v>
      </c>
      <c r="S1478">
        <v>32.58</v>
      </c>
      <c r="U1478">
        <f t="shared" si="133"/>
        <v>432</v>
      </c>
      <c r="V1478">
        <f t="shared" si="133"/>
        <v>1.9166666666666667</v>
      </c>
      <c r="W1478">
        <f t="shared" si="133"/>
        <v>19.886666666666667</v>
      </c>
    </row>
    <row r="1479" spans="1:23" x14ac:dyDescent="0.2">
      <c r="A1479" s="2">
        <v>0</v>
      </c>
      <c r="B1479" s="2">
        <v>0</v>
      </c>
      <c r="C1479" s="2">
        <v>1</v>
      </c>
      <c r="L1479" s="2">
        <v>360</v>
      </c>
      <c r="M1479" s="2">
        <v>1.86</v>
      </c>
      <c r="N1479" s="2">
        <v>27</v>
      </c>
      <c r="Q1479">
        <v>1008</v>
      </c>
      <c r="R1479">
        <v>4.53</v>
      </c>
      <c r="S1479">
        <v>31.18</v>
      </c>
      <c r="U1479">
        <f t="shared" si="133"/>
        <v>456</v>
      </c>
      <c r="V1479">
        <f t="shared" si="133"/>
        <v>2.1300000000000003</v>
      </c>
      <c r="W1479">
        <f t="shared" si="133"/>
        <v>19.726666666666667</v>
      </c>
    </row>
    <row r="1480" spans="1:23" x14ac:dyDescent="0.2">
      <c r="A1480" s="2">
        <v>0</v>
      </c>
      <c r="B1480" s="2">
        <v>0</v>
      </c>
      <c r="C1480" s="2">
        <v>1</v>
      </c>
      <c r="L1480" s="2">
        <v>288</v>
      </c>
      <c r="M1480" s="2">
        <v>1.38</v>
      </c>
      <c r="N1480" s="2">
        <v>29.15</v>
      </c>
      <c r="Q1480">
        <v>792</v>
      </c>
      <c r="R1480">
        <v>3.32</v>
      </c>
      <c r="S1480">
        <v>33.299999999999997</v>
      </c>
      <c r="U1480">
        <f t="shared" si="133"/>
        <v>360</v>
      </c>
      <c r="V1480">
        <f t="shared" si="133"/>
        <v>1.5666666666666664</v>
      </c>
      <c r="W1480">
        <f t="shared" si="133"/>
        <v>21.15</v>
      </c>
    </row>
    <row r="1481" spans="1:23" x14ac:dyDescent="0.2">
      <c r="A1481" s="2">
        <v>0</v>
      </c>
      <c r="B1481" s="2">
        <v>0</v>
      </c>
      <c r="C1481" s="2">
        <v>1</v>
      </c>
      <c r="L1481" s="2">
        <v>360</v>
      </c>
      <c r="M1481" s="2">
        <v>1.79</v>
      </c>
      <c r="N1481" s="2">
        <v>28.24</v>
      </c>
      <c r="Q1481">
        <v>792</v>
      </c>
      <c r="R1481">
        <v>3.36</v>
      </c>
      <c r="S1481">
        <v>31.88</v>
      </c>
      <c r="U1481">
        <f t="shared" si="133"/>
        <v>384</v>
      </c>
      <c r="V1481">
        <f t="shared" si="133"/>
        <v>1.7166666666666668</v>
      </c>
      <c r="W1481">
        <f t="shared" si="133"/>
        <v>20.373333333333331</v>
      </c>
    </row>
    <row r="1482" spans="1:23" x14ac:dyDescent="0.2">
      <c r="A1482" s="2">
        <v>0</v>
      </c>
      <c r="B1482" s="2">
        <v>0</v>
      </c>
      <c r="C1482" s="2">
        <v>1</v>
      </c>
      <c r="L1482" s="2">
        <v>216</v>
      </c>
      <c r="M1482" s="2">
        <v>1.06</v>
      </c>
      <c r="N1482" s="2">
        <v>28.8</v>
      </c>
      <c r="Q1482">
        <v>1008</v>
      </c>
      <c r="R1482">
        <v>4.4000000000000004</v>
      </c>
      <c r="S1482">
        <v>32.07</v>
      </c>
      <c r="U1482">
        <f t="shared" si="133"/>
        <v>408</v>
      </c>
      <c r="V1482">
        <f t="shared" si="133"/>
        <v>1.8200000000000003</v>
      </c>
      <c r="W1482">
        <f t="shared" si="133"/>
        <v>20.623333333333335</v>
      </c>
    </row>
    <row r="1483" spans="1:23" x14ac:dyDescent="0.2">
      <c r="A1483" s="2">
        <v>0</v>
      </c>
      <c r="B1483" s="2">
        <v>0</v>
      </c>
      <c r="C1483" s="2">
        <v>1</v>
      </c>
      <c r="L1483" s="2">
        <v>216</v>
      </c>
      <c r="M1483" s="2">
        <v>1.1100000000000001</v>
      </c>
      <c r="N1483" s="2">
        <v>27.41</v>
      </c>
      <c r="Q1483">
        <v>936</v>
      </c>
      <c r="R1483">
        <v>4.22</v>
      </c>
      <c r="S1483">
        <v>30.84</v>
      </c>
      <c r="U1483">
        <f t="shared" si="133"/>
        <v>384</v>
      </c>
      <c r="V1483">
        <f t="shared" si="133"/>
        <v>1.7766666666666666</v>
      </c>
      <c r="W1483">
        <f t="shared" si="133"/>
        <v>19.75</v>
      </c>
    </row>
    <row r="1484" spans="1:23" x14ac:dyDescent="0.2">
      <c r="A1484" s="2">
        <v>0</v>
      </c>
      <c r="B1484" s="2">
        <v>0</v>
      </c>
      <c r="C1484" s="2">
        <v>1</v>
      </c>
      <c r="L1484" s="2">
        <v>216</v>
      </c>
      <c r="M1484" s="2">
        <v>1.1000000000000001</v>
      </c>
      <c r="N1484" s="2">
        <v>27.67</v>
      </c>
      <c r="Q1484">
        <v>72</v>
      </c>
      <c r="R1484">
        <v>2.5</v>
      </c>
      <c r="S1484">
        <v>4.01</v>
      </c>
      <c r="U1484">
        <f t="shared" si="133"/>
        <v>96</v>
      </c>
      <c r="V1484">
        <f t="shared" si="133"/>
        <v>1.2</v>
      </c>
      <c r="W1484">
        <f t="shared" si="133"/>
        <v>10.893333333333333</v>
      </c>
    </row>
    <row r="1485" spans="1:23" x14ac:dyDescent="0.2">
      <c r="A1485" s="2">
        <v>0</v>
      </c>
      <c r="B1485" s="2">
        <v>0</v>
      </c>
      <c r="C1485" s="2">
        <v>1</v>
      </c>
      <c r="L1485" s="2">
        <v>216</v>
      </c>
      <c r="M1485" s="2">
        <v>1.1499999999999999</v>
      </c>
      <c r="N1485" s="2">
        <v>26.49</v>
      </c>
      <c r="Q1485">
        <v>360</v>
      </c>
      <c r="R1485">
        <v>1.71</v>
      </c>
      <c r="S1485">
        <v>29.27</v>
      </c>
      <c r="U1485">
        <f t="shared" si="133"/>
        <v>192</v>
      </c>
      <c r="V1485">
        <f t="shared" si="133"/>
        <v>0.95333333333333325</v>
      </c>
      <c r="W1485">
        <f t="shared" si="133"/>
        <v>18.919999999999998</v>
      </c>
    </row>
    <row r="1486" spans="1:23" x14ac:dyDescent="0.2">
      <c r="A1486" s="2">
        <v>0</v>
      </c>
      <c r="B1486" s="2">
        <v>0</v>
      </c>
      <c r="C1486" s="2">
        <v>1</v>
      </c>
      <c r="L1486" s="2">
        <v>216</v>
      </c>
      <c r="M1486" s="2">
        <v>1.17</v>
      </c>
      <c r="N1486" s="2">
        <v>25.78</v>
      </c>
      <c r="Q1486">
        <v>576</v>
      </c>
      <c r="R1486">
        <v>2.2599999999999998</v>
      </c>
      <c r="S1486">
        <v>35.58</v>
      </c>
      <c r="U1486">
        <f t="shared" si="133"/>
        <v>264</v>
      </c>
      <c r="V1486">
        <f t="shared" si="133"/>
        <v>1.1433333333333333</v>
      </c>
      <c r="W1486">
        <f t="shared" si="133"/>
        <v>20.786666666666665</v>
      </c>
    </row>
    <row r="1487" spans="1:23" x14ac:dyDescent="0.2">
      <c r="A1487" s="2">
        <v>0</v>
      </c>
      <c r="B1487" s="2">
        <v>0</v>
      </c>
      <c r="C1487" s="2">
        <v>1</v>
      </c>
      <c r="L1487" s="2">
        <v>288</v>
      </c>
      <c r="M1487" s="2">
        <v>1.48</v>
      </c>
      <c r="N1487" s="2">
        <v>27.33</v>
      </c>
      <c r="Q1487">
        <v>648</v>
      </c>
      <c r="R1487">
        <v>2.64</v>
      </c>
      <c r="S1487">
        <v>34.5</v>
      </c>
      <c r="U1487">
        <f t="shared" si="133"/>
        <v>312</v>
      </c>
      <c r="V1487">
        <f t="shared" si="133"/>
        <v>1.3733333333333333</v>
      </c>
      <c r="W1487">
        <f t="shared" si="133"/>
        <v>20.943333333333332</v>
      </c>
    </row>
    <row r="1488" spans="1:23" x14ac:dyDescent="0.2">
      <c r="A1488" s="2">
        <v>0</v>
      </c>
      <c r="B1488" s="2">
        <v>0</v>
      </c>
      <c r="C1488" s="2">
        <v>1</v>
      </c>
      <c r="L1488" s="2">
        <v>216</v>
      </c>
      <c r="M1488" s="2">
        <v>1.1299999999999999</v>
      </c>
      <c r="N1488" s="2">
        <v>26.73</v>
      </c>
      <c r="Q1488">
        <v>576</v>
      </c>
      <c r="R1488">
        <v>2.31</v>
      </c>
      <c r="S1488">
        <v>35.020000000000003</v>
      </c>
      <c r="U1488">
        <f t="shared" si="133"/>
        <v>264</v>
      </c>
      <c r="V1488">
        <f t="shared" si="133"/>
        <v>1.1466666666666667</v>
      </c>
      <c r="W1488">
        <f t="shared" si="133"/>
        <v>20.916666666666668</v>
      </c>
    </row>
    <row r="1489" spans="1:23" x14ac:dyDescent="0.2">
      <c r="A1489" s="2">
        <v>0</v>
      </c>
      <c r="B1489" s="2">
        <v>0</v>
      </c>
      <c r="C1489" s="2">
        <v>1</v>
      </c>
      <c r="L1489" s="2">
        <v>360</v>
      </c>
      <c r="M1489" s="2">
        <v>1.78</v>
      </c>
      <c r="N1489" s="2">
        <v>28.5</v>
      </c>
      <c r="Q1489">
        <v>720</v>
      </c>
      <c r="R1489">
        <v>2.84</v>
      </c>
      <c r="S1489">
        <v>35.46</v>
      </c>
      <c r="U1489">
        <f t="shared" si="133"/>
        <v>360</v>
      </c>
      <c r="V1489">
        <f t="shared" si="133"/>
        <v>1.54</v>
      </c>
      <c r="W1489">
        <f t="shared" si="133"/>
        <v>21.653333333333336</v>
      </c>
    </row>
    <row r="1490" spans="1:23" x14ac:dyDescent="0.2">
      <c r="A1490" s="2">
        <v>0</v>
      </c>
      <c r="B1490" s="2">
        <v>0</v>
      </c>
      <c r="C1490" s="2">
        <v>1</v>
      </c>
      <c r="L1490" s="2">
        <v>504</v>
      </c>
      <c r="M1490" s="2">
        <v>2.4500000000000002</v>
      </c>
      <c r="N1490" s="2">
        <v>29.01</v>
      </c>
      <c r="Q1490">
        <v>792</v>
      </c>
      <c r="R1490">
        <v>3.16</v>
      </c>
      <c r="S1490">
        <v>35.04</v>
      </c>
      <c r="U1490">
        <f t="shared" si="133"/>
        <v>432</v>
      </c>
      <c r="V1490">
        <f t="shared" si="133"/>
        <v>1.87</v>
      </c>
      <c r="W1490">
        <f t="shared" si="133"/>
        <v>21.683333333333334</v>
      </c>
    </row>
    <row r="1491" spans="1:23" x14ac:dyDescent="0.2">
      <c r="A1491" s="2">
        <v>0</v>
      </c>
      <c r="B1491" s="2">
        <v>0</v>
      </c>
      <c r="C1491" s="2">
        <v>1</v>
      </c>
      <c r="L1491" s="2">
        <v>576</v>
      </c>
      <c r="M1491" s="2">
        <v>2.72</v>
      </c>
      <c r="N1491" s="2">
        <v>29.74</v>
      </c>
      <c r="Q1491">
        <v>864</v>
      </c>
      <c r="R1491">
        <v>3.17</v>
      </c>
      <c r="S1491">
        <v>35.28</v>
      </c>
      <c r="U1491">
        <f t="shared" si="133"/>
        <v>480</v>
      </c>
      <c r="V1491">
        <f t="shared" si="133"/>
        <v>1.9633333333333336</v>
      </c>
      <c r="W1491">
        <f t="shared" si="133"/>
        <v>22.006666666666664</v>
      </c>
    </row>
    <row r="1492" spans="1:23" x14ac:dyDescent="0.2">
      <c r="A1492" s="2">
        <v>0</v>
      </c>
      <c r="B1492" s="2">
        <v>0</v>
      </c>
      <c r="C1492" s="2">
        <v>1</v>
      </c>
      <c r="L1492" s="2">
        <v>576</v>
      </c>
      <c r="M1492" s="2">
        <v>2.62</v>
      </c>
      <c r="N1492" s="2">
        <v>30.61</v>
      </c>
      <c r="Q1492">
        <v>936</v>
      </c>
      <c r="R1492">
        <v>3.75</v>
      </c>
      <c r="S1492">
        <v>34.83</v>
      </c>
      <c r="U1492">
        <f t="shared" si="133"/>
        <v>504</v>
      </c>
      <c r="V1492">
        <f t="shared" si="133"/>
        <v>2.1233333333333335</v>
      </c>
      <c r="W1492">
        <f t="shared" si="133"/>
        <v>22.146666666666665</v>
      </c>
    </row>
    <row r="1493" spans="1:23" x14ac:dyDescent="0.2">
      <c r="A1493" s="2">
        <v>0</v>
      </c>
      <c r="B1493" s="2">
        <v>0</v>
      </c>
      <c r="C1493" s="2">
        <v>1</v>
      </c>
      <c r="L1493" s="2">
        <v>792</v>
      </c>
      <c r="M1493" s="2">
        <v>3.79</v>
      </c>
      <c r="N1493" s="2">
        <v>29.34</v>
      </c>
      <c r="Q1493">
        <v>792</v>
      </c>
      <c r="R1493">
        <v>3.16</v>
      </c>
      <c r="S1493">
        <v>34.94</v>
      </c>
      <c r="U1493">
        <f t="shared" si="133"/>
        <v>528</v>
      </c>
      <c r="V1493">
        <f t="shared" si="133"/>
        <v>2.3166666666666669</v>
      </c>
      <c r="W1493">
        <f t="shared" si="133"/>
        <v>21.76</v>
      </c>
    </row>
    <row r="1494" spans="1:23" x14ac:dyDescent="0.2">
      <c r="A1494" s="2">
        <v>0</v>
      </c>
      <c r="B1494" s="2">
        <v>0</v>
      </c>
      <c r="C1494" s="2">
        <v>1</v>
      </c>
      <c r="L1494" s="2">
        <v>720</v>
      </c>
      <c r="M1494" s="2">
        <v>3.75</v>
      </c>
      <c r="N1494" s="2">
        <v>27.2</v>
      </c>
      <c r="Q1494">
        <v>720</v>
      </c>
      <c r="R1494">
        <v>2.92</v>
      </c>
      <c r="S1494">
        <v>34.42</v>
      </c>
      <c r="U1494">
        <f t="shared" si="133"/>
        <v>480</v>
      </c>
      <c r="V1494">
        <f t="shared" si="133"/>
        <v>2.2233333333333332</v>
      </c>
      <c r="W1494">
        <f t="shared" si="133"/>
        <v>20.873333333333335</v>
      </c>
    </row>
    <row r="1495" spans="1:23" x14ac:dyDescent="0.2">
      <c r="A1495" s="2">
        <v>144</v>
      </c>
      <c r="B1495" s="2">
        <v>0.78</v>
      </c>
      <c r="C1495" s="2">
        <v>25.77</v>
      </c>
      <c r="L1495" s="2">
        <v>576</v>
      </c>
      <c r="M1495" s="2">
        <v>2.95</v>
      </c>
      <c r="N1495" s="2">
        <v>27.96</v>
      </c>
      <c r="Q1495">
        <v>576</v>
      </c>
      <c r="R1495">
        <v>2.29</v>
      </c>
      <c r="S1495">
        <v>34.99</v>
      </c>
      <c r="U1495">
        <f t="shared" si="133"/>
        <v>432</v>
      </c>
      <c r="V1495">
        <f t="shared" si="133"/>
        <v>2.0066666666666668</v>
      </c>
      <c r="W1495">
        <f t="shared" si="133"/>
        <v>29.573333333333334</v>
      </c>
    </row>
    <row r="1496" spans="1:23" x14ac:dyDescent="0.2">
      <c r="A1496" s="2">
        <v>432</v>
      </c>
      <c r="B1496" s="2">
        <v>2.5499999999999998</v>
      </c>
      <c r="C1496" s="2">
        <v>23.79</v>
      </c>
      <c r="L1496" s="2">
        <v>432</v>
      </c>
      <c r="M1496" s="2">
        <v>2.4500000000000002</v>
      </c>
      <c r="N1496" s="2">
        <v>25.75</v>
      </c>
      <c r="Q1496">
        <v>432</v>
      </c>
      <c r="R1496">
        <v>1.81</v>
      </c>
      <c r="S1496">
        <v>37.17</v>
      </c>
      <c r="U1496">
        <f t="shared" si="133"/>
        <v>432</v>
      </c>
      <c r="V1496">
        <f t="shared" si="133"/>
        <v>2.27</v>
      </c>
      <c r="W1496">
        <f t="shared" si="133"/>
        <v>28.903333333333336</v>
      </c>
    </row>
    <row r="1497" spans="1:23" x14ac:dyDescent="0.2">
      <c r="A1497" s="2">
        <v>504</v>
      </c>
      <c r="B1497" s="2">
        <v>3.19</v>
      </c>
      <c r="C1497" s="2">
        <v>22.41</v>
      </c>
      <c r="L1497" s="2">
        <v>360</v>
      </c>
      <c r="M1497" s="2">
        <v>1.52</v>
      </c>
      <c r="N1497" s="2">
        <v>33.020000000000003</v>
      </c>
      <c r="Q1497">
        <v>504</v>
      </c>
      <c r="R1497">
        <v>1.87</v>
      </c>
      <c r="S1497">
        <v>37.340000000000003</v>
      </c>
      <c r="U1497">
        <f t="shared" si="133"/>
        <v>456</v>
      </c>
      <c r="V1497">
        <f t="shared" si="133"/>
        <v>2.1933333333333334</v>
      </c>
      <c r="W1497">
        <f t="shared" si="133"/>
        <v>30.923333333333336</v>
      </c>
    </row>
    <row r="1498" spans="1:23" x14ac:dyDescent="0.2">
      <c r="A1498" s="2">
        <v>432</v>
      </c>
      <c r="B1498" s="2">
        <v>3.23</v>
      </c>
      <c r="C1498" s="2">
        <v>18.59</v>
      </c>
      <c r="L1498" s="2">
        <v>432</v>
      </c>
      <c r="M1498" s="2">
        <v>2.2599999999999998</v>
      </c>
      <c r="N1498" s="2">
        <v>26.55</v>
      </c>
      <c r="Q1498">
        <v>360</v>
      </c>
      <c r="R1498">
        <v>1.54</v>
      </c>
      <c r="S1498">
        <v>32.44</v>
      </c>
      <c r="U1498">
        <f t="shared" si="133"/>
        <v>408</v>
      </c>
      <c r="V1498">
        <f t="shared" si="133"/>
        <v>2.3433333333333333</v>
      </c>
      <c r="W1498">
        <f t="shared" si="133"/>
        <v>25.86</v>
      </c>
    </row>
    <row r="1499" spans="1:23" x14ac:dyDescent="0.2">
      <c r="A1499" s="2">
        <v>216</v>
      </c>
      <c r="B1499" s="2">
        <v>1.17</v>
      </c>
      <c r="C1499" s="2">
        <v>25.68</v>
      </c>
      <c r="L1499" s="2">
        <v>504</v>
      </c>
      <c r="M1499" s="2">
        <v>2.5</v>
      </c>
      <c r="N1499" s="2">
        <v>28.33</v>
      </c>
      <c r="Q1499">
        <v>504</v>
      </c>
      <c r="R1499">
        <v>1.93</v>
      </c>
      <c r="S1499">
        <v>36.299999999999997</v>
      </c>
      <c r="U1499">
        <f t="shared" si="133"/>
        <v>408</v>
      </c>
      <c r="V1499">
        <f t="shared" si="133"/>
        <v>1.8666666666666665</v>
      </c>
      <c r="W1499">
        <f t="shared" si="133"/>
        <v>30.103333333333335</v>
      </c>
    </row>
    <row r="1500" spans="1:23" x14ac:dyDescent="0.2">
      <c r="A1500" s="2">
        <v>0</v>
      </c>
      <c r="B1500" s="2">
        <v>0</v>
      </c>
      <c r="C1500" s="2">
        <v>1</v>
      </c>
      <c r="L1500" s="2">
        <v>360</v>
      </c>
      <c r="M1500" s="2">
        <v>1.77</v>
      </c>
      <c r="N1500" s="2">
        <v>28.49</v>
      </c>
      <c r="Q1500">
        <v>864</v>
      </c>
      <c r="R1500">
        <v>3.55</v>
      </c>
      <c r="S1500">
        <v>34.07</v>
      </c>
      <c r="U1500">
        <f t="shared" si="133"/>
        <v>408</v>
      </c>
      <c r="V1500">
        <f t="shared" si="133"/>
        <v>1.7733333333333334</v>
      </c>
      <c r="W1500">
        <f t="shared" si="133"/>
        <v>21.186666666666667</v>
      </c>
    </row>
    <row r="1501" spans="1:23" x14ac:dyDescent="0.2">
      <c r="A1501" s="2">
        <v>0</v>
      </c>
      <c r="B1501" s="2">
        <v>0</v>
      </c>
      <c r="C1501" s="2">
        <v>1</v>
      </c>
      <c r="L1501" s="2">
        <v>360</v>
      </c>
      <c r="M1501" s="2">
        <v>1.88</v>
      </c>
      <c r="N1501" s="2">
        <v>27.05</v>
      </c>
      <c r="Q1501">
        <v>792</v>
      </c>
      <c r="R1501">
        <v>3.31</v>
      </c>
      <c r="S1501">
        <v>34.26</v>
      </c>
      <c r="U1501">
        <f t="shared" si="133"/>
        <v>384</v>
      </c>
      <c r="V1501">
        <f t="shared" si="133"/>
        <v>1.7299999999999998</v>
      </c>
      <c r="W1501">
        <f t="shared" si="133"/>
        <v>20.77</v>
      </c>
    </row>
    <row r="1502" spans="1:23" x14ac:dyDescent="0.2">
      <c r="A1502" s="2">
        <v>0</v>
      </c>
      <c r="B1502" s="2">
        <v>0</v>
      </c>
      <c r="C1502" s="2">
        <v>1</v>
      </c>
      <c r="L1502" s="2">
        <v>432</v>
      </c>
      <c r="M1502" s="2">
        <v>2.12</v>
      </c>
      <c r="N1502" s="2">
        <v>28.38</v>
      </c>
      <c r="Q1502">
        <v>1008</v>
      </c>
      <c r="R1502">
        <v>4.33</v>
      </c>
      <c r="S1502">
        <v>32.85</v>
      </c>
      <c r="U1502">
        <f t="shared" si="133"/>
        <v>480</v>
      </c>
      <c r="V1502">
        <f t="shared" si="133"/>
        <v>2.15</v>
      </c>
      <c r="W1502">
        <f t="shared" si="133"/>
        <v>20.743333333333336</v>
      </c>
    </row>
    <row r="1503" spans="1:23" x14ac:dyDescent="0.2">
      <c r="A1503" s="2">
        <v>0</v>
      </c>
      <c r="B1503" s="2">
        <v>0</v>
      </c>
      <c r="C1503" s="2">
        <v>1</v>
      </c>
      <c r="L1503" s="2">
        <v>216</v>
      </c>
      <c r="M1503" s="2">
        <v>1.07</v>
      </c>
      <c r="N1503" s="2">
        <v>28.31</v>
      </c>
      <c r="Q1503">
        <v>792</v>
      </c>
      <c r="R1503">
        <v>3.35</v>
      </c>
      <c r="S1503">
        <v>33.21</v>
      </c>
      <c r="U1503">
        <f t="shared" si="133"/>
        <v>336</v>
      </c>
      <c r="V1503">
        <f t="shared" si="133"/>
        <v>1.4733333333333334</v>
      </c>
      <c r="W1503">
        <f t="shared" si="133"/>
        <v>20.84</v>
      </c>
    </row>
    <row r="1504" spans="1:23" x14ac:dyDescent="0.2">
      <c r="A1504" s="2">
        <v>0</v>
      </c>
      <c r="B1504" s="2">
        <v>0</v>
      </c>
      <c r="C1504" s="2">
        <v>1</v>
      </c>
      <c r="L1504" s="2">
        <v>432</v>
      </c>
      <c r="M1504" s="2">
        <v>2.2000000000000002</v>
      </c>
      <c r="N1504" s="2">
        <v>27.53</v>
      </c>
      <c r="Q1504">
        <v>720</v>
      </c>
      <c r="R1504">
        <v>2.95</v>
      </c>
      <c r="S1504">
        <v>34.200000000000003</v>
      </c>
      <c r="U1504">
        <f t="shared" si="133"/>
        <v>384</v>
      </c>
      <c r="V1504">
        <f t="shared" si="133"/>
        <v>1.7166666666666668</v>
      </c>
      <c r="W1504">
        <f t="shared" si="133"/>
        <v>20.91</v>
      </c>
    </row>
    <row r="1505" spans="1:23" x14ac:dyDescent="0.2">
      <c r="A1505" s="2">
        <v>144</v>
      </c>
      <c r="B1505" s="2">
        <v>0.93</v>
      </c>
      <c r="C1505" s="2">
        <v>22.47</v>
      </c>
      <c r="L1505" s="2">
        <v>648</v>
      </c>
      <c r="M1505" s="2">
        <v>4.07</v>
      </c>
      <c r="N1505" s="2">
        <v>22.23</v>
      </c>
      <c r="Q1505">
        <v>864</v>
      </c>
      <c r="R1505">
        <v>3.62</v>
      </c>
      <c r="S1505">
        <v>33.380000000000003</v>
      </c>
      <c r="U1505">
        <f t="shared" si="133"/>
        <v>552</v>
      </c>
      <c r="V1505">
        <f t="shared" si="133"/>
        <v>2.8733333333333335</v>
      </c>
      <c r="W1505">
        <f t="shared" si="133"/>
        <v>26.026666666666671</v>
      </c>
    </row>
    <row r="1506" spans="1:23" x14ac:dyDescent="0.2">
      <c r="A1506" s="2">
        <v>72</v>
      </c>
      <c r="B1506" s="2">
        <v>0.4</v>
      </c>
      <c r="C1506" s="2">
        <v>25.17</v>
      </c>
      <c r="L1506" s="2">
        <v>576</v>
      </c>
      <c r="M1506" s="2">
        <v>2.66</v>
      </c>
      <c r="N1506" s="2">
        <v>30.16</v>
      </c>
      <c r="Q1506">
        <v>936</v>
      </c>
      <c r="R1506">
        <v>3.93</v>
      </c>
      <c r="S1506">
        <v>33.31</v>
      </c>
      <c r="U1506">
        <f t="shared" si="133"/>
        <v>528</v>
      </c>
      <c r="V1506">
        <f t="shared" si="133"/>
        <v>2.33</v>
      </c>
      <c r="W1506">
        <f t="shared" si="133"/>
        <v>29.546666666666667</v>
      </c>
    </row>
    <row r="1507" spans="1:23" x14ac:dyDescent="0.2">
      <c r="A1507" s="2">
        <v>0</v>
      </c>
      <c r="B1507" s="2">
        <v>0</v>
      </c>
      <c r="C1507" s="2">
        <v>1</v>
      </c>
      <c r="L1507" s="2">
        <v>432</v>
      </c>
      <c r="M1507" s="2">
        <v>1.95</v>
      </c>
      <c r="N1507" s="2">
        <v>30.79</v>
      </c>
      <c r="Q1507">
        <v>864</v>
      </c>
      <c r="R1507">
        <v>3.57</v>
      </c>
      <c r="S1507">
        <v>33.81</v>
      </c>
      <c r="U1507">
        <f t="shared" si="133"/>
        <v>432</v>
      </c>
      <c r="V1507">
        <f t="shared" si="133"/>
        <v>1.8399999999999999</v>
      </c>
      <c r="W1507">
        <f t="shared" si="133"/>
        <v>21.866666666666664</v>
      </c>
    </row>
    <row r="1508" spans="1:23" x14ac:dyDescent="0.2">
      <c r="A1508" s="2">
        <v>0</v>
      </c>
      <c r="B1508" s="2">
        <v>0</v>
      </c>
      <c r="C1508" s="2">
        <v>1</v>
      </c>
      <c r="L1508" s="2">
        <v>360</v>
      </c>
      <c r="M1508" s="2">
        <v>1.63</v>
      </c>
      <c r="N1508" s="2">
        <v>30.81</v>
      </c>
      <c r="Q1508">
        <v>864</v>
      </c>
      <c r="R1508">
        <v>3.65</v>
      </c>
      <c r="S1508">
        <v>33.21</v>
      </c>
      <c r="U1508">
        <f t="shared" si="133"/>
        <v>408</v>
      </c>
      <c r="V1508">
        <f t="shared" si="133"/>
        <v>1.7599999999999998</v>
      </c>
      <c r="W1508">
        <f t="shared" si="133"/>
        <v>21.673333333333332</v>
      </c>
    </row>
    <row r="1509" spans="1:23" x14ac:dyDescent="0.2">
      <c r="A1509" s="2">
        <v>0</v>
      </c>
      <c r="B1509" s="2">
        <v>0</v>
      </c>
      <c r="C1509" s="2">
        <v>1</v>
      </c>
      <c r="L1509" s="2">
        <v>288</v>
      </c>
      <c r="M1509" s="2">
        <v>1.3</v>
      </c>
      <c r="N1509" s="2">
        <v>30.91</v>
      </c>
      <c r="Q1509">
        <v>936</v>
      </c>
      <c r="R1509">
        <v>3.9</v>
      </c>
      <c r="S1509">
        <v>33.14</v>
      </c>
      <c r="U1509">
        <f t="shared" si="133"/>
        <v>408</v>
      </c>
      <c r="V1509">
        <f t="shared" si="133"/>
        <v>1.7333333333333334</v>
      </c>
      <c r="W1509">
        <f t="shared" si="133"/>
        <v>21.683333333333334</v>
      </c>
    </row>
    <row r="1510" spans="1:23" x14ac:dyDescent="0.2">
      <c r="A1510" s="2">
        <v>0</v>
      </c>
      <c r="B1510" s="2">
        <v>0</v>
      </c>
      <c r="C1510" s="2">
        <v>1</v>
      </c>
      <c r="L1510" s="2">
        <v>432</v>
      </c>
      <c r="M1510" s="2">
        <v>1.95</v>
      </c>
      <c r="N1510" s="2">
        <v>30.72</v>
      </c>
      <c r="Q1510">
        <v>936</v>
      </c>
      <c r="R1510">
        <v>5.66</v>
      </c>
      <c r="S1510">
        <v>31.66</v>
      </c>
      <c r="U1510">
        <f t="shared" si="133"/>
        <v>456</v>
      </c>
      <c r="V1510">
        <f t="shared" si="133"/>
        <v>2.5366666666666666</v>
      </c>
      <c r="W1510">
        <f t="shared" si="133"/>
        <v>21.126666666666665</v>
      </c>
    </row>
    <row r="1511" spans="1:23" x14ac:dyDescent="0.2">
      <c r="A1511" s="2">
        <v>0</v>
      </c>
      <c r="B1511" s="2">
        <v>0</v>
      </c>
      <c r="C1511" s="2">
        <v>1</v>
      </c>
      <c r="L1511" s="2">
        <v>360</v>
      </c>
      <c r="M1511" s="2">
        <v>1.6</v>
      </c>
      <c r="N1511" s="2">
        <v>31.26</v>
      </c>
      <c r="Q1511">
        <v>936</v>
      </c>
      <c r="R1511">
        <v>3.92</v>
      </c>
      <c r="S1511">
        <v>33.36</v>
      </c>
      <c r="U1511">
        <f t="shared" si="133"/>
        <v>432</v>
      </c>
      <c r="V1511">
        <f t="shared" si="133"/>
        <v>1.8399999999999999</v>
      </c>
      <c r="W1511">
        <f t="shared" si="133"/>
        <v>21.873333333333335</v>
      </c>
    </row>
    <row r="1512" spans="1:23" x14ac:dyDescent="0.2">
      <c r="A1512" s="2">
        <v>0</v>
      </c>
      <c r="B1512" s="2">
        <v>0</v>
      </c>
      <c r="C1512" s="2">
        <v>1</v>
      </c>
      <c r="L1512" s="2">
        <v>432</v>
      </c>
      <c r="M1512" s="2">
        <v>3.94</v>
      </c>
      <c r="N1512" s="2">
        <v>26.54</v>
      </c>
      <c r="Q1512">
        <v>864</v>
      </c>
      <c r="R1512">
        <v>3.54</v>
      </c>
      <c r="S1512">
        <v>34.04</v>
      </c>
      <c r="U1512">
        <f t="shared" si="133"/>
        <v>432</v>
      </c>
      <c r="V1512">
        <f t="shared" si="133"/>
        <v>2.4933333333333336</v>
      </c>
      <c r="W1512">
        <f t="shared" si="133"/>
        <v>20.526666666666667</v>
      </c>
    </row>
    <row r="1513" spans="1:23" x14ac:dyDescent="0.2">
      <c r="A1513" s="2">
        <v>0</v>
      </c>
      <c r="B1513" s="2">
        <v>0</v>
      </c>
      <c r="C1513" s="2">
        <v>1</v>
      </c>
      <c r="L1513" s="2">
        <v>360</v>
      </c>
      <c r="M1513" s="2">
        <v>1.63</v>
      </c>
      <c r="N1513" s="2">
        <v>30.71</v>
      </c>
      <c r="Q1513">
        <v>1008</v>
      </c>
      <c r="R1513">
        <v>4.17</v>
      </c>
      <c r="S1513">
        <v>33.75</v>
      </c>
      <c r="U1513">
        <f t="shared" si="133"/>
        <v>456</v>
      </c>
      <c r="V1513">
        <f t="shared" si="133"/>
        <v>1.9333333333333333</v>
      </c>
      <c r="W1513">
        <f t="shared" si="133"/>
        <v>21.820000000000004</v>
      </c>
    </row>
    <row r="1514" spans="1:23" x14ac:dyDescent="0.2">
      <c r="A1514" s="2">
        <v>0</v>
      </c>
      <c r="B1514" s="2">
        <v>0</v>
      </c>
      <c r="C1514" s="2">
        <v>1</v>
      </c>
      <c r="L1514" s="2">
        <v>360</v>
      </c>
      <c r="M1514" s="2">
        <v>1.67</v>
      </c>
      <c r="N1514" s="2">
        <v>30.15</v>
      </c>
      <c r="Q1514">
        <v>1080</v>
      </c>
      <c r="R1514">
        <v>4.43</v>
      </c>
      <c r="S1514">
        <v>34.01</v>
      </c>
      <c r="U1514">
        <f t="shared" si="133"/>
        <v>480</v>
      </c>
      <c r="V1514">
        <f t="shared" si="133"/>
        <v>2.0333333333333332</v>
      </c>
      <c r="W1514">
        <f t="shared" si="133"/>
        <v>21.72</v>
      </c>
    </row>
    <row r="1515" spans="1:23" x14ac:dyDescent="0.2">
      <c r="A1515" s="2">
        <v>0</v>
      </c>
      <c r="B1515" s="2">
        <v>0</v>
      </c>
      <c r="C1515" s="2">
        <v>1</v>
      </c>
      <c r="L1515" s="2">
        <v>360</v>
      </c>
      <c r="M1515" s="2">
        <v>1.67</v>
      </c>
      <c r="N1515" s="2">
        <v>30.16</v>
      </c>
      <c r="Q1515">
        <v>1080</v>
      </c>
      <c r="R1515">
        <v>4.38</v>
      </c>
      <c r="S1515">
        <v>34.369999999999997</v>
      </c>
      <c r="U1515">
        <f t="shared" si="133"/>
        <v>480</v>
      </c>
      <c r="V1515">
        <f t="shared" si="133"/>
        <v>2.0166666666666666</v>
      </c>
      <c r="W1515">
        <f t="shared" si="133"/>
        <v>21.843333333333334</v>
      </c>
    </row>
    <row r="1516" spans="1:23" x14ac:dyDescent="0.2">
      <c r="A1516" s="2">
        <v>0</v>
      </c>
      <c r="B1516" s="2">
        <v>0</v>
      </c>
      <c r="C1516" s="2">
        <v>1</v>
      </c>
      <c r="L1516" s="2">
        <v>504</v>
      </c>
      <c r="M1516" s="2">
        <v>2.25</v>
      </c>
      <c r="N1516" s="2">
        <v>31.18</v>
      </c>
      <c r="Q1516">
        <v>1152</v>
      </c>
      <c r="R1516">
        <v>4.7699999999999996</v>
      </c>
      <c r="S1516">
        <v>33.700000000000003</v>
      </c>
      <c r="U1516">
        <f t="shared" si="133"/>
        <v>552</v>
      </c>
      <c r="V1516">
        <f t="shared" si="133"/>
        <v>2.34</v>
      </c>
      <c r="W1516">
        <f t="shared" si="133"/>
        <v>21.959999999999997</v>
      </c>
    </row>
    <row r="1517" spans="1:23" x14ac:dyDescent="0.2">
      <c r="A1517" s="2">
        <v>0</v>
      </c>
      <c r="B1517" s="2">
        <v>0</v>
      </c>
      <c r="C1517" s="2">
        <v>1</v>
      </c>
      <c r="L1517" s="2">
        <v>504</v>
      </c>
      <c r="M1517" s="2">
        <v>2.2799999999999998</v>
      </c>
      <c r="N1517" s="2">
        <v>30.92</v>
      </c>
      <c r="Q1517">
        <v>1080</v>
      </c>
      <c r="R1517">
        <v>4.9800000000000004</v>
      </c>
      <c r="S1517">
        <v>30.27</v>
      </c>
      <c r="U1517">
        <f t="shared" si="133"/>
        <v>528</v>
      </c>
      <c r="V1517">
        <f t="shared" si="133"/>
        <v>2.42</v>
      </c>
      <c r="W1517">
        <f t="shared" si="133"/>
        <v>20.73</v>
      </c>
    </row>
    <row r="1518" spans="1:23" x14ac:dyDescent="0.2">
      <c r="A1518" s="2">
        <v>0</v>
      </c>
      <c r="B1518" s="2">
        <v>0</v>
      </c>
      <c r="C1518" s="2">
        <v>1</v>
      </c>
      <c r="L1518" s="2">
        <v>432</v>
      </c>
      <c r="M1518" s="2">
        <v>1.96</v>
      </c>
      <c r="N1518" s="2">
        <v>30.92</v>
      </c>
      <c r="Q1518">
        <v>72</v>
      </c>
      <c r="R1518">
        <v>2.39</v>
      </c>
      <c r="S1518">
        <v>4.18</v>
      </c>
      <c r="U1518">
        <f t="shared" si="133"/>
        <v>168</v>
      </c>
      <c r="V1518">
        <f t="shared" si="133"/>
        <v>1.45</v>
      </c>
      <c r="W1518">
        <f t="shared" si="133"/>
        <v>12.033333333333333</v>
      </c>
    </row>
    <row r="1519" spans="1:23" x14ac:dyDescent="0.2">
      <c r="A1519" s="2">
        <v>0</v>
      </c>
      <c r="B1519" s="2">
        <v>0</v>
      </c>
      <c r="C1519" s="2">
        <v>1</v>
      </c>
      <c r="L1519" s="2">
        <v>648</v>
      </c>
      <c r="M1519" s="2">
        <v>3.12</v>
      </c>
      <c r="N1519" s="2">
        <v>29.16</v>
      </c>
      <c r="Q1519">
        <v>216</v>
      </c>
      <c r="R1519">
        <v>1.1399999999999999</v>
      </c>
      <c r="S1519">
        <v>26.3</v>
      </c>
      <c r="U1519">
        <f t="shared" si="133"/>
        <v>288</v>
      </c>
      <c r="V1519">
        <f t="shared" si="133"/>
        <v>1.42</v>
      </c>
      <c r="W1519">
        <f t="shared" si="133"/>
        <v>18.82</v>
      </c>
    </row>
    <row r="1520" spans="1:23" x14ac:dyDescent="0.2">
      <c r="A1520" s="2">
        <v>0</v>
      </c>
      <c r="B1520" s="2">
        <v>0</v>
      </c>
      <c r="C1520" s="2">
        <v>1</v>
      </c>
      <c r="L1520" s="2">
        <v>720</v>
      </c>
      <c r="M1520" s="2">
        <v>3.56</v>
      </c>
      <c r="N1520" s="2">
        <v>28.3</v>
      </c>
      <c r="Q1520">
        <v>576</v>
      </c>
      <c r="R1520">
        <v>2.5299999999999998</v>
      </c>
      <c r="S1520">
        <v>32.43</v>
      </c>
      <c r="U1520">
        <f t="shared" si="133"/>
        <v>432</v>
      </c>
      <c r="V1520">
        <f t="shared" si="133"/>
        <v>2.0299999999999998</v>
      </c>
      <c r="W1520">
        <f t="shared" si="133"/>
        <v>20.576666666666668</v>
      </c>
    </row>
    <row r="1521" spans="1:23" x14ac:dyDescent="0.2">
      <c r="A1521" s="2">
        <v>0</v>
      </c>
      <c r="B1521" s="2">
        <v>0</v>
      </c>
      <c r="C1521" s="2">
        <v>1</v>
      </c>
      <c r="L1521" s="2">
        <v>792</v>
      </c>
      <c r="M1521" s="2">
        <v>5.7</v>
      </c>
      <c r="N1521" s="2">
        <v>26.26</v>
      </c>
      <c r="Q1521">
        <v>720</v>
      </c>
      <c r="R1521">
        <v>2.92</v>
      </c>
      <c r="S1521">
        <v>34.659999999999997</v>
      </c>
      <c r="U1521">
        <f t="shared" si="133"/>
        <v>504</v>
      </c>
      <c r="V1521">
        <f t="shared" si="133"/>
        <v>2.8733333333333335</v>
      </c>
      <c r="W1521">
        <f t="shared" si="133"/>
        <v>20.64</v>
      </c>
    </row>
    <row r="1522" spans="1:23" x14ac:dyDescent="0.2">
      <c r="A1522" s="2">
        <v>0</v>
      </c>
      <c r="B1522" s="2">
        <v>0</v>
      </c>
      <c r="C1522" s="2">
        <v>1</v>
      </c>
      <c r="L1522" s="2">
        <v>648</v>
      </c>
      <c r="M1522" s="2">
        <v>3.23</v>
      </c>
      <c r="N1522" s="2">
        <v>28.03</v>
      </c>
      <c r="Q1522">
        <v>720</v>
      </c>
      <c r="R1522">
        <v>2.95</v>
      </c>
      <c r="S1522">
        <v>34.29</v>
      </c>
      <c r="U1522">
        <f t="shared" si="133"/>
        <v>456</v>
      </c>
      <c r="V1522">
        <f t="shared" si="133"/>
        <v>2.06</v>
      </c>
      <c r="W1522">
        <f t="shared" si="133"/>
        <v>21.106666666666666</v>
      </c>
    </row>
    <row r="1523" spans="1:23" x14ac:dyDescent="0.2">
      <c r="A1523" s="2">
        <v>0</v>
      </c>
      <c r="B1523" s="2">
        <v>0</v>
      </c>
      <c r="C1523" s="2">
        <v>1</v>
      </c>
      <c r="L1523" s="2">
        <v>432</v>
      </c>
      <c r="M1523" s="2">
        <v>2.16</v>
      </c>
      <c r="N1523" s="2">
        <v>27.96</v>
      </c>
      <c r="Q1523">
        <v>504</v>
      </c>
      <c r="R1523">
        <v>2.0099999999999998</v>
      </c>
      <c r="S1523">
        <v>35.03</v>
      </c>
      <c r="U1523">
        <f t="shared" si="133"/>
        <v>312</v>
      </c>
      <c r="V1523">
        <f t="shared" si="133"/>
        <v>1.39</v>
      </c>
      <c r="W1523">
        <f t="shared" si="133"/>
        <v>21.330000000000002</v>
      </c>
    </row>
    <row r="1524" spans="1:23" x14ac:dyDescent="0.2">
      <c r="A1524" s="2">
        <v>0</v>
      </c>
      <c r="B1524" s="2">
        <v>0</v>
      </c>
      <c r="C1524" s="2">
        <v>1</v>
      </c>
      <c r="L1524" s="2">
        <v>432</v>
      </c>
      <c r="M1524" s="2">
        <v>2.17</v>
      </c>
      <c r="N1524" s="2">
        <v>27.89</v>
      </c>
      <c r="Q1524">
        <v>360</v>
      </c>
      <c r="R1524">
        <v>1.47</v>
      </c>
      <c r="S1524">
        <v>36.46</v>
      </c>
      <c r="U1524">
        <f t="shared" si="133"/>
        <v>264</v>
      </c>
      <c r="V1524">
        <f t="shared" si="133"/>
        <v>1.2133333333333332</v>
      </c>
      <c r="W1524">
        <f t="shared" si="133"/>
        <v>21.783333333333331</v>
      </c>
    </row>
    <row r="1525" spans="1:23" x14ac:dyDescent="0.2">
      <c r="A1525" s="2">
        <v>0</v>
      </c>
      <c r="B1525" s="2">
        <v>0</v>
      </c>
      <c r="C1525" s="2">
        <v>1</v>
      </c>
      <c r="L1525" s="2">
        <v>504</v>
      </c>
      <c r="M1525" s="2">
        <v>2.5499999999999998</v>
      </c>
      <c r="N1525" s="2">
        <v>27.59</v>
      </c>
      <c r="Q1525">
        <v>504</v>
      </c>
      <c r="R1525">
        <v>2.0299999999999998</v>
      </c>
      <c r="S1525">
        <v>34.770000000000003</v>
      </c>
      <c r="U1525">
        <f t="shared" si="133"/>
        <v>336</v>
      </c>
      <c r="V1525">
        <f t="shared" si="133"/>
        <v>1.5266666666666666</v>
      </c>
      <c r="W1525">
        <f t="shared" si="133"/>
        <v>21.12</v>
      </c>
    </row>
    <row r="1526" spans="1:23" x14ac:dyDescent="0.2">
      <c r="A1526" s="2">
        <v>0</v>
      </c>
      <c r="B1526" s="2">
        <v>0</v>
      </c>
      <c r="C1526" s="2">
        <v>1</v>
      </c>
      <c r="L1526" s="2">
        <v>432</v>
      </c>
      <c r="M1526" s="2">
        <v>2.25</v>
      </c>
      <c r="N1526" s="2">
        <v>26.93</v>
      </c>
      <c r="Q1526">
        <v>504</v>
      </c>
      <c r="R1526">
        <v>2.04</v>
      </c>
      <c r="S1526">
        <v>34.67</v>
      </c>
      <c r="U1526">
        <f t="shared" si="133"/>
        <v>312</v>
      </c>
      <c r="V1526">
        <f t="shared" si="133"/>
        <v>1.43</v>
      </c>
      <c r="W1526">
        <f t="shared" si="133"/>
        <v>20.866666666666667</v>
      </c>
    </row>
    <row r="1527" spans="1:23" x14ac:dyDescent="0.2">
      <c r="A1527" s="2">
        <v>0</v>
      </c>
      <c r="B1527" s="2">
        <v>0</v>
      </c>
      <c r="C1527" s="2">
        <v>1</v>
      </c>
      <c r="L1527" s="2">
        <v>432</v>
      </c>
      <c r="M1527" s="2">
        <v>2.17</v>
      </c>
      <c r="N1527" s="2">
        <v>27.86</v>
      </c>
      <c r="Q1527">
        <v>648</v>
      </c>
      <c r="R1527">
        <v>2.66</v>
      </c>
      <c r="S1527">
        <v>34.090000000000003</v>
      </c>
      <c r="U1527">
        <f t="shared" si="133"/>
        <v>360</v>
      </c>
      <c r="V1527">
        <f t="shared" si="133"/>
        <v>1.61</v>
      </c>
      <c r="W1527">
        <f t="shared" si="133"/>
        <v>20.983333333333334</v>
      </c>
    </row>
    <row r="1528" spans="1:23" x14ac:dyDescent="0.2">
      <c r="A1528" s="2">
        <v>0</v>
      </c>
      <c r="B1528" s="2">
        <v>0</v>
      </c>
      <c r="C1528" s="2">
        <v>1</v>
      </c>
      <c r="L1528" s="2">
        <v>504</v>
      </c>
      <c r="M1528" s="2">
        <v>2.4300000000000002</v>
      </c>
      <c r="N1528" s="2">
        <v>29.1</v>
      </c>
      <c r="Q1528">
        <v>576</v>
      </c>
      <c r="R1528">
        <v>2.31</v>
      </c>
      <c r="S1528">
        <v>34.840000000000003</v>
      </c>
      <c r="U1528">
        <f t="shared" si="133"/>
        <v>360</v>
      </c>
      <c r="V1528">
        <f t="shared" si="133"/>
        <v>1.58</v>
      </c>
      <c r="W1528">
        <f t="shared" si="133"/>
        <v>21.646666666666665</v>
      </c>
    </row>
    <row r="1529" spans="1:23" x14ac:dyDescent="0.2">
      <c r="A1529" s="2">
        <v>0</v>
      </c>
      <c r="B1529" s="2">
        <v>0</v>
      </c>
      <c r="C1529" s="2">
        <v>1</v>
      </c>
      <c r="L1529" s="2">
        <v>504</v>
      </c>
      <c r="M1529" s="2">
        <v>2.4500000000000002</v>
      </c>
      <c r="N1529" s="2">
        <v>28.91</v>
      </c>
      <c r="Q1529">
        <v>432</v>
      </c>
      <c r="R1529">
        <v>1.67</v>
      </c>
      <c r="S1529">
        <v>36.03</v>
      </c>
      <c r="U1529">
        <f t="shared" si="133"/>
        <v>312</v>
      </c>
      <c r="V1529">
        <f t="shared" si="133"/>
        <v>1.3733333333333333</v>
      </c>
      <c r="W1529">
        <f t="shared" si="133"/>
        <v>21.98</v>
      </c>
    </row>
    <row r="1530" spans="1:23" x14ac:dyDescent="0.2">
      <c r="A1530" s="2">
        <v>216</v>
      </c>
      <c r="B1530" s="2">
        <v>1.33</v>
      </c>
      <c r="C1530" s="2">
        <v>23.05</v>
      </c>
      <c r="L1530" s="2">
        <v>360</v>
      </c>
      <c r="M1530" s="2">
        <v>1.65</v>
      </c>
      <c r="N1530" s="2">
        <v>30.39</v>
      </c>
      <c r="Q1530">
        <v>504</v>
      </c>
      <c r="R1530">
        <v>1.67</v>
      </c>
      <c r="S1530">
        <v>37.369999999999997</v>
      </c>
      <c r="U1530">
        <f t="shared" si="133"/>
        <v>360</v>
      </c>
      <c r="V1530">
        <f t="shared" si="133"/>
        <v>1.55</v>
      </c>
      <c r="W1530">
        <f t="shared" si="133"/>
        <v>30.27</v>
      </c>
    </row>
    <row r="1531" spans="1:23" x14ac:dyDescent="0.2">
      <c r="A1531" s="2">
        <v>360</v>
      </c>
      <c r="B1531" s="2">
        <v>2.17</v>
      </c>
      <c r="C1531" s="2">
        <v>23.34</v>
      </c>
      <c r="L1531" s="2">
        <v>360</v>
      </c>
      <c r="M1531" s="2">
        <v>1.67</v>
      </c>
      <c r="N1531" s="2">
        <v>30.04</v>
      </c>
      <c r="Q1531">
        <v>504</v>
      </c>
      <c r="R1531">
        <v>1.86</v>
      </c>
      <c r="S1531">
        <v>37.74</v>
      </c>
      <c r="U1531">
        <f t="shared" si="133"/>
        <v>408</v>
      </c>
      <c r="V1531">
        <f t="shared" si="133"/>
        <v>1.9000000000000001</v>
      </c>
      <c r="W1531">
        <f t="shared" si="133"/>
        <v>30.373333333333335</v>
      </c>
    </row>
    <row r="1532" spans="1:23" x14ac:dyDescent="0.2">
      <c r="A1532" s="2">
        <v>360</v>
      </c>
      <c r="B1532" s="2">
        <v>2.68</v>
      </c>
      <c r="C1532" s="2">
        <v>18.63</v>
      </c>
      <c r="L1532" s="2">
        <v>432</v>
      </c>
      <c r="M1532" s="2">
        <v>2.2200000000000002</v>
      </c>
      <c r="N1532" s="2">
        <v>27.09</v>
      </c>
      <c r="Q1532">
        <v>432</v>
      </c>
      <c r="R1532">
        <v>1.84</v>
      </c>
      <c r="S1532">
        <v>32.69</v>
      </c>
      <c r="U1532">
        <f t="shared" si="133"/>
        <v>408</v>
      </c>
      <c r="V1532">
        <f t="shared" si="133"/>
        <v>2.2466666666666666</v>
      </c>
      <c r="W1532">
        <f t="shared" si="133"/>
        <v>26.136666666666667</v>
      </c>
    </row>
    <row r="1533" spans="1:23" x14ac:dyDescent="0.2">
      <c r="A1533" s="2">
        <v>288</v>
      </c>
      <c r="B1533" s="2">
        <v>1.73</v>
      </c>
      <c r="C1533" s="2">
        <v>23.29</v>
      </c>
      <c r="L1533" s="2">
        <v>432</v>
      </c>
      <c r="M1533" s="2">
        <v>2.04</v>
      </c>
      <c r="N1533" s="2">
        <v>29.44</v>
      </c>
      <c r="Q1533">
        <v>504</v>
      </c>
      <c r="R1533">
        <v>1.95</v>
      </c>
      <c r="S1533">
        <v>36.130000000000003</v>
      </c>
      <c r="U1533">
        <f t="shared" si="133"/>
        <v>408</v>
      </c>
      <c r="V1533">
        <f t="shared" si="133"/>
        <v>1.9066666666666665</v>
      </c>
      <c r="W1533">
        <f t="shared" si="133"/>
        <v>29.620000000000005</v>
      </c>
    </row>
    <row r="1534" spans="1:23" x14ac:dyDescent="0.2">
      <c r="A1534" s="2">
        <v>0</v>
      </c>
      <c r="B1534" s="2">
        <v>0</v>
      </c>
      <c r="C1534" s="2">
        <v>1</v>
      </c>
      <c r="L1534" s="2">
        <v>432</v>
      </c>
      <c r="M1534" s="2">
        <v>2.16</v>
      </c>
      <c r="N1534" s="2">
        <v>27.78</v>
      </c>
      <c r="Q1534">
        <v>792</v>
      </c>
      <c r="R1534">
        <v>3.29</v>
      </c>
      <c r="S1534">
        <v>33.700000000000003</v>
      </c>
      <c r="U1534">
        <f t="shared" si="133"/>
        <v>408</v>
      </c>
      <c r="V1534">
        <f t="shared" si="133"/>
        <v>1.8166666666666667</v>
      </c>
      <c r="W1534">
        <f t="shared" si="133"/>
        <v>20.826666666666668</v>
      </c>
    </row>
    <row r="1535" spans="1:23" x14ac:dyDescent="0.2">
      <c r="A1535" s="2">
        <v>0</v>
      </c>
      <c r="B1535" s="2">
        <v>0</v>
      </c>
      <c r="C1535" s="2">
        <v>1</v>
      </c>
      <c r="L1535" s="2">
        <v>288</v>
      </c>
      <c r="M1535" s="2">
        <v>1.45</v>
      </c>
      <c r="N1535" s="2">
        <v>27.71</v>
      </c>
      <c r="Q1535">
        <v>864</v>
      </c>
      <c r="R1535">
        <v>3.47</v>
      </c>
      <c r="S1535">
        <v>34.08</v>
      </c>
      <c r="U1535">
        <f t="shared" si="133"/>
        <v>384</v>
      </c>
      <c r="V1535">
        <f t="shared" si="133"/>
        <v>1.64</v>
      </c>
      <c r="W1535">
        <f t="shared" si="133"/>
        <v>20.93</v>
      </c>
    </row>
    <row r="1536" spans="1:23" x14ac:dyDescent="0.2">
      <c r="A1536" s="2">
        <v>0</v>
      </c>
      <c r="B1536" s="2">
        <v>0</v>
      </c>
      <c r="C1536" s="2">
        <v>1</v>
      </c>
      <c r="L1536" s="2">
        <v>288</v>
      </c>
      <c r="M1536" s="2">
        <v>1.41</v>
      </c>
      <c r="N1536" s="2">
        <v>28.46</v>
      </c>
      <c r="Q1536">
        <v>864</v>
      </c>
      <c r="R1536">
        <v>3.67</v>
      </c>
      <c r="S1536">
        <v>33.08</v>
      </c>
      <c r="U1536">
        <f t="shared" si="133"/>
        <v>384</v>
      </c>
      <c r="V1536">
        <f t="shared" si="133"/>
        <v>1.6933333333333334</v>
      </c>
      <c r="W1536">
        <f t="shared" si="133"/>
        <v>20.846666666666668</v>
      </c>
    </row>
    <row r="1537" spans="1:23" x14ac:dyDescent="0.2">
      <c r="A1537" s="2">
        <v>0</v>
      </c>
      <c r="B1537" s="2">
        <v>0</v>
      </c>
      <c r="C1537" s="2">
        <v>1</v>
      </c>
      <c r="L1537" s="2">
        <v>360</v>
      </c>
      <c r="M1537" s="2">
        <v>1.77</v>
      </c>
      <c r="N1537" s="2">
        <v>28.35</v>
      </c>
      <c r="Q1537">
        <v>792</v>
      </c>
      <c r="R1537">
        <v>3.3</v>
      </c>
      <c r="S1537">
        <v>33.71</v>
      </c>
      <c r="U1537">
        <f t="shared" si="133"/>
        <v>384</v>
      </c>
      <c r="V1537">
        <f t="shared" si="133"/>
        <v>1.6900000000000002</v>
      </c>
      <c r="W1537">
        <f t="shared" si="133"/>
        <v>21.02</v>
      </c>
    </row>
    <row r="1538" spans="1:23" x14ac:dyDescent="0.2">
      <c r="A1538" s="2">
        <v>0</v>
      </c>
      <c r="B1538" s="2">
        <v>0</v>
      </c>
      <c r="C1538" s="2">
        <v>1</v>
      </c>
      <c r="L1538" s="2">
        <v>432</v>
      </c>
      <c r="M1538" s="2">
        <v>2.98</v>
      </c>
      <c r="N1538" s="2">
        <v>23.46</v>
      </c>
      <c r="Q1538">
        <v>864</v>
      </c>
      <c r="R1538">
        <v>3.61</v>
      </c>
      <c r="S1538">
        <v>33.53</v>
      </c>
      <c r="U1538">
        <f t="shared" si="133"/>
        <v>432</v>
      </c>
      <c r="V1538">
        <f t="shared" si="133"/>
        <v>2.1966666666666668</v>
      </c>
      <c r="W1538">
        <f t="shared" si="133"/>
        <v>19.330000000000002</v>
      </c>
    </row>
    <row r="1539" spans="1:23" x14ac:dyDescent="0.2">
      <c r="A1539" s="2">
        <v>360</v>
      </c>
      <c r="B1539" s="2">
        <v>2.75</v>
      </c>
      <c r="C1539" s="2">
        <v>18.2</v>
      </c>
      <c r="L1539" s="2">
        <v>792</v>
      </c>
      <c r="M1539" s="2">
        <v>5.94</v>
      </c>
      <c r="N1539" s="2">
        <v>18.75</v>
      </c>
      <c r="Q1539">
        <v>1008</v>
      </c>
      <c r="R1539">
        <v>6.36</v>
      </c>
      <c r="S1539">
        <v>31.04</v>
      </c>
      <c r="U1539">
        <f t="shared" ref="U1539:W1602" si="134">SUM(A1539+L1539+Q1539)/3</f>
        <v>720</v>
      </c>
      <c r="V1539">
        <f t="shared" si="134"/>
        <v>5.0166666666666666</v>
      </c>
      <c r="W1539">
        <f t="shared" si="134"/>
        <v>22.663333333333338</v>
      </c>
    </row>
    <row r="1540" spans="1:23" x14ac:dyDescent="0.2">
      <c r="A1540" s="2">
        <v>72</v>
      </c>
      <c r="B1540" s="2">
        <v>0.44</v>
      </c>
      <c r="C1540" s="2">
        <v>22.78</v>
      </c>
      <c r="L1540" s="2">
        <v>576</v>
      </c>
      <c r="M1540" s="2">
        <v>2.86</v>
      </c>
      <c r="N1540" s="2">
        <v>28.27</v>
      </c>
      <c r="Q1540">
        <v>936</v>
      </c>
      <c r="R1540">
        <v>3.95</v>
      </c>
      <c r="S1540">
        <v>33.17</v>
      </c>
      <c r="U1540">
        <f t="shared" si="134"/>
        <v>528</v>
      </c>
      <c r="V1540">
        <f t="shared" si="134"/>
        <v>2.4166666666666665</v>
      </c>
      <c r="W1540">
        <f t="shared" si="134"/>
        <v>28.073333333333334</v>
      </c>
    </row>
    <row r="1541" spans="1:23" x14ac:dyDescent="0.2">
      <c r="A1541" s="2">
        <v>0</v>
      </c>
      <c r="B1541" s="2">
        <v>0</v>
      </c>
      <c r="C1541" s="2">
        <v>1</v>
      </c>
      <c r="L1541" s="2">
        <v>576</v>
      </c>
      <c r="M1541" s="2">
        <v>2.79</v>
      </c>
      <c r="N1541" s="2">
        <v>28.98</v>
      </c>
      <c r="Q1541">
        <v>936</v>
      </c>
      <c r="R1541">
        <v>3.98</v>
      </c>
      <c r="S1541">
        <v>33.049999999999997</v>
      </c>
      <c r="U1541">
        <f t="shared" si="134"/>
        <v>504</v>
      </c>
      <c r="V1541">
        <f t="shared" si="134"/>
        <v>2.2566666666666664</v>
      </c>
      <c r="W1541">
        <f t="shared" si="134"/>
        <v>21.01</v>
      </c>
    </row>
    <row r="1542" spans="1:23" x14ac:dyDescent="0.2">
      <c r="A1542" s="2">
        <v>0</v>
      </c>
      <c r="B1542" s="2">
        <v>0</v>
      </c>
      <c r="C1542" s="2">
        <v>1</v>
      </c>
      <c r="L1542" s="2">
        <v>288</v>
      </c>
      <c r="M1542" s="2">
        <v>1.47</v>
      </c>
      <c r="N1542" s="2">
        <v>27.64</v>
      </c>
      <c r="Q1542">
        <v>936</v>
      </c>
      <c r="R1542">
        <v>3.93</v>
      </c>
      <c r="S1542">
        <v>33.36</v>
      </c>
      <c r="U1542">
        <f t="shared" si="134"/>
        <v>408</v>
      </c>
      <c r="V1542">
        <f t="shared" si="134"/>
        <v>1.8</v>
      </c>
      <c r="W1542">
        <f t="shared" si="134"/>
        <v>20.666666666666668</v>
      </c>
    </row>
    <row r="1543" spans="1:23" x14ac:dyDescent="0.2">
      <c r="A1543" s="2">
        <v>0</v>
      </c>
      <c r="B1543" s="2">
        <v>0</v>
      </c>
      <c r="C1543" s="2">
        <v>1</v>
      </c>
      <c r="L1543" s="2">
        <v>288</v>
      </c>
      <c r="M1543" s="2">
        <v>1.52</v>
      </c>
      <c r="N1543" s="2">
        <v>26.55</v>
      </c>
      <c r="Q1543">
        <v>1008</v>
      </c>
      <c r="R1543">
        <v>4.24</v>
      </c>
      <c r="S1543">
        <v>33.28</v>
      </c>
      <c r="U1543">
        <f t="shared" si="134"/>
        <v>432</v>
      </c>
      <c r="V1543">
        <f t="shared" si="134"/>
        <v>1.92</v>
      </c>
      <c r="W1543">
        <f t="shared" si="134"/>
        <v>20.276666666666667</v>
      </c>
    </row>
    <row r="1544" spans="1:23" x14ac:dyDescent="0.2">
      <c r="A1544" s="2">
        <v>0</v>
      </c>
      <c r="B1544" s="2">
        <v>0</v>
      </c>
      <c r="C1544" s="2">
        <v>1</v>
      </c>
      <c r="L1544" s="2">
        <v>288</v>
      </c>
      <c r="M1544" s="2">
        <v>1.39</v>
      </c>
      <c r="N1544" s="2">
        <v>28.88</v>
      </c>
      <c r="Q1544">
        <v>1008</v>
      </c>
      <c r="R1544">
        <v>4.24</v>
      </c>
      <c r="S1544">
        <v>33.36</v>
      </c>
      <c r="U1544">
        <f t="shared" si="134"/>
        <v>432</v>
      </c>
      <c r="V1544">
        <f t="shared" si="134"/>
        <v>1.8766666666666667</v>
      </c>
      <c r="W1544">
        <f t="shared" si="134"/>
        <v>21.08</v>
      </c>
    </row>
    <row r="1545" spans="1:23" x14ac:dyDescent="0.2">
      <c r="A1545" s="2">
        <v>0</v>
      </c>
      <c r="B1545" s="2">
        <v>0</v>
      </c>
      <c r="C1545" s="2">
        <v>1</v>
      </c>
      <c r="L1545" s="2">
        <v>360</v>
      </c>
      <c r="M1545" s="2">
        <v>3.69</v>
      </c>
      <c r="N1545" s="2">
        <v>24.24</v>
      </c>
      <c r="Q1545">
        <v>792</v>
      </c>
      <c r="R1545">
        <v>3.25</v>
      </c>
      <c r="S1545">
        <v>34.020000000000003</v>
      </c>
      <c r="U1545">
        <f t="shared" si="134"/>
        <v>384</v>
      </c>
      <c r="V1545">
        <f t="shared" si="134"/>
        <v>2.313333333333333</v>
      </c>
      <c r="W1545">
        <f t="shared" si="134"/>
        <v>19.753333333333334</v>
      </c>
    </row>
    <row r="1546" spans="1:23" x14ac:dyDescent="0.2">
      <c r="A1546" s="2">
        <v>0</v>
      </c>
      <c r="B1546" s="2">
        <v>0</v>
      </c>
      <c r="C1546" s="2">
        <v>1</v>
      </c>
      <c r="L1546" s="2">
        <v>360</v>
      </c>
      <c r="M1546" s="2">
        <v>1.74</v>
      </c>
      <c r="N1546" s="2">
        <v>28.82</v>
      </c>
      <c r="Q1546">
        <v>864</v>
      </c>
      <c r="R1546">
        <v>3.55</v>
      </c>
      <c r="S1546">
        <v>34.06</v>
      </c>
      <c r="U1546">
        <f t="shared" si="134"/>
        <v>408</v>
      </c>
      <c r="V1546">
        <f t="shared" si="134"/>
        <v>1.7633333333333334</v>
      </c>
      <c r="W1546">
        <f t="shared" si="134"/>
        <v>21.293333333333333</v>
      </c>
    </row>
    <row r="1547" spans="1:23" x14ac:dyDescent="0.2">
      <c r="A1547" s="2">
        <v>0</v>
      </c>
      <c r="B1547" s="2">
        <v>0</v>
      </c>
      <c r="C1547" s="2">
        <v>1</v>
      </c>
      <c r="L1547" s="2">
        <v>216</v>
      </c>
      <c r="M1547" s="2">
        <v>1.02</v>
      </c>
      <c r="N1547" s="2">
        <v>29.5</v>
      </c>
      <c r="Q1547">
        <v>864</v>
      </c>
      <c r="R1547">
        <v>3.63</v>
      </c>
      <c r="S1547">
        <v>33.46</v>
      </c>
      <c r="U1547">
        <f t="shared" si="134"/>
        <v>360</v>
      </c>
      <c r="V1547">
        <f t="shared" si="134"/>
        <v>1.55</v>
      </c>
      <c r="W1547">
        <f t="shared" si="134"/>
        <v>21.32</v>
      </c>
    </row>
    <row r="1548" spans="1:23" x14ac:dyDescent="0.2">
      <c r="A1548" s="2">
        <v>0</v>
      </c>
      <c r="B1548" s="2">
        <v>0</v>
      </c>
      <c r="C1548" s="2">
        <v>1</v>
      </c>
      <c r="L1548" s="2">
        <v>432</v>
      </c>
      <c r="M1548" s="2">
        <v>2.09</v>
      </c>
      <c r="N1548" s="2">
        <v>28.84</v>
      </c>
      <c r="Q1548">
        <v>864</v>
      </c>
      <c r="R1548">
        <v>3.6</v>
      </c>
      <c r="S1548">
        <v>33.57</v>
      </c>
      <c r="U1548">
        <f t="shared" si="134"/>
        <v>432</v>
      </c>
      <c r="V1548">
        <f t="shared" si="134"/>
        <v>1.8966666666666665</v>
      </c>
      <c r="W1548">
        <f t="shared" si="134"/>
        <v>21.136666666666667</v>
      </c>
    </row>
    <row r="1549" spans="1:23" x14ac:dyDescent="0.2">
      <c r="A1549" s="2">
        <v>0</v>
      </c>
      <c r="B1549" s="2">
        <v>0</v>
      </c>
      <c r="C1549" s="2">
        <v>1</v>
      </c>
      <c r="L1549" s="2">
        <v>432</v>
      </c>
      <c r="M1549" s="2">
        <v>2.02</v>
      </c>
      <c r="N1549" s="2">
        <v>29.87</v>
      </c>
      <c r="Q1549">
        <v>792</v>
      </c>
      <c r="R1549">
        <v>3.3</v>
      </c>
      <c r="S1549">
        <v>33.58</v>
      </c>
      <c r="U1549">
        <f t="shared" si="134"/>
        <v>408</v>
      </c>
      <c r="V1549">
        <f t="shared" si="134"/>
        <v>1.7733333333333334</v>
      </c>
      <c r="W1549">
        <f t="shared" si="134"/>
        <v>21.483333333333334</v>
      </c>
    </row>
    <row r="1550" spans="1:23" x14ac:dyDescent="0.2">
      <c r="A1550" s="2">
        <v>0</v>
      </c>
      <c r="B1550" s="2">
        <v>0</v>
      </c>
      <c r="C1550" s="2">
        <v>1</v>
      </c>
      <c r="L1550" s="2">
        <v>288</v>
      </c>
      <c r="M1550" s="2">
        <v>1.34</v>
      </c>
      <c r="N1550" s="2">
        <v>29.8</v>
      </c>
      <c r="Q1550">
        <v>936</v>
      </c>
      <c r="R1550">
        <v>3.99</v>
      </c>
      <c r="S1550">
        <v>32.86</v>
      </c>
      <c r="U1550">
        <f t="shared" si="134"/>
        <v>408</v>
      </c>
      <c r="V1550">
        <f t="shared" si="134"/>
        <v>1.7766666666666666</v>
      </c>
      <c r="W1550">
        <f t="shared" si="134"/>
        <v>21.22</v>
      </c>
    </row>
    <row r="1551" spans="1:23" x14ac:dyDescent="0.2">
      <c r="A1551" s="2">
        <v>0</v>
      </c>
      <c r="B1551" s="2">
        <v>0</v>
      </c>
      <c r="C1551" s="2">
        <v>1</v>
      </c>
      <c r="L1551" s="2">
        <v>432</v>
      </c>
      <c r="M1551" s="2">
        <v>1.97</v>
      </c>
      <c r="N1551" s="2">
        <v>30.48</v>
      </c>
      <c r="Q1551">
        <v>936</v>
      </c>
      <c r="R1551">
        <v>4.2300000000000004</v>
      </c>
      <c r="S1551">
        <v>30.82</v>
      </c>
      <c r="U1551">
        <f t="shared" si="134"/>
        <v>456</v>
      </c>
      <c r="V1551">
        <f t="shared" si="134"/>
        <v>2.0666666666666669</v>
      </c>
      <c r="W1551">
        <f t="shared" si="134"/>
        <v>20.766666666666666</v>
      </c>
    </row>
    <row r="1552" spans="1:23" x14ac:dyDescent="0.2">
      <c r="A1552" s="2">
        <v>0</v>
      </c>
      <c r="B1552" s="2">
        <v>0</v>
      </c>
      <c r="C1552" s="2">
        <v>1</v>
      </c>
      <c r="L1552" s="2">
        <v>144</v>
      </c>
      <c r="M1552" s="2">
        <v>0.68</v>
      </c>
      <c r="N1552" s="2">
        <v>29.36</v>
      </c>
      <c r="Q1552">
        <v>0</v>
      </c>
      <c r="R1552">
        <v>0</v>
      </c>
      <c r="S1552">
        <v>1</v>
      </c>
      <c r="U1552">
        <f t="shared" si="134"/>
        <v>48</v>
      </c>
      <c r="V1552">
        <f t="shared" si="134"/>
        <v>0.22666666666666668</v>
      </c>
      <c r="W1552">
        <f t="shared" si="134"/>
        <v>10.453333333333333</v>
      </c>
    </row>
    <row r="1553" spans="1:23" x14ac:dyDescent="0.2">
      <c r="A1553" s="2">
        <v>0</v>
      </c>
      <c r="B1553" s="2">
        <v>0</v>
      </c>
      <c r="C1553" s="2">
        <v>1</v>
      </c>
      <c r="L1553" s="2">
        <v>360</v>
      </c>
      <c r="M1553" s="2">
        <v>1.64</v>
      </c>
      <c r="N1553" s="2">
        <v>30.53</v>
      </c>
      <c r="Q1553">
        <v>360</v>
      </c>
      <c r="R1553">
        <v>1.82</v>
      </c>
      <c r="S1553">
        <v>27.6</v>
      </c>
      <c r="U1553">
        <f t="shared" si="134"/>
        <v>240</v>
      </c>
      <c r="V1553">
        <f t="shared" si="134"/>
        <v>1.1533333333333333</v>
      </c>
      <c r="W1553">
        <f t="shared" si="134"/>
        <v>19.71</v>
      </c>
    </row>
    <row r="1554" spans="1:23" x14ac:dyDescent="0.2">
      <c r="A1554" s="2">
        <v>0</v>
      </c>
      <c r="B1554" s="2">
        <v>0</v>
      </c>
      <c r="C1554" s="2">
        <v>1</v>
      </c>
      <c r="L1554" s="2">
        <v>504</v>
      </c>
      <c r="M1554" s="2">
        <v>2.3199999999999998</v>
      </c>
      <c r="N1554" s="2">
        <v>30.21</v>
      </c>
      <c r="Q1554">
        <v>288</v>
      </c>
      <c r="R1554">
        <v>1.1000000000000001</v>
      </c>
      <c r="S1554">
        <v>36.46</v>
      </c>
      <c r="U1554">
        <f t="shared" si="134"/>
        <v>264</v>
      </c>
      <c r="V1554">
        <f t="shared" si="134"/>
        <v>1.1399999999999999</v>
      </c>
      <c r="W1554">
        <f t="shared" si="134"/>
        <v>22.556666666666668</v>
      </c>
    </row>
    <row r="1555" spans="1:23" x14ac:dyDescent="0.2">
      <c r="A1555" s="2">
        <v>0</v>
      </c>
      <c r="B1555" s="2">
        <v>0</v>
      </c>
      <c r="C1555" s="2">
        <v>1</v>
      </c>
      <c r="L1555" s="2">
        <v>432</v>
      </c>
      <c r="M1555" s="2">
        <v>1.99</v>
      </c>
      <c r="N1555" s="2">
        <v>30.18</v>
      </c>
      <c r="Q1555">
        <v>576</v>
      </c>
      <c r="R1555">
        <v>2.3199999999999998</v>
      </c>
      <c r="S1555">
        <v>34.69</v>
      </c>
      <c r="U1555">
        <f t="shared" si="134"/>
        <v>336</v>
      </c>
      <c r="V1555">
        <f t="shared" si="134"/>
        <v>1.4366666666666665</v>
      </c>
      <c r="W1555">
        <f t="shared" si="134"/>
        <v>21.956666666666667</v>
      </c>
    </row>
    <row r="1556" spans="1:23" x14ac:dyDescent="0.2">
      <c r="A1556" s="2">
        <v>0</v>
      </c>
      <c r="B1556" s="2">
        <v>0</v>
      </c>
      <c r="C1556" s="2">
        <v>1</v>
      </c>
      <c r="L1556" s="2">
        <v>504</v>
      </c>
      <c r="M1556" s="2">
        <v>2.33</v>
      </c>
      <c r="N1556" s="2">
        <v>30.06</v>
      </c>
      <c r="Q1556">
        <v>576</v>
      </c>
      <c r="R1556">
        <v>2.34</v>
      </c>
      <c r="S1556">
        <v>34.39</v>
      </c>
      <c r="U1556">
        <f t="shared" si="134"/>
        <v>360</v>
      </c>
      <c r="V1556">
        <f t="shared" si="134"/>
        <v>1.5566666666666666</v>
      </c>
      <c r="W1556">
        <f t="shared" si="134"/>
        <v>21.816666666666666</v>
      </c>
    </row>
    <row r="1557" spans="1:23" x14ac:dyDescent="0.2">
      <c r="A1557" s="2">
        <v>0</v>
      </c>
      <c r="B1557" s="2">
        <v>0</v>
      </c>
      <c r="C1557" s="2">
        <v>1</v>
      </c>
      <c r="L1557" s="2">
        <v>648</v>
      </c>
      <c r="M1557" s="2">
        <v>3.08</v>
      </c>
      <c r="N1557" s="2">
        <v>29.41</v>
      </c>
      <c r="Q1557">
        <v>648</v>
      </c>
      <c r="R1557">
        <v>2.58</v>
      </c>
      <c r="S1557">
        <v>34.99</v>
      </c>
      <c r="U1557">
        <f t="shared" si="134"/>
        <v>432</v>
      </c>
      <c r="V1557">
        <f t="shared" si="134"/>
        <v>1.8866666666666667</v>
      </c>
      <c r="W1557">
        <f t="shared" si="134"/>
        <v>21.8</v>
      </c>
    </row>
    <row r="1558" spans="1:23" x14ac:dyDescent="0.2">
      <c r="A1558" s="2">
        <v>0</v>
      </c>
      <c r="B1558" s="2">
        <v>0</v>
      </c>
      <c r="C1558" s="2">
        <v>1</v>
      </c>
      <c r="L1558" s="2">
        <v>648</v>
      </c>
      <c r="M1558" s="2">
        <v>3.14</v>
      </c>
      <c r="N1558" s="2">
        <v>28.87</v>
      </c>
      <c r="Q1558">
        <v>720</v>
      </c>
      <c r="R1558">
        <v>2.86</v>
      </c>
      <c r="S1558">
        <v>34.07</v>
      </c>
      <c r="U1558">
        <f t="shared" si="134"/>
        <v>456</v>
      </c>
      <c r="V1558">
        <f t="shared" si="134"/>
        <v>2</v>
      </c>
      <c r="W1558">
        <f t="shared" si="134"/>
        <v>21.313333333333333</v>
      </c>
    </row>
    <row r="1559" spans="1:23" x14ac:dyDescent="0.2">
      <c r="A1559" s="2">
        <v>0</v>
      </c>
      <c r="B1559" s="2">
        <v>0</v>
      </c>
      <c r="C1559" s="2">
        <v>1</v>
      </c>
      <c r="L1559" s="2">
        <v>648</v>
      </c>
      <c r="M1559" s="2">
        <v>3.18</v>
      </c>
      <c r="N1559" s="2">
        <v>28.51</v>
      </c>
      <c r="Q1559">
        <v>504</v>
      </c>
      <c r="R1559">
        <v>2.16</v>
      </c>
      <c r="S1559">
        <v>36.83</v>
      </c>
      <c r="U1559">
        <f t="shared" si="134"/>
        <v>384</v>
      </c>
      <c r="V1559">
        <f t="shared" si="134"/>
        <v>1.78</v>
      </c>
      <c r="W1559">
        <f t="shared" si="134"/>
        <v>22.113333333333333</v>
      </c>
    </row>
    <row r="1560" spans="1:23" x14ac:dyDescent="0.2">
      <c r="A1560" s="2">
        <v>72</v>
      </c>
      <c r="B1560" s="2">
        <v>0.39</v>
      </c>
      <c r="C1560" s="2">
        <v>25.64</v>
      </c>
      <c r="L1560" s="2">
        <v>648</v>
      </c>
      <c r="M1560" s="2">
        <v>3.27</v>
      </c>
      <c r="N1560" s="2">
        <v>28.95</v>
      </c>
      <c r="Q1560">
        <v>432</v>
      </c>
      <c r="R1560">
        <v>1.62</v>
      </c>
      <c r="S1560">
        <v>36.950000000000003</v>
      </c>
      <c r="U1560">
        <f t="shared" si="134"/>
        <v>384</v>
      </c>
      <c r="V1560">
        <f t="shared" si="134"/>
        <v>1.76</v>
      </c>
      <c r="W1560">
        <f t="shared" si="134"/>
        <v>30.513333333333335</v>
      </c>
    </row>
    <row r="1561" spans="1:23" x14ac:dyDescent="0.2">
      <c r="A1561" s="2">
        <v>72</v>
      </c>
      <c r="B1561" s="2">
        <v>0.39</v>
      </c>
      <c r="C1561" s="2">
        <v>25.73</v>
      </c>
      <c r="L1561" s="2">
        <v>720</v>
      </c>
      <c r="M1561" s="2">
        <v>3.57</v>
      </c>
      <c r="N1561" s="2">
        <v>28.24</v>
      </c>
      <c r="Q1561">
        <v>504</v>
      </c>
      <c r="R1561">
        <v>1.95</v>
      </c>
      <c r="S1561">
        <v>36.01</v>
      </c>
      <c r="U1561">
        <f t="shared" si="134"/>
        <v>432</v>
      </c>
      <c r="V1561">
        <f t="shared" si="134"/>
        <v>1.97</v>
      </c>
      <c r="W1561">
        <f t="shared" si="134"/>
        <v>29.993333333333329</v>
      </c>
    </row>
    <row r="1562" spans="1:23" x14ac:dyDescent="0.2">
      <c r="A1562" s="2">
        <v>72</v>
      </c>
      <c r="B1562" s="2">
        <v>0.39</v>
      </c>
      <c r="C1562" s="2">
        <v>25.86</v>
      </c>
      <c r="L1562" s="2">
        <v>792</v>
      </c>
      <c r="M1562" s="2">
        <v>3.94</v>
      </c>
      <c r="N1562" s="2">
        <v>28.13</v>
      </c>
      <c r="Q1562">
        <v>432</v>
      </c>
      <c r="R1562">
        <v>1.84</v>
      </c>
      <c r="S1562">
        <v>37</v>
      </c>
      <c r="U1562">
        <f t="shared" si="134"/>
        <v>432</v>
      </c>
      <c r="V1562">
        <f t="shared" si="134"/>
        <v>2.0566666666666666</v>
      </c>
      <c r="W1562">
        <f t="shared" si="134"/>
        <v>30.33</v>
      </c>
    </row>
    <row r="1563" spans="1:23" x14ac:dyDescent="0.2">
      <c r="A1563" s="2">
        <v>72</v>
      </c>
      <c r="B1563" s="2">
        <v>0.4</v>
      </c>
      <c r="C1563" s="2">
        <v>25.16</v>
      </c>
      <c r="L1563" s="2">
        <v>1008</v>
      </c>
      <c r="M1563" s="2">
        <v>4.9400000000000004</v>
      </c>
      <c r="N1563" s="2">
        <v>28.59</v>
      </c>
      <c r="Q1563">
        <v>432</v>
      </c>
      <c r="R1563">
        <v>1.62</v>
      </c>
      <c r="S1563">
        <v>37.03</v>
      </c>
      <c r="U1563">
        <f t="shared" si="134"/>
        <v>504</v>
      </c>
      <c r="V1563">
        <f t="shared" si="134"/>
        <v>2.3200000000000003</v>
      </c>
      <c r="W1563">
        <f t="shared" si="134"/>
        <v>30.26</v>
      </c>
    </row>
    <row r="1564" spans="1:23" x14ac:dyDescent="0.2">
      <c r="A1564" s="2">
        <v>576</v>
      </c>
      <c r="B1564" s="2">
        <v>5.37</v>
      </c>
      <c r="C1564" s="2">
        <v>20.94</v>
      </c>
      <c r="L1564" s="2">
        <v>648</v>
      </c>
      <c r="M1564" s="2">
        <v>2.99</v>
      </c>
      <c r="N1564" s="2">
        <v>30.34</v>
      </c>
      <c r="Q1564">
        <v>432</v>
      </c>
      <c r="R1564">
        <v>1.61</v>
      </c>
      <c r="S1564">
        <v>37.159999999999997</v>
      </c>
      <c r="U1564">
        <f t="shared" si="134"/>
        <v>552</v>
      </c>
      <c r="V1564">
        <f t="shared" si="134"/>
        <v>3.3233333333333328</v>
      </c>
      <c r="W1564">
        <f t="shared" si="134"/>
        <v>29.48</v>
      </c>
    </row>
    <row r="1565" spans="1:23" x14ac:dyDescent="0.2">
      <c r="A1565" s="2">
        <v>432</v>
      </c>
      <c r="B1565" s="2">
        <v>2.64</v>
      </c>
      <c r="C1565" s="2">
        <v>22.96</v>
      </c>
      <c r="L1565" s="2">
        <v>576</v>
      </c>
      <c r="M1565" s="2">
        <v>2.61</v>
      </c>
      <c r="N1565" s="2">
        <v>30.78</v>
      </c>
      <c r="Q1565">
        <v>432</v>
      </c>
      <c r="R1565">
        <v>1.62</v>
      </c>
      <c r="S1565">
        <v>37.01</v>
      </c>
      <c r="U1565">
        <f t="shared" si="134"/>
        <v>480</v>
      </c>
      <c r="V1565">
        <f t="shared" si="134"/>
        <v>2.29</v>
      </c>
      <c r="W1565">
        <f t="shared" si="134"/>
        <v>30.25</v>
      </c>
    </row>
    <row r="1566" spans="1:23" x14ac:dyDescent="0.2">
      <c r="A1566" s="2">
        <v>432</v>
      </c>
      <c r="B1566" s="2">
        <v>3.26</v>
      </c>
      <c r="C1566" s="2">
        <v>18.399999999999999</v>
      </c>
      <c r="L1566" s="2">
        <v>432</v>
      </c>
      <c r="M1566" s="2">
        <v>2.2599999999999998</v>
      </c>
      <c r="N1566" s="2">
        <v>26.57</v>
      </c>
      <c r="Q1566">
        <v>432</v>
      </c>
      <c r="R1566">
        <v>1.85</v>
      </c>
      <c r="S1566">
        <v>32.5</v>
      </c>
      <c r="U1566">
        <f t="shared" si="134"/>
        <v>432</v>
      </c>
      <c r="V1566">
        <f t="shared" si="134"/>
        <v>2.4566666666666666</v>
      </c>
      <c r="W1566">
        <f t="shared" si="134"/>
        <v>25.823333333333334</v>
      </c>
    </row>
    <row r="1567" spans="1:23" x14ac:dyDescent="0.2">
      <c r="A1567" s="2">
        <v>0</v>
      </c>
      <c r="B1567" s="2">
        <v>0</v>
      </c>
      <c r="C1567" s="2">
        <v>1</v>
      </c>
      <c r="L1567" s="2">
        <v>792</v>
      </c>
      <c r="M1567" s="2">
        <v>3.7</v>
      </c>
      <c r="N1567" s="2">
        <v>29.9</v>
      </c>
      <c r="Q1567">
        <v>576</v>
      </c>
      <c r="R1567">
        <v>2.2200000000000002</v>
      </c>
      <c r="S1567">
        <v>36.19</v>
      </c>
      <c r="U1567">
        <f t="shared" si="134"/>
        <v>456</v>
      </c>
      <c r="V1567">
        <f t="shared" si="134"/>
        <v>1.9733333333333334</v>
      </c>
      <c r="W1567">
        <f t="shared" si="134"/>
        <v>22.363333333333333</v>
      </c>
    </row>
    <row r="1568" spans="1:23" x14ac:dyDescent="0.2">
      <c r="A1568" s="2">
        <v>72</v>
      </c>
      <c r="B1568" s="2">
        <v>0.37</v>
      </c>
      <c r="C1568" s="2">
        <v>26.93</v>
      </c>
      <c r="L1568" s="2">
        <v>288</v>
      </c>
      <c r="M1568" s="2">
        <v>1.41</v>
      </c>
      <c r="N1568" s="2">
        <v>28.82</v>
      </c>
      <c r="Q1568">
        <v>936</v>
      </c>
      <c r="R1568">
        <v>3.77</v>
      </c>
      <c r="S1568">
        <v>34.659999999999997</v>
      </c>
      <c r="U1568">
        <f t="shared" si="134"/>
        <v>432</v>
      </c>
      <c r="V1568">
        <f t="shared" si="134"/>
        <v>1.8499999999999999</v>
      </c>
      <c r="W1568">
        <f t="shared" si="134"/>
        <v>30.136666666666667</v>
      </c>
    </row>
    <row r="1569" spans="1:23" x14ac:dyDescent="0.2">
      <c r="A1569" s="2">
        <v>0</v>
      </c>
      <c r="B1569" s="2">
        <v>0</v>
      </c>
      <c r="C1569" s="2">
        <v>1</v>
      </c>
      <c r="L1569" s="2">
        <v>216</v>
      </c>
      <c r="M1569" s="2">
        <v>1.01</v>
      </c>
      <c r="N1569" s="2">
        <v>29.65</v>
      </c>
      <c r="Q1569">
        <v>1080</v>
      </c>
      <c r="R1569">
        <v>4.4400000000000004</v>
      </c>
      <c r="S1569">
        <v>34.090000000000003</v>
      </c>
      <c r="U1569">
        <f t="shared" si="134"/>
        <v>432</v>
      </c>
      <c r="V1569">
        <f t="shared" si="134"/>
        <v>1.8166666666666667</v>
      </c>
      <c r="W1569">
        <f t="shared" si="134"/>
        <v>21.580000000000002</v>
      </c>
    </row>
    <row r="1570" spans="1:23" x14ac:dyDescent="0.2">
      <c r="A1570" s="2">
        <v>0</v>
      </c>
      <c r="B1570" s="2">
        <v>0</v>
      </c>
      <c r="C1570" s="2">
        <v>1</v>
      </c>
      <c r="L1570" s="2">
        <v>288</v>
      </c>
      <c r="M1570" s="2">
        <v>1.43</v>
      </c>
      <c r="N1570" s="2">
        <v>28.2</v>
      </c>
      <c r="Q1570">
        <v>1080</v>
      </c>
      <c r="R1570">
        <v>4.4400000000000004</v>
      </c>
      <c r="S1570">
        <v>33.96</v>
      </c>
      <c r="U1570">
        <f t="shared" si="134"/>
        <v>456</v>
      </c>
      <c r="V1570">
        <f t="shared" si="134"/>
        <v>1.9566666666666668</v>
      </c>
      <c r="W1570">
        <f t="shared" si="134"/>
        <v>21.053333333333331</v>
      </c>
    </row>
    <row r="1571" spans="1:23" x14ac:dyDescent="0.2">
      <c r="A1571" s="2">
        <v>0</v>
      </c>
      <c r="B1571" s="2">
        <v>0</v>
      </c>
      <c r="C1571" s="2">
        <v>1</v>
      </c>
      <c r="L1571" s="2">
        <v>216</v>
      </c>
      <c r="M1571" s="2">
        <v>1.1100000000000001</v>
      </c>
      <c r="N1571" s="2">
        <v>27.11</v>
      </c>
      <c r="Q1571">
        <v>1008</v>
      </c>
      <c r="R1571">
        <v>4.1399999999999997</v>
      </c>
      <c r="S1571">
        <v>33.93</v>
      </c>
      <c r="U1571">
        <f t="shared" si="134"/>
        <v>408</v>
      </c>
      <c r="V1571">
        <f t="shared" si="134"/>
        <v>1.75</v>
      </c>
      <c r="W1571">
        <f t="shared" si="134"/>
        <v>20.68</v>
      </c>
    </row>
    <row r="1572" spans="1:23" x14ac:dyDescent="0.2">
      <c r="A1572" s="2">
        <v>72</v>
      </c>
      <c r="B1572" s="2">
        <v>0.43</v>
      </c>
      <c r="C1572" s="2">
        <v>23.28</v>
      </c>
      <c r="L1572" s="2">
        <v>504</v>
      </c>
      <c r="M1572" s="2">
        <v>2.23</v>
      </c>
      <c r="N1572" s="2">
        <v>27.4</v>
      </c>
      <c r="Q1572">
        <v>936</v>
      </c>
      <c r="R1572">
        <v>3.93</v>
      </c>
      <c r="S1572">
        <v>33.450000000000003</v>
      </c>
      <c r="U1572">
        <f t="shared" si="134"/>
        <v>504</v>
      </c>
      <c r="V1572">
        <f t="shared" si="134"/>
        <v>2.1966666666666668</v>
      </c>
      <c r="W1572">
        <f t="shared" si="134"/>
        <v>28.043333333333333</v>
      </c>
    </row>
    <row r="1573" spans="1:23" x14ac:dyDescent="0.2">
      <c r="A1573" s="2">
        <v>360</v>
      </c>
      <c r="B1573" s="2">
        <v>2.58</v>
      </c>
      <c r="C1573" s="2">
        <v>19.48</v>
      </c>
      <c r="L1573" s="2">
        <v>792</v>
      </c>
      <c r="M1573" s="2">
        <v>5.84</v>
      </c>
      <c r="N1573" s="2">
        <v>19.52</v>
      </c>
      <c r="Q1573">
        <v>1152</v>
      </c>
      <c r="R1573">
        <v>4.8499999999999996</v>
      </c>
      <c r="S1573">
        <v>33.33</v>
      </c>
      <c r="U1573">
        <f t="shared" si="134"/>
        <v>768</v>
      </c>
      <c r="V1573">
        <f t="shared" si="134"/>
        <v>4.4233333333333329</v>
      </c>
      <c r="W1573">
        <f t="shared" si="134"/>
        <v>24.11</v>
      </c>
    </row>
    <row r="1574" spans="1:23" x14ac:dyDescent="0.2">
      <c r="A1574" s="2">
        <v>72</v>
      </c>
      <c r="B1574" s="2">
        <v>0.42</v>
      </c>
      <c r="C1574" s="2">
        <v>23.58</v>
      </c>
      <c r="L1574" s="2">
        <v>648</v>
      </c>
      <c r="M1574" s="2">
        <v>3.14</v>
      </c>
      <c r="N1574" s="2">
        <v>28.73</v>
      </c>
      <c r="Q1574">
        <v>936</v>
      </c>
      <c r="R1574">
        <v>3.97</v>
      </c>
      <c r="S1574">
        <v>33.04</v>
      </c>
      <c r="U1574">
        <f t="shared" si="134"/>
        <v>552</v>
      </c>
      <c r="V1574">
        <f t="shared" si="134"/>
        <v>2.5100000000000002</v>
      </c>
      <c r="W1574">
        <f t="shared" si="134"/>
        <v>28.45</v>
      </c>
    </row>
    <row r="1575" spans="1:23" x14ac:dyDescent="0.2">
      <c r="A1575" s="2">
        <v>0</v>
      </c>
      <c r="B1575" s="2">
        <v>0</v>
      </c>
      <c r="C1575" s="2">
        <v>1</v>
      </c>
      <c r="L1575" s="2">
        <v>432</v>
      </c>
      <c r="M1575" s="2">
        <v>2.0699999999999998</v>
      </c>
      <c r="N1575" s="2">
        <v>29.12</v>
      </c>
      <c r="Q1575">
        <v>1008</v>
      </c>
      <c r="R1575">
        <v>6.33</v>
      </c>
      <c r="S1575">
        <v>30.73</v>
      </c>
      <c r="U1575">
        <f t="shared" si="134"/>
        <v>480</v>
      </c>
      <c r="V1575">
        <f t="shared" si="134"/>
        <v>2.8000000000000003</v>
      </c>
      <c r="W1575">
        <f t="shared" si="134"/>
        <v>20.283333333333335</v>
      </c>
    </row>
    <row r="1576" spans="1:23" x14ac:dyDescent="0.2">
      <c r="A1576" s="2">
        <v>0</v>
      </c>
      <c r="B1576" s="2">
        <v>0</v>
      </c>
      <c r="C1576" s="2">
        <v>1</v>
      </c>
      <c r="L1576" s="2">
        <v>216</v>
      </c>
      <c r="M1576" s="2">
        <v>1.08</v>
      </c>
      <c r="N1576" s="2">
        <v>27.91</v>
      </c>
      <c r="Q1576">
        <v>1080</v>
      </c>
      <c r="R1576">
        <v>4.71</v>
      </c>
      <c r="S1576">
        <v>32.03</v>
      </c>
      <c r="U1576">
        <f t="shared" si="134"/>
        <v>432</v>
      </c>
      <c r="V1576">
        <f t="shared" si="134"/>
        <v>1.93</v>
      </c>
      <c r="W1576">
        <f t="shared" si="134"/>
        <v>20.313333333333333</v>
      </c>
    </row>
    <row r="1577" spans="1:23" x14ac:dyDescent="0.2">
      <c r="A1577" s="2">
        <v>0</v>
      </c>
      <c r="B1577" s="2">
        <v>0</v>
      </c>
      <c r="C1577" s="2">
        <v>1</v>
      </c>
      <c r="L1577" s="2">
        <v>216</v>
      </c>
      <c r="M1577" s="2">
        <v>1.1100000000000001</v>
      </c>
      <c r="N1577" s="2">
        <v>27.16</v>
      </c>
      <c r="Q1577">
        <v>1008</v>
      </c>
      <c r="R1577">
        <v>4.34</v>
      </c>
      <c r="S1577">
        <v>32.4</v>
      </c>
      <c r="U1577">
        <f t="shared" si="134"/>
        <v>408</v>
      </c>
      <c r="V1577">
        <f t="shared" si="134"/>
        <v>1.8166666666666667</v>
      </c>
      <c r="W1577">
        <f t="shared" si="134"/>
        <v>20.186666666666667</v>
      </c>
    </row>
    <row r="1578" spans="1:23" x14ac:dyDescent="0.2">
      <c r="A1578" s="2">
        <v>0</v>
      </c>
      <c r="B1578" s="2">
        <v>0</v>
      </c>
      <c r="C1578" s="2">
        <v>1</v>
      </c>
      <c r="L1578" s="2">
        <v>216</v>
      </c>
      <c r="M1578" s="2">
        <v>1.19</v>
      </c>
      <c r="N1578" s="2">
        <v>25.48</v>
      </c>
      <c r="Q1578">
        <v>792</v>
      </c>
      <c r="R1578">
        <v>3.34</v>
      </c>
      <c r="S1578">
        <v>33.25</v>
      </c>
      <c r="U1578">
        <f t="shared" si="134"/>
        <v>336</v>
      </c>
      <c r="V1578">
        <f t="shared" si="134"/>
        <v>1.5099999999999998</v>
      </c>
      <c r="W1578">
        <f t="shared" si="134"/>
        <v>19.91</v>
      </c>
    </row>
    <row r="1579" spans="1:23" x14ac:dyDescent="0.2">
      <c r="A1579" s="2">
        <v>0</v>
      </c>
      <c r="B1579" s="2">
        <v>0</v>
      </c>
      <c r="C1579" s="2">
        <v>1</v>
      </c>
      <c r="L1579" s="2">
        <v>144</v>
      </c>
      <c r="M1579" s="2">
        <v>0.79</v>
      </c>
      <c r="N1579" s="2">
        <v>25.59</v>
      </c>
      <c r="Q1579">
        <v>720</v>
      </c>
      <c r="R1579">
        <v>2.95</v>
      </c>
      <c r="S1579">
        <v>34.17</v>
      </c>
      <c r="U1579">
        <f t="shared" si="134"/>
        <v>288</v>
      </c>
      <c r="V1579">
        <f t="shared" si="134"/>
        <v>1.2466666666666668</v>
      </c>
      <c r="W1579">
        <f t="shared" si="134"/>
        <v>20.253333333333334</v>
      </c>
    </row>
    <row r="1580" spans="1:23" x14ac:dyDescent="0.2">
      <c r="A1580" s="2">
        <v>0</v>
      </c>
      <c r="B1580" s="2">
        <v>0</v>
      </c>
      <c r="C1580" s="2">
        <v>1</v>
      </c>
      <c r="L1580" s="2">
        <v>432</v>
      </c>
      <c r="M1580" s="2">
        <v>2.12</v>
      </c>
      <c r="N1580" s="2">
        <v>28.81</v>
      </c>
      <c r="Q1580">
        <v>864</v>
      </c>
      <c r="R1580">
        <v>3.61</v>
      </c>
      <c r="S1580">
        <v>33.54</v>
      </c>
      <c r="U1580">
        <f t="shared" si="134"/>
        <v>432</v>
      </c>
      <c r="V1580">
        <f t="shared" si="134"/>
        <v>1.9100000000000001</v>
      </c>
      <c r="W1580">
        <f t="shared" si="134"/>
        <v>21.116666666666664</v>
      </c>
    </row>
    <row r="1581" spans="1:23" x14ac:dyDescent="0.2">
      <c r="A1581" s="2">
        <v>0</v>
      </c>
      <c r="B1581" s="2">
        <v>0</v>
      </c>
      <c r="C1581" s="2">
        <v>1</v>
      </c>
      <c r="L1581" s="2">
        <v>432</v>
      </c>
      <c r="M1581" s="2">
        <v>2.13</v>
      </c>
      <c r="N1581" s="2">
        <v>28.66</v>
      </c>
      <c r="Q1581">
        <v>936</v>
      </c>
      <c r="R1581">
        <v>4</v>
      </c>
      <c r="S1581">
        <v>32.799999999999997</v>
      </c>
      <c r="U1581">
        <f t="shared" si="134"/>
        <v>456</v>
      </c>
      <c r="V1581">
        <f t="shared" si="134"/>
        <v>2.0433333333333334</v>
      </c>
      <c r="W1581">
        <f t="shared" si="134"/>
        <v>20.819999999999997</v>
      </c>
    </row>
    <row r="1582" spans="1:23" x14ac:dyDescent="0.2">
      <c r="A1582" s="2">
        <v>0</v>
      </c>
      <c r="B1582" s="2">
        <v>0</v>
      </c>
      <c r="C1582" s="2">
        <v>1</v>
      </c>
      <c r="L1582" s="2">
        <v>360</v>
      </c>
      <c r="M1582" s="2">
        <v>1.77</v>
      </c>
      <c r="N1582" s="2">
        <v>28.84</v>
      </c>
      <c r="Q1582">
        <v>864</v>
      </c>
      <c r="R1582">
        <v>3.72</v>
      </c>
      <c r="S1582">
        <v>32.479999999999997</v>
      </c>
      <c r="U1582">
        <f t="shared" si="134"/>
        <v>408</v>
      </c>
      <c r="V1582">
        <f t="shared" si="134"/>
        <v>1.83</v>
      </c>
      <c r="W1582">
        <f t="shared" si="134"/>
        <v>20.77333333333333</v>
      </c>
    </row>
    <row r="1583" spans="1:23" x14ac:dyDescent="0.2">
      <c r="A1583" s="2">
        <v>0</v>
      </c>
      <c r="B1583" s="2">
        <v>0</v>
      </c>
      <c r="C1583" s="2">
        <v>1</v>
      </c>
      <c r="L1583" s="2">
        <v>432</v>
      </c>
      <c r="M1583" s="2">
        <v>2.08</v>
      </c>
      <c r="N1583" s="2">
        <v>29.26</v>
      </c>
      <c r="Q1583">
        <v>864</v>
      </c>
      <c r="R1583">
        <v>3.69</v>
      </c>
      <c r="S1583">
        <v>32.86</v>
      </c>
      <c r="U1583">
        <f t="shared" si="134"/>
        <v>432</v>
      </c>
      <c r="V1583">
        <f t="shared" si="134"/>
        <v>1.9233333333333331</v>
      </c>
      <c r="W1583">
        <f t="shared" si="134"/>
        <v>21.040000000000003</v>
      </c>
    </row>
    <row r="1584" spans="1:23" x14ac:dyDescent="0.2">
      <c r="A1584" s="2">
        <v>0</v>
      </c>
      <c r="B1584" s="2">
        <v>0</v>
      </c>
      <c r="C1584" s="2">
        <v>1</v>
      </c>
      <c r="L1584" s="2">
        <v>360</v>
      </c>
      <c r="M1584" s="2">
        <v>1.67</v>
      </c>
      <c r="N1584" s="2">
        <v>29.97</v>
      </c>
      <c r="Q1584">
        <v>1008</v>
      </c>
      <c r="R1584">
        <v>4.54</v>
      </c>
      <c r="S1584">
        <v>31.51</v>
      </c>
      <c r="U1584">
        <f t="shared" si="134"/>
        <v>456</v>
      </c>
      <c r="V1584">
        <f t="shared" si="134"/>
        <v>2.0699999999999998</v>
      </c>
      <c r="W1584">
        <f t="shared" si="134"/>
        <v>20.826666666666668</v>
      </c>
    </row>
    <row r="1585" spans="1:23" x14ac:dyDescent="0.2">
      <c r="A1585" s="2">
        <v>0</v>
      </c>
      <c r="B1585" s="2">
        <v>0</v>
      </c>
      <c r="C1585" s="2">
        <v>1</v>
      </c>
      <c r="L1585" s="2">
        <v>504</v>
      </c>
      <c r="M1585" s="2">
        <v>2.4900000000000002</v>
      </c>
      <c r="N1585" s="2">
        <v>28.52</v>
      </c>
      <c r="Q1585">
        <v>864</v>
      </c>
      <c r="R1585">
        <v>4.41</v>
      </c>
      <c r="S1585">
        <v>27.32</v>
      </c>
      <c r="U1585">
        <f t="shared" si="134"/>
        <v>456</v>
      </c>
      <c r="V1585">
        <f t="shared" si="134"/>
        <v>2.3000000000000003</v>
      </c>
      <c r="W1585">
        <f t="shared" si="134"/>
        <v>18.946666666666669</v>
      </c>
    </row>
    <row r="1586" spans="1:23" x14ac:dyDescent="0.2">
      <c r="A1586" s="2">
        <v>0</v>
      </c>
      <c r="B1586" s="2">
        <v>0</v>
      </c>
      <c r="C1586" s="2">
        <v>1</v>
      </c>
      <c r="L1586" s="2">
        <v>360</v>
      </c>
      <c r="M1586" s="2">
        <v>1.66</v>
      </c>
      <c r="N1586" s="2">
        <v>30.08</v>
      </c>
      <c r="Q1586">
        <v>0</v>
      </c>
      <c r="R1586">
        <v>0</v>
      </c>
      <c r="S1586">
        <v>1</v>
      </c>
      <c r="U1586">
        <f t="shared" si="134"/>
        <v>120</v>
      </c>
      <c r="V1586">
        <f t="shared" si="134"/>
        <v>0.55333333333333334</v>
      </c>
      <c r="W1586">
        <f t="shared" si="134"/>
        <v>10.693333333333333</v>
      </c>
    </row>
    <row r="1587" spans="1:23" x14ac:dyDescent="0.2">
      <c r="A1587" s="2">
        <v>0</v>
      </c>
      <c r="B1587" s="2">
        <v>0</v>
      </c>
      <c r="C1587" s="2">
        <v>1</v>
      </c>
      <c r="L1587" s="2">
        <v>288</v>
      </c>
      <c r="M1587" s="2">
        <v>1.43</v>
      </c>
      <c r="N1587" s="2">
        <v>28.12</v>
      </c>
      <c r="Q1587">
        <v>216</v>
      </c>
      <c r="R1587">
        <v>1.18</v>
      </c>
      <c r="S1587">
        <v>25.48</v>
      </c>
      <c r="U1587">
        <f t="shared" si="134"/>
        <v>168</v>
      </c>
      <c r="V1587">
        <f t="shared" si="134"/>
        <v>0.87</v>
      </c>
      <c r="W1587">
        <f t="shared" si="134"/>
        <v>18.2</v>
      </c>
    </row>
    <row r="1588" spans="1:23" x14ac:dyDescent="0.2">
      <c r="A1588" s="2">
        <v>0</v>
      </c>
      <c r="B1588" s="2">
        <v>0</v>
      </c>
      <c r="C1588" s="2">
        <v>1</v>
      </c>
      <c r="L1588" s="2">
        <v>144</v>
      </c>
      <c r="M1588" s="2">
        <v>0.69</v>
      </c>
      <c r="N1588" s="2">
        <v>28.82</v>
      </c>
      <c r="Q1588">
        <v>288</v>
      </c>
      <c r="R1588">
        <v>1.1100000000000001</v>
      </c>
      <c r="S1588">
        <v>36.14</v>
      </c>
      <c r="U1588">
        <f t="shared" si="134"/>
        <v>144</v>
      </c>
      <c r="V1588">
        <f t="shared" si="134"/>
        <v>0.6</v>
      </c>
      <c r="W1588">
        <f t="shared" si="134"/>
        <v>21.986666666666668</v>
      </c>
    </row>
    <row r="1589" spans="1:23" x14ac:dyDescent="0.2">
      <c r="A1589" s="2">
        <v>0</v>
      </c>
      <c r="B1589" s="2">
        <v>0</v>
      </c>
      <c r="C1589" s="2">
        <v>1</v>
      </c>
      <c r="L1589" s="2">
        <v>288</v>
      </c>
      <c r="M1589" s="2">
        <v>1.43</v>
      </c>
      <c r="N1589" s="2">
        <v>28.04</v>
      </c>
      <c r="Q1589">
        <v>648</v>
      </c>
      <c r="R1589">
        <v>2.66</v>
      </c>
      <c r="S1589">
        <v>34.159999999999997</v>
      </c>
      <c r="U1589">
        <f t="shared" si="134"/>
        <v>312</v>
      </c>
      <c r="V1589">
        <f t="shared" si="134"/>
        <v>1.3633333333333333</v>
      </c>
      <c r="W1589">
        <f t="shared" si="134"/>
        <v>21.066666666666666</v>
      </c>
    </row>
    <row r="1590" spans="1:23" x14ac:dyDescent="0.2">
      <c r="A1590" s="2">
        <v>0</v>
      </c>
      <c r="B1590" s="2">
        <v>0</v>
      </c>
      <c r="C1590" s="2">
        <v>1</v>
      </c>
      <c r="L1590" s="2">
        <v>288</v>
      </c>
      <c r="M1590" s="2">
        <v>1.4</v>
      </c>
      <c r="N1590" s="2">
        <v>28.61</v>
      </c>
      <c r="Q1590">
        <v>504</v>
      </c>
      <c r="R1590">
        <v>1.94</v>
      </c>
      <c r="S1590">
        <v>36.26</v>
      </c>
      <c r="U1590">
        <f t="shared" si="134"/>
        <v>264</v>
      </c>
      <c r="V1590">
        <f t="shared" si="134"/>
        <v>1.1133333333333333</v>
      </c>
      <c r="W1590">
        <f t="shared" si="134"/>
        <v>21.956666666666667</v>
      </c>
    </row>
    <row r="1591" spans="1:23" x14ac:dyDescent="0.2">
      <c r="A1591" s="2">
        <v>0</v>
      </c>
      <c r="B1591" s="2">
        <v>0</v>
      </c>
      <c r="C1591" s="2">
        <v>1</v>
      </c>
      <c r="L1591" s="2">
        <v>288</v>
      </c>
      <c r="M1591" s="2">
        <v>1.41</v>
      </c>
      <c r="N1591" s="2">
        <v>28.51</v>
      </c>
      <c r="Q1591">
        <v>360</v>
      </c>
      <c r="R1591">
        <v>1.5</v>
      </c>
      <c r="S1591">
        <v>35.96</v>
      </c>
      <c r="U1591">
        <f t="shared" si="134"/>
        <v>216</v>
      </c>
      <c r="V1591">
        <f t="shared" si="134"/>
        <v>0.97000000000000008</v>
      </c>
      <c r="W1591">
        <f t="shared" si="134"/>
        <v>21.823333333333334</v>
      </c>
    </row>
    <row r="1592" spans="1:23" x14ac:dyDescent="0.2">
      <c r="A1592" s="2">
        <v>0</v>
      </c>
      <c r="B1592" s="2">
        <v>0</v>
      </c>
      <c r="C1592" s="2">
        <v>1</v>
      </c>
      <c r="L1592" s="2">
        <v>432</v>
      </c>
      <c r="M1592" s="2">
        <v>2.09</v>
      </c>
      <c r="N1592" s="2">
        <v>28.87</v>
      </c>
      <c r="Q1592">
        <v>432</v>
      </c>
      <c r="R1592">
        <v>1.7</v>
      </c>
      <c r="S1592">
        <v>35.51</v>
      </c>
      <c r="U1592">
        <f t="shared" si="134"/>
        <v>288</v>
      </c>
      <c r="V1592">
        <f t="shared" si="134"/>
        <v>1.2633333333333334</v>
      </c>
      <c r="W1592">
        <f t="shared" si="134"/>
        <v>21.793333333333333</v>
      </c>
    </row>
    <row r="1593" spans="1:23" x14ac:dyDescent="0.2">
      <c r="A1593" s="2">
        <v>0</v>
      </c>
      <c r="B1593" s="2">
        <v>0</v>
      </c>
      <c r="C1593" s="2">
        <v>1</v>
      </c>
      <c r="L1593" s="2">
        <v>432</v>
      </c>
      <c r="M1593" s="2">
        <v>2.02</v>
      </c>
      <c r="N1593" s="2">
        <v>29.76</v>
      </c>
      <c r="Q1593">
        <v>432</v>
      </c>
      <c r="R1593">
        <v>1.39</v>
      </c>
      <c r="S1593">
        <v>36.43</v>
      </c>
      <c r="U1593">
        <f t="shared" si="134"/>
        <v>288</v>
      </c>
      <c r="V1593">
        <f t="shared" si="134"/>
        <v>1.1366666666666667</v>
      </c>
      <c r="W1593">
        <f t="shared" si="134"/>
        <v>22.396666666666665</v>
      </c>
    </row>
    <row r="1594" spans="1:23" x14ac:dyDescent="0.2">
      <c r="A1594" s="2">
        <v>0</v>
      </c>
      <c r="B1594" s="2">
        <v>0</v>
      </c>
      <c r="C1594" s="2">
        <v>1</v>
      </c>
      <c r="L1594" s="2">
        <v>504</v>
      </c>
      <c r="M1594" s="2">
        <v>2.23</v>
      </c>
      <c r="N1594" s="2">
        <v>29.51</v>
      </c>
      <c r="Q1594">
        <v>504</v>
      </c>
      <c r="R1594">
        <v>1.95</v>
      </c>
      <c r="S1594">
        <v>35.950000000000003</v>
      </c>
      <c r="U1594">
        <f t="shared" si="134"/>
        <v>336</v>
      </c>
      <c r="V1594">
        <f t="shared" si="134"/>
        <v>1.3933333333333333</v>
      </c>
      <c r="W1594">
        <f t="shared" si="134"/>
        <v>22.153333333333336</v>
      </c>
    </row>
    <row r="1595" spans="1:23" x14ac:dyDescent="0.2">
      <c r="A1595" s="2">
        <v>0</v>
      </c>
      <c r="B1595" s="2">
        <v>0</v>
      </c>
      <c r="C1595" s="2">
        <v>1</v>
      </c>
      <c r="L1595" s="2">
        <v>576</v>
      </c>
      <c r="M1595" s="2">
        <v>2.62</v>
      </c>
      <c r="N1595" s="2">
        <v>30.65</v>
      </c>
      <c r="Q1595">
        <v>504</v>
      </c>
      <c r="R1595">
        <v>1.94</v>
      </c>
      <c r="S1595">
        <v>36.159999999999997</v>
      </c>
      <c r="U1595">
        <f t="shared" si="134"/>
        <v>360</v>
      </c>
      <c r="V1595">
        <f t="shared" si="134"/>
        <v>1.5200000000000002</v>
      </c>
      <c r="W1595">
        <f t="shared" si="134"/>
        <v>22.603333333333335</v>
      </c>
    </row>
    <row r="1596" spans="1:23" x14ac:dyDescent="0.2">
      <c r="A1596" s="2">
        <v>0</v>
      </c>
      <c r="B1596" s="2">
        <v>0</v>
      </c>
      <c r="C1596" s="2">
        <v>1</v>
      </c>
      <c r="L1596" s="2">
        <v>648</v>
      </c>
      <c r="M1596" s="2">
        <v>2.94</v>
      </c>
      <c r="N1596" s="2">
        <v>30.63</v>
      </c>
      <c r="Q1596">
        <v>648</v>
      </c>
      <c r="R1596">
        <v>2.31</v>
      </c>
      <c r="S1596">
        <v>35.630000000000003</v>
      </c>
      <c r="U1596">
        <f t="shared" si="134"/>
        <v>432</v>
      </c>
      <c r="V1596">
        <f t="shared" si="134"/>
        <v>1.75</v>
      </c>
      <c r="W1596">
        <f t="shared" si="134"/>
        <v>22.42</v>
      </c>
    </row>
    <row r="1597" spans="1:23" x14ac:dyDescent="0.2">
      <c r="A1597" s="2">
        <v>72</v>
      </c>
      <c r="B1597" s="2">
        <v>0.35</v>
      </c>
      <c r="C1597" s="2">
        <v>28.56</v>
      </c>
      <c r="L1597" s="2">
        <v>576</v>
      </c>
      <c r="M1597" s="2">
        <v>2.59</v>
      </c>
      <c r="N1597" s="2">
        <v>30.99</v>
      </c>
      <c r="Q1597">
        <v>504</v>
      </c>
      <c r="R1597">
        <v>1.95</v>
      </c>
      <c r="S1597">
        <v>36.08</v>
      </c>
      <c r="U1597">
        <f t="shared" si="134"/>
        <v>384</v>
      </c>
      <c r="V1597">
        <f t="shared" si="134"/>
        <v>1.63</v>
      </c>
      <c r="W1597">
        <f t="shared" si="134"/>
        <v>31.876666666666665</v>
      </c>
    </row>
    <row r="1598" spans="1:23" x14ac:dyDescent="0.2">
      <c r="A1598" s="2">
        <v>360</v>
      </c>
      <c r="B1598" s="2">
        <v>2.0099999999999998</v>
      </c>
      <c r="C1598" s="2">
        <v>24.96</v>
      </c>
      <c r="L1598" s="2">
        <v>360</v>
      </c>
      <c r="M1598" s="2">
        <v>1.61</v>
      </c>
      <c r="N1598" s="2">
        <v>31.16</v>
      </c>
      <c r="Q1598">
        <v>432</v>
      </c>
      <c r="R1598">
        <v>1.61</v>
      </c>
      <c r="S1598">
        <v>37.35</v>
      </c>
      <c r="U1598">
        <f t="shared" si="134"/>
        <v>384</v>
      </c>
      <c r="V1598">
        <f t="shared" si="134"/>
        <v>1.7433333333333334</v>
      </c>
      <c r="W1598">
        <f t="shared" si="134"/>
        <v>31.156666666666666</v>
      </c>
    </row>
    <row r="1599" spans="1:23" x14ac:dyDescent="0.2">
      <c r="A1599" s="2">
        <v>576</v>
      </c>
      <c r="B1599" s="2">
        <v>3.29</v>
      </c>
      <c r="C1599" s="2">
        <v>24.45</v>
      </c>
      <c r="L1599" s="2">
        <v>288</v>
      </c>
      <c r="M1599" s="2">
        <v>1.28</v>
      </c>
      <c r="N1599" s="2">
        <v>31.43</v>
      </c>
      <c r="Q1599">
        <v>432</v>
      </c>
      <c r="R1599">
        <v>1.62</v>
      </c>
      <c r="S1599">
        <v>36.97</v>
      </c>
      <c r="U1599">
        <f t="shared" si="134"/>
        <v>432</v>
      </c>
      <c r="V1599">
        <f t="shared" si="134"/>
        <v>2.0633333333333335</v>
      </c>
      <c r="W1599">
        <f t="shared" si="134"/>
        <v>30.95</v>
      </c>
    </row>
    <row r="1600" spans="1:23" x14ac:dyDescent="0.2">
      <c r="A1600" s="2">
        <v>432</v>
      </c>
      <c r="B1600" s="2">
        <v>3.24</v>
      </c>
      <c r="C1600" s="2">
        <v>18.510000000000002</v>
      </c>
      <c r="L1600" s="2">
        <v>432</v>
      </c>
      <c r="M1600" s="2">
        <v>2.27</v>
      </c>
      <c r="N1600" s="2">
        <v>26.46</v>
      </c>
      <c r="Q1600">
        <v>432</v>
      </c>
      <c r="R1600">
        <v>1.84</v>
      </c>
      <c r="S1600">
        <v>32.590000000000003</v>
      </c>
      <c r="U1600">
        <f t="shared" si="134"/>
        <v>432</v>
      </c>
      <c r="V1600">
        <f t="shared" si="134"/>
        <v>2.4499999999999997</v>
      </c>
      <c r="W1600">
        <f t="shared" si="134"/>
        <v>25.853333333333335</v>
      </c>
    </row>
    <row r="1601" spans="1:23" x14ac:dyDescent="0.2">
      <c r="A1601" s="2">
        <v>144</v>
      </c>
      <c r="B1601" s="2">
        <v>0.83</v>
      </c>
      <c r="C1601" s="2">
        <v>23.98</v>
      </c>
      <c r="L1601" s="2">
        <v>504</v>
      </c>
      <c r="M1601" s="2">
        <v>2.4700000000000002</v>
      </c>
      <c r="N1601" s="2">
        <v>28.69</v>
      </c>
      <c r="Q1601">
        <v>576</v>
      </c>
      <c r="R1601">
        <v>2.27</v>
      </c>
      <c r="S1601">
        <v>35.590000000000003</v>
      </c>
      <c r="U1601">
        <f t="shared" si="134"/>
        <v>408</v>
      </c>
      <c r="V1601">
        <f t="shared" si="134"/>
        <v>1.8566666666666667</v>
      </c>
      <c r="W1601">
        <f t="shared" si="134"/>
        <v>29.42</v>
      </c>
    </row>
    <row r="1602" spans="1:23" x14ac:dyDescent="0.2">
      <c r="A1602" s="2">
        <v>0</v>
      </c>
      <c r="B1602" s="2">
        <v>0</v>
      </c>
      <c r="C1602" s="2">
        <v>1</v>
      </c>
      <c r="L1602" s="2">
        <v>432</v>
      </c>
      <c r="M1602" s="2">
        <v>2.17</v>
      </c>
      <c r="N1602" s="2">
        <v>27.95</v>
      </c>
      <c r="Q1602">
        <v>864</v>
      </c>
      <c r="R1602">
        <v>5.18</v>
      </c>
      <c r="S1602">
        <v>32.479999999999997</v>
      </c>
      <c r="U1602">
        <f t="shared" si="134"/>
        <v>432</v>
      </c>
      <c r="V1602">
        <f t="shared" si="134"/>
        <v>2.4499999999999997</v>
      </c>
      <c r="W1602">
        <f t="shared" si="134"/>
        <v>20.476666666666663</v>
      </c>
    </row>
    <row r="1603" spans="1:23" x14ac:dyDescent="0.2">
      <c r="A1603" s="2">
        <v>0</v>
      </c>
      <c r="B1603" s="2">
        <v>0</v>
      </c>
      <c r="C1603" s="2">
        <v>1</v>
      </c>
      <c r="L1603" s="2">
        <v>288</v>
      </c>
      <c r="M1603" s="2">
        <v>1.4</v>
      </c>
      <c r="N1603" s="2">
        <v>28.51</v>
      </c>
      <c r="Q1603">
        <v>1080</v>
      </c>
      <c r="R1603">
        <v>6.48</v>
      </c>
      <c r="S1603">
        <v>32.53</v>
      </c>
      <c r="U1603">
        <f t="shared" ref="U1603:W1666" si="135">SUM(A1603+L1603+Q1603)/3</f>
        <v>456</v>
      </c>
      <c r="V1603">
        <f t="shared" si="135"/>
        <v>2.6266666666666669</v>
      </c>
      <c r="W1603">
        <f t="shared" si="135"/>
        <v>20.680000000000003</v>
      </c>
    </row>
    <row r="1604" spans="1:23" x14ac:dyDescent="0.2">
      <c r="A1604" s="2">
        <v>0</v>
      </c>
      <c r="B1604" s="2">
        <v>0</v>
      </c>
      <c r="C1604" s="2">
        <v>1</v>
      </c>
      <c r="L1604" s="2">
        <v>216</v>
      </c>
      <c r="M1604" s="2">
        <v>1.05</v>
      </c>
      <c r="N1604" s="2">
        <v>28.69</v>
      </c>
      <c r="Q1604">
        <v>864</v>
      </c>
      <c r="R1604">
        <v>3.45</v>
      </c>
      <c r="S1604">
        <v>34.99</v>
      </c>
      <c r="U1604">
        <f t="shared" si="135"/>
        <v>360</v>
      </c>
      <c r="V1604">
        <f t="shared" si="135"/>
        <v>1.5</v>
      </c>
      <c r="W1604">
        <f t="shared" si="135"/>
        <v>21.560000000000002</v>
      </c>
    </row>
    <row r="1605" spans="1:23" x14ac:dyDescent="0.2">
      <c r="A1605" s="2">
        <v>0</v>
      </c>
      <c r="B1605" s="2">
        <v>0</v>
      </c>
      <c r="C1605" s="2">
        <v>1</v>
      </c>
      <c r="L1605" s="2">
        <v>216</v>
      </c>
      <c r="M1605" s="2">
        <v>1.04</v>
      </c>
      <c r="N1605" s="2">
        <v>28.85</v>
      </c>
      <c r="Q1605">
        <v>1008</v>
      </c>
      <c r="R1605">
        <v>4.2</v>
      </c>
      <c r="S1605">
        <v>33.6</v>
      </c>
      <c r="U1605">
        <f t="shared" si="135"/>
        <v>408</v>
      </c>
      <c r="V1605">
        <f t="shared" si="135"/>
        <v>1.7466666666666668</v>
      </c>
      <c r="W1605">
        <f t="shared" si="135"/>
        <v>21.150000000000002</v>
      </c>
    </row>
    <row r="1606" spans="1:23" x14ac:dyDescent="0.2">
      <c r="A1606" s="2">
        <v>144</v>
      </c>
      <c r="B1606" s="2">
        <v>0.75</v>
      </c>
      <c r="C1606" s="2">
        <v>26.55</v>
      </c>
      <c r="L1606" s="2">
        <v>288</v>
      </c>
      <c r="M1606" s="2">
        <v>1.39</v>
      </c>
      <c r="N1606" s="2">
        <v>28.76</v>
      </c>
      <c r="Q1606">
        <v>936</v>
      </c>
      <c r="R1606">
        <v>3.84</v>
      </c>
      <c r="S1606">
        <v>34.14</v>
      </c>
      <c r="U1606">
        <f t="shared" si="135"/>
        <v>456</v>
      </c>
      <c r="V1606">
        <f t="shared" si="135"/>
        <v>1.9933333333333332</v>
      </c>
      <c r="W1606">
        <f t="shared" si="135"/>
        <v>29.816666666666666</v>
      </c>
    </row>
    <row r="1607" spans="1:23" x14ac:dyDescent="0.2">
      <c r="A1607" s="2">
        <v>288</v>
      </c>
      <c r="B1607" s="2">
        <v>1.59</v>
      </c>
      <c r="C1607" s="2">
        <v>25.46</v>
      </c>
      <c r="L1607" s="2">
        <v>576</v>
      </c>
      <c r="M1607" s="2">
        <v>3.67</v>
      </c>
      <c r="N1607" s="2">
        <v>22.12</v>
      </c>
      <c r="Q1607">
        <v>936</v>
      </c>
      <c r="R1607">
        <v>3.91</v>
      </c>
      <c r="S1607">
        <v>33.46</v>
      </c>
      <c r="U1607">
        <f t="shared" si="135"/>
        <v>600</v>
      </c>
      <c r="V1607">
        <f t="shared" si="135"/>
        <v>3.0566666666666666</v>
      </c>
      <c r="W1607">
        <f t="shared" si="135"/>
        <v>27.013333333333332</v>
      </c>
    </row>
    <row r="1608" spans="1:23" x14ac:dyDescent="0.2">
      <c r="A1608" s="2">
        <v>0</v>
      </c>
      <c r="B1608" s="2">
        <v>0</v>
      </c>
      <c r="C1608" s="2">
        <v>1</v>
      </c>
      <c r="L1608" s="2">
        <v>864</v>
      </c>
      <c r="M1608" s="2">
        <v>3.98</v>
      </c>
      <c r="N1608" s="2">
        <v>30.4</v>
      </c>
      <c r="Q1608">
        <v>792</v>
      </c>
      <c r="R1608">
        <v>3.18</v>
      </c>
      <c r="S1608">
        <v>34.78</v>
      </c>
      <c r="U1608">
        <f t="shared" si="135"/>
        <v>552</v>
      </c>
      <c r="V1608">
        <f t="shared" si="135"/>
        <v>2.3866666666666667</v>
      </c>
      <c r="W1608">
        <f t="shared" si="135"/>
        <v>22.060000000000002</v>
      </c>
    </row>
    <row r="1609" spans="1:23" x14ac:dyDescent="0.2">
      <c r="A1609" s="2">
        <v>0</v>
      </c>
      <c r="B1609" s="2">
        <v>0</v>
      </c>
      <c r="C1609" s="2">
        <v>1</v>
      </c>
      <c r="L1609" s="2">
        <v>504</v>
      </c>
      <c r="M1609" s="2">
        <v>2.33</v>
      </c>
      <c r="N1609" s="2">
        <v>30.13</v>
      </c>
      <c r="Q1609">
        <v>864</v>
      </c>
      <c r="R1609">
        <v>3.49</v>
      </c>
      <c r="S1609">
        <v>34.46</v>
      </c>
      <c r="U1609">
        <f t="shared" si="135"/>
        <v>456</v>
      </c>
      <c r="V1609">
        <f t="shared" si="135"/>
        <v>1.9400000000000002</v>
      </c>
      <c r="W1609">
        <f t="shared" si="135"/>
        <v>21.863333333333333</v>
      </c>
    </row>
    <row r="1610" spans="1:23" x14ac:dyDescent="0.2">
      <c r="A1610" s="2">
        <v>0</v>
      </c>
      <c r="B1610" s="2">
        <v>0</v>
      </c>
      <c r="C1610" s="2">
        <v>1</v>
      </c>
      <c r="L1610" s="2">
        <v>432</v>
      </c>
      <c r="M1610" s="2">
        <v>2.0499999999999998</v>
      </c>
      <c r="N1610" s="2">
        <v>29.49</v>
      </c>
      <c r="Q1610">
        <v>1080</v>
      </c>
      <c r="R1610">
        <v>4.51</v>
      </c>
      <c r="S1610">
        <v>33.4</v>
      </c>
      <c r="U1610">
        <f t="shared" si="135"/>
        <v>504</v>
      </c>
      <c r="V1610">
        <f t="shared" si="135"/>
        <v>2.1866666666666665</v>
      </c>
      <c r="W1610">
        <f t="shared" si="135"/>
        <v>21.296666666666667</v>
      </c>
    </row>
    <row r="1611" spans="1:23" x14ac:dyDescent="0.2">
      <c r="A1611" s="2">
        <v>0</v>
      </c>
      <c r="B1611" s="2">
        <v>0</v>
      </c>
      <c r="C1611" s="2">
        <v>1</v>
      </c>
      <c r="L1611" s="2">
        <v>504</v>
      </c>
      <c r="M1611" s="2">
        <v>2.41</v>
      </c>
      <c r="N1611" s="2">
        <v>29.23</v>
      </c>
      <c r="Q1611">
        <v>864</v>
      </c>
      <c r="R1611">
        <v>3.56</v>
      </c>
      <c r="S1611">
        <v>34.06</v>
      </c>
      <c r="U1611">
        <f t="shared" si="135"/>
        <v>456</v>
      </c>
      <c r="V1611">
        <f t="shared" si="135"/>
        <v>1.9900000000000002</v>
      </c>
      <c r="W1611">
        <f t="shared" si="135"/>
        <v>21.430000000000003</v>
      </c>
    </row>
    <row r="1612" spans="1:23" x14ac:dyDescent="0.2">
      <c r="A1612" s="2">
        <v>0</v>
      </c>
      <c r="B1612" s="2">
        <v>0</v>
      </c>
      <c r="C1612" s="2">
        <v>1</v>
      </c>
      <c r="L1612" s="2">
        <v>432</v>
      </c>
      <c r="M1612" s="2">
        <v>2.1</v>
      </c>
      <c r="N1612" s="2">
        <v>28.74</v>
      </c>
      <c r="Q1612">
        <v>792</v>
      </c>
      <c r="R1612">
        <v>4.92</v>
      </c>
      <c r="S1612">
        <v>32.26</v>
      </c>
      <c r="U1612">
        <f t="shared" si="135"/>
        <v>408</v>
      </c>
      <c r="V1612">
        <f t="shared" si="135"/>
        <v>2.34</v>
      </c>
      <c r="W1612">
        <f t="shared" si="135"/>
        <v>20.666666666666668</v>
      </c>
    </row>
    <row r="1613" spans="1:23" x14ac:dyDescent="0.2">
      <c r="A1613" s="2">
        <v>0</v>
      </c>
      <c r="B1613" s="2">
        <v>0</v>
      </c>
      <c r="C1613" s="2">
        <v>1</v>
      </c>
      <c r="L1613" s="2">
        <v>360</v>
      </c>
      <c r="M1613" s="2">
        <v>1.78</v>
      </c>
      <c r="N1613" s="2">
        <v>28.19</v>
      </c>
      <c r="Q1613">
        <v>936</v>
      </c>
      <c r="R1613">
        <v>3.76</v>
      </c>
      <c r="S1613">
        <v>34.72</v>
      </c>
      <c r="U1613">
        <f t="shared" si="135"/>
        <v>432</v>
      </c>
      <c r="V1613">
        <f t="shared" si="135"/>
        <v>1.8466666666666667</v>
      </c>
      <c r="W1613">
        <f t="shared" si="135"/>
        <v>21.303333333333331</v>
      </c>
    </row>
    <row r="1614" spans="1:23" x14ac:dyDescent="0.2">
      <c r="A1614" s="2">
        <v>0</v>
      </c>
      <c r="B1614" s="2">
        <v>0</v>
      </c>
      <c r="C1614" s="2">
        <v>1</v>
      </c>
      <c r="L1614" s="2">
        <v>432</v>
      </c>
      <c r="M1614" s="2">
        <v>2.0699999999999998</v>
      </c>
      <c r="N1614" s="2">
        <v>29.08</v>
      </c>
      <c r="Q1614">
        <v>1080</v>
      </c>
      <c r="R1614">
        <v>4.45</v>
      </c>
      <c r="S1614">
        <v>33.869999999999997</v>
      </c>
      <c r="U1614">
        <f t="shared" si="135"/>
        <v>504</v>
      </c>
      <c r="V1614">
        <f t="shared" si="135"/>
        <v>2.1733333333333333</v>
      </c>
      <c r="W1614">
        <f t="shared" si="135"/>
        <v>21.316666666666666</v>
      </c>
    </row>
    <row r="1615" spans="1:23" x14ac:dyDescent="0.2">
      <c r="A1615" s="2">
        <v>0</v>
      </c>
      <c r="B1615" s="2">
        <v>0</v>
      </c>
      <c r="C1615" s="2">
        <v>1</v>
      </c>
      <c r="L1615" s="2">
        <v>144</v>
      </c>
      <c r="M1615" s="2">
        <v>0.66</v>
      </c>
      <c r="N1615" s="2">
        <v>30.41</v>
      </c>
      <c r="Q1615">
        <v>1080</v>
      </c>
      <c r="R1615">
        <v>4.4800000000000004</v>
      </c>
      <c r="S1615">
        <v>33.69</v>
      </c>
      <c r="U1615">
        <f t="shared" si="135"/>
        <v>408</v>
      </c>
      <c r="V1615">
        <f t="shared" si="135"/>
        <v>1.7133333333333336</v>
      </c>
      <c r="W1615">
        <f t="shared" si="135"/>
        <v>21.7</v>
      </c>
    </row>
    <row r="1616" spans="1:23" x14ac:dyDescent="0.2">
      <c r="A1616" s="2">
        <v>0</v>
      </c>
      <c r="B1616" s="2">
        <v>0</v>
      </c>
      <c r="C1616" s="2">
        <v>1</v>
      </c>
      <c r="L1616" s="2">
        <v>288</v>
      </c>
      <c r="M1616" s="2">
        <v>3.17</v>
      </c>
      <c r="N1616" s="2">
        <v>22.11</v>
      </c>
      <c r="Q1616">
        <v>1080</v>
      </c>
      <c r="R1616">
        <v>4.54</v>
      </c>
      <c r="S1616">
        <v>33.369999999999997</v>
      </c>
      <c r="U1616">
        <f t="shared" si="135"/>
        <v>456</v>
      </c>
      <c r="V1616">
        <f t="shared" si="135"/>
        <v>2.57</v>
      </c>
      <c r="W1616">
        <f t="shared" si="135"/>
        <v>18.826666666666664</v>
      </c>
    </row>
    <row r="1617" spans="1:23" x14ac:dyDescent="0.2">
      <c r="A1617" s="2">
        <v>0</v>
      </c>
      <c r="B1617" s="2">
        <v>0</v>
      </c>
      <c r="C1617" s="2">
        <v>1</v>
      </c>
      <c r="L1617" s="2">
        <v>288</v>
      </c>
      <c r="M1617" s="2">
        <v>1.38</v>
      </c>
      <c r="N1617" s="2">
        <v>28.99</v>
      </c>
      <c r="Q1617">
        <v>1080</v>
      </c>
      <c r="R1617">
        <v>4.5</v>
      </c>
      <c r="S1617">
        <v>33.6</v>
      </c>
      <c r="U1617">
        <f t="shared" si="135"/>
        <v>456</v>
      </c>
      <c r="V1617">
        <f t="shared" si="135"/>
        <v>1.96</v>
      </c>
      <c r="W1617">
        <f t="shared" si="135"/>
        <v>21.196666666666669</v>
      </c>
    </row>
    <row r="1618" spans="1:23" x14ac:dyDescent="0.2">
      <c r="A1618" s="2">
        <v>0</v>
      </c>
      <c r="B1618" s="2">
        <v>0</v>
      </c>
      <c r="C1618" s="2">
        <v>1</v>
      </c>
      <c r="L1618" s="2">
        <v>216</v>
      </c>
      <c r="M1618" s="2">
        <v>1.06</v>
      </c>
      <c r="N1618" s="2">
        <v>28.49</v>
      </c>
      <c r="Q1618">
        <v>1080</v>
      </c>
      <c r="R1618">
        <v>4.66</v>
      </c>
      <c r="S1618">
        <v>32.5</v>
      </c>
      <c r="U1618">
        <f t="shared" si="135"/>
        <v>432</v>
      </c>
      <c r="V1618">
        <f t="shared" si="135"/>
        <v>1.906666666666667</v>
      </c>
      <c r="W1618">
        <f t="shared" si="135"/>
        <v>20.66333333333333</v>
      </c>
    </row>
    <row r="1619" spans="1:23" x14ac:dyDescent="0.2">
      <c r="A1619" s="2">
        <v>0</v>
      </c>
      <c r="B1619" s="2">
        <v>0</v>
      </c>
      <c r="C1619" s="2">
        <v>1</v>
      </c>
      <c r="L1619" s="2">
        <v>288</v>
      </c>
      <c r="M1619" s="2">
        <v>1.41</v>
      </c>
      <c r="N1619" s="2">
        <v>28.54</v>
      </c>
      <c r="Q1619">
        <v>936</v>
      </c>
      <c r="R1619">
        <v>4.5999999999999996</v>
      </c>
      <c r="S1619">
        <v>28.57</v>
      </c>
      <c r="U1619">
        <f t="shared" si="135"/>
        <v>408</v>
      </c>
      <c r="V1619">
        <f t="shared" si="135"/>
        <v>2.0033333333333334</v>
      </c>
      <c r="W1619">
        <f t="shared" si="135"/>
        <v>19.37</v>
      </c>
    </row>
    <row r="1620" spans="1:23" x14ac:dyDescent="0.2">
      <c r="A1620" s="2">
        <v>0</v>
      </c>
      <c r="B1620" s="2">
        <v>0</v>
      </c>
      <c r="C1620" s="2">
        <v>1</v>
      </c>
      <c r="L1620" s="2">
        <v>288</v>
      </c>
      <c r="M1620" s="2">
        <v>1.4</v>
      </c>
      <c r="N1620" s="2">
        <v>28.54</v>
      </c>
      <c r="Q1620">
        <v>0</v>
      </c>
      <c r="R1620">
        <v>0</v>
      </c>
      <c r="S1620">
        <v>1</v>
      </c>
      <c r="U1620">
        <f t="shared" si="135"/>
        <v>96</v>
      </c>
      <c r="V1620">
        <f t="shared" si="135"/>
        <v>0.46666666666666662</v>
      </c>
      <c r="W1620">
        <f t="shared" si="135"/>
        <v>10.18</v>
      </c>
    </row>
    <row r="1621" spans="1:23" x14ac:dyDescent="0.2">
      <c r="A1621" s="2">
        <v>0</v>
      </c>
      <c r="B1621" s="2">
        <v>0</v>
      </c>
      <c r="C1621" s="2">
        <v>1</v>
      </c>
      <c r="L1621" s="2">
        <v>576</v>
      </c>
      <c r="M1621" s="2">
        <v>2.96</v>
      </c>
      <c r="N1621" s="2">
        <v>27.26</v>
      </c>
      <c r="Q1621">
        <v>504</v>
      </c>
      <c r="R1621">
        <v>2.57</v>
      </c>
      <c r="S1621">
        <v>27.2</v>
      </c>
      <c r="U1621">
        <f t="shared" si="135"/>
        <v>360</v>
      </c>
      <c r="V1621">
        <f t="shared" si="135"/>
        <v>1.843333333333333</v>
      </c>
      <c r="W1621">
        <f t="shared" si="135"/>
        <v>18.486666666666668</v>
      </c>
    </row>
    <row r="1622" spans="1:23" x14ac:dyDescent="0.2">
      <c r="A1622" s="2">
        <v>0</v>
      </c>
      <c r="B1622" s="2">
        <v>0</v>
      </c>
      <c r="C1622" s="2">
        <v>1</v>
      </c>
      <c r="L1622" s="2">
        <v>432</v>
      </c>
      <c r="M1622" s="2">
        <v>2.2599999999999998</v>
      </c>
      <c r="N1622" s="2">
        <v>26.85</v>
      </c>
      <c r="Q1622">
        <v>720</v>
      </c>
      <c r="R1622">
        <v>4.6500000000000004</v>
      </c>
      <c r="S1622">
        <v>31.91</v>
      </c>
      <c r="U1622">
        <f t="shared" si="135"/>
        <v>384</v>
      </c>
      <c r="V1622">
        <f t="shared" si="135"/>
        <v>2.3033333333333332</v>
      </c>
      <c r="W1622">
        <f t="shared" si="135"/>
        <v>19.920000000000002</v>
      </c>
    </row>
    <row r="1623" spans="1:23" x14ac:dyDescent="0.2">
      <c r="A1623" s="2">
        <v>0</v>
      </c>
      <c r="B1623" s="2">
        <v>0</v>
      </c>
      <c r="C1623" s="2">
        <v>1</v>
      </c>
      <c r="L1623" s="2">
        <v>360</v>
      </c>
      <c r="M1623" s="2">
        <v>1.96</v>
      </c>
      <c r="N1623" s="2">
        <v>25.89</v>
      </c>
      <c r="Q1623">
        <v>720</v>
      </c>
      <c r="R1623">
        <v>2.88</v>
      </c>
      <c r="S1623">
        <v>34.99</v>
      </c>
      <c r="U1623">
        <f t="shared" si="135"/>
        <v>360</v>
      </c>
      <c r="V1623">
        <f t="shared" si="135"/>
        <v>1.6133333333333333</v>
      </c>
      <c r="W1623">
        <f t="shared" si="135"/>
        <v>20.626666666666669</v>
      </c>
    </row>
    <row r="1624" spans="1:23" x14ac:dyDescent="0.2">
      <c r="A1624" s="2">
        <v>0</v>
      </c>
      <c r="B1624" s="2">
        <v>0</v>
      </c>
      <c r="C1624" s="2">
        <v>1</v>
      </c>
      <c r="L1624" s="2">
        <v>432</v>
      </c>
      <c r="M1624" s="2">
        <v>2.2799999999999998</v>
      </c>
      <c r="N1624" s="2">
        <v>26.77</v>
      </c>
      <c r="Q1624">
        <v>720</v>
      </c>
      <c r="R1624">
        <v>2.86</v>
      </c>
      <c r="S1624">
        <v>35.14</v>
      </c>
      <c r="U1624">
        <f t="shared" si="135"/>
        <v>384</v>
      </c>
      <c r="V1624">
        <f t="shared" si="135"/>
        <v>1.7133333333333332</v>
      </c>
      <c r="W1624">
        <f t="shared" si="135"/>
        <v>20.97</v>
      </c>
    </row>
    <row r="1625" spans="1:23" x14ac:dyDescent="0.2">
      <c r="A1625" s="2">
        <v>0</v>
      </c>
      <c r="B1625" s="2">
        <v>0</v>
      </c>
      <c r="C1625" s="2">
        <v>1</v>
      </c>
      <c r="L1625" s="2">
        <v>576</v>
      </c>
      <c r="M1625" s="2">
        <v>2.94</v>
      </c>
      <c r="N1625" s="2">
        <v>27.65</v>
      </c>
      <c r="Q1625">
        <v>864</v>
      </c>
      <c r="R1625">
        <v>3.31</v>
      </c>
      <c r="S1625">
        <v>35.299999999999997</v>
      </c>
      <c r="U1625">
        <f t="shared" si="135"/>
        <v>480</v>
      </c>
      <c r="V1625">
        <f t="shared" si="135"/>
        <v>2.0833333333333335</v>
      </c>
      <c r="W1625">
        <f t="shared" si="135"/>
        <v>21.316666666666666</v>
      </c>
    </row>
    <row r="1626" spans="1:23" x14ac:dyDescent="0.2">
      <c r="A1626" s="2">
        <v>0</v>
      </c>
      <c r="B1626" s="2">
        <v>0</v>
      </c>
      <c r="C1626" s="2">
        <v>1</v>
      </c>
      <c r="L1626" s="2">
        <v>576</v>
      </c>
      <c r="M1626" s="2">
        <v>2.91</v>
      </c>
      <c r="N1626" s="2">
        <v>27.9</v>
      </c>
      <c r="Q1626">
        <v>792</v>
      </c>
      <c r="R1626">
        <v>3.1</v>
      </c>
      <c r="S1626">
        <v>35.58</v>
      </c>
      <c r="U1626">
        <f t="shared" si="135"/>
        <v>456</v>
      </c>
      <c r="V1626">
        <f t="shared" si="135"/>
        <v>2.0033333333333334</v>
      </c>
      <c r="W1626">
        <f t="shared" si="135"/>
        <v>21.493333333333329</v>
      </c>
    </row>
    <row r="1627" spans="1:23" x14ac:dyDescent="0.2">
      <c r="A1627" s="2">
        <v>0</v>
      </c>
      <c r="B1627" s="2">
        <v>0</v>
      </c>
      <c r="C1627" s="2">
        <v>1</v>
      </c>
      <c r="L1627" s="2">
        <v>576</v>
      </c>
      <c r="M1627" s="2">
        <v>2.72</v>
      </c>
      <c r="N1627" s="2">
        <v>29.51</v>
      </c>
      <c r="Q1627">
        <v>792</v>
      </c>
      <c r="R1627">
        <v>3.09</v>
      </c>
      <c r="S1627">
        <v>35.68</v>
      </c>
      <c r="U1627">
        <f t="shared" si="135"/>
        <v>456</v>
      </c>
      <c r="V1627">
        <f t="shared" si="135"/>
        <v>1.9366666666666668</v>
      </c>
      <c r="W1627">
        <f t="shared" si="135"/>
        <v>22.063333333333333</v>
      </c>
    </row>
    <row r="1628" spans="1:23" x14ac:dyDescent="0.2">
      <c r="A1628" s="2">
        <v>0</v>
      </c>
      <c r="B1628" s="2">
        <v>0</v>
      </c>
      <c r="C1628" s="2">
        <v>1</v>
      </c>
      <c r="L1628" s="2">
        <v>576</v>
      </c>
      <c r="M1628" s="2">
        <v>2.75</v>
      </c>
      <c r="N1628" s="2">
        <v>29.16</v>
      </c>
      <c r="Q1628">
        <v>792</v>
      </c>
      <c r="R1628">
        <v>3.13</v>
      </c>
      <c r="S1628">
        <v>35.24</v>
      </c>
      <c r="U1628">
        <f t="shared" si="135"/>
        <v>456</v>
      </c>
      <c r="V1628">
        <f t="shared" si="135"/>
        <v>1.96</v>
      </c>
      <c r="W1628">
        <f t="shared" si="135"/>
        <v>21.8</v>
      </c>
    </row>
    <row r="1629" spans="1:23" x14ac:dyDescent="0.2">
      <c r="A1629" s="2">
        <v>72</v>
      </c>
      <c r="B1629" s="2">
        <v>0.4</v>
      </c>
      <c r="C1629" s="2">
        <v>24.73</v>
      </c>
      <c r="L1629" s="2">
        <v>432</v>
      </c>
      <c r="M1629" s="2">
        <v>2.08</v>
      </c>
      <c r="N1629" s="2">
        <v>28.89</v>
      </c>
      <c r="Q1629">
        <v>576</v>
      </c>
      <c r="R1629">
        <v>2.25</v>
      </c>
      <c r="S1629">
        <v>35.69</v>
      </c>
      <c r="U1629">
        <f t="shared" si="135"/>
        <v>360</v>
      </c>
      <c r="V1629">
        <f t="shared" si="135"/>
        <v>1.5766666666666669</v>
      </c>
      <c r="W1629">
        <f t="shared" si="135"/>
        <v>29.77</v>
      </c>
    </row>
    <row r="1630" spans="1:23" x14ac:dyDescent="0.2">
      <c r="A1630" s="2">
        <v>72</v>
      </c>
      <c r="B1630" s="2">
        <v>0.42</v>
      </c>
      <c r="C1630" s="2">
        <v>23.76</v>
      </c>
      <c r="L1630" s="2">
        <v>432</v>
      </c>
      <c r="M1630" s="2">
        <v>2.0699999999999998</v>
      </c>
      <c r="N1630" s="2">
        <v>29.12</v>
      </c>
      <c r="Q1630">
        <v>576</v>
      </c>
      <c r="R1630">
        <v>2.27</v>
      </c>
      <c r="S1630">
        <v>35.450000000000003</v>
      </c>
      <c r="U1630">
        <f t="shared" si="135"/>
        <v>360</v>
      </c>
      <c r="V1630">
        <f t="shared" si="135"/>
        <v>1.5866666666666667</v>
      </c>
      <c r="W1630">
        <f t="shared" si="135"/>
        <v>29.443333333333339</v>
      </c>
    </row>
    <row r="1631" spans="1:23" x14ac:dyDescent="0.2">
      <c r="A1631" s="2">
        <v>72</v>
      </c>
      <c r="B1631" s="2">
        <v>0.4</v>
      </c>
      <c r="C1631" s="2">
        <v>24.94</v>
      </c>
      <c r="L1631" s="2">
        <v>504</v>
      </c>
      <c r="M1631" s="2">
        <v>2.4</v>
      </c>
      <c r="N1631" s="2">
        <v>29.2</v>
      </c>
      <c r="Q1631">
        <v>576</v>
      </c>
      <c r="R1631">
        <v>2.1800000000000002</v>
      </c>
      <c r="S1631">
        <v>36.72</v>
      </c>
      <c r="U1631">
        <f t="shared" si="135"/>
        <v>384</v>
      </c>
      <c r="V1631">
        <f t="shared" si="135"/>
        <v>1.6600000000000001</v>
      </c>
      <c r="W1631">
        <f t="shared" si="135"/>
        <v>30.286666666666665</v>
      </c>
    </row>
    <row r="1632" spans="1:23" x14ac:dyDescent="0.2">
      <c r="A1632" s="2">
        <v>360</v>
      </c>
      <c r="B1632" s="2">
        <v>2.06</v>
      </c>
      <c r="C1632" s="2">
        <v>24.51</v>
      </c>
      <c r="L1632" s="2">
        <v>360</v>
      </c>
      <c r="M1632" s="2">
        <v>1.66</v>
      </c>
      <c r="N1632" s="2">
        <v>30.21</v>
      </c>
      <c r="Q1632">
        <v>288</v>
      </c>
      <c r="R1632">
        <v>1.07</v>
      </c>
      <c r="S1632">
        <v>37.33</v>
      </c>
      <c r="U1632">
        <f t="shared" si="135"/>
        <v>336</v>
      </c>
      <c r="V1632">
        <f t="shared" si="135"/>
        <v>1.5966666666666667</v>
      </c>
      <c r="W1632">
        <f t="shared" si="135"/>
        <v>30.683333333333334</v>
      </c>
    </row>
    <row r="1633" spans="1:23" x14ac:dyDescent="0.2">
      <c r="A1633" s="2">
        <v>216</v>
      </c>
      <c r="B1633" s="2">
        <v>1.24</v>
      </c>
      <c r="C1633" s="2">
        <v>24.5</v>
      </c>
      <c r="L1633" s="2">
        <v>360</v>
      </c>
      <c r="M1633" s="2">
        <v>1.69</v>
      </c>
      <c r="N1633" s="2">
        <v>29.61</v>
      </c>
      <c r="Q1633">
        <v>216</v>
      </c>
      <c r="R1633">
        <v>0.8</v>
      </c>
      <c r="S1633">
        <v>37.68</v>
      </c>
      <c r="U1633">
        <f t="shared" si="135"/>
        <v>264</v>
      </c>
      <c r="V1633">
        <f t="shared" si="135"/>
        <v>1.2433333333333332</v>
      </c>
      <c r="W1633">
        <f t="shared" si="135"/>
        <v>30.596666666666664</v>
      </c>
    </row>
    <row r="1634" spans="1:23" x14ac:dyDescent="0.2">
      <c r="A1634" s="2">
        <v>432</v>
      </c>
      <c r="B1634" s="2">
        <v>3.22</v>
      </c>
      <c r="C1634" s="2">
        <v>18.670000000000002</v>
      </c>
      <c r="L1634" s="2">
        <v>432</v>
      </c>
      <c r="M1634" s="2">
        <v>2.23</v>
      </c>
      <c r="N1634" s="2">
        <v>26.85</v>
      </c>
      <c r="Q1634">
        <v>432</v>
      </c>
      <c r="R1634">
        <v>1.85</v>
      </c>
      <c r="S1634">
        <v>32.450000000000003</v>
      </c>
      <c r="U1634">
        <f t="shared" si="135"/>
        <v>432</v>
      </c>
      <c r="V1634">
        <f t="shared" si="135"/>
        <v>2.4333333333333336</v>
      </c>
      <c r="W1634">
        <f t="shared" si="135"/>
        <v>25.99</v>
      </c>
    </row>
    <row r="1635" spans="1:23" x14ac:dyDescent="0.2">
      <c r="A1635" s="2">
        <v>216</v>
      </c>
      <c r="B1635" s="2">
        <v>1.25</v>
      </c>
      <c r="C1635" s="2">
        <v>24.09</v>
      </c>
      <c r="L1635" s="2">
        <v>576</v>
      </c>
      <c r="M1635" s="2">
        <v>2.69</v>
      </c>
      <c r="N1635" s="2">
        <v>29.8</v>
      </c>
      <c r="Q1635">
        <v>432</v>
      </c>
      <c r="R1635">
        <v>1.67</v>
      </c>
      <c r="S1635">
        <v>36.21</v>
      </c>
      <c r="U1635">
        <f t="shared" si="135"/>
        <v>408</v>
      </c>
      <c r="V1635">
        <f t="shared" si="135"/>
        <v>1.8699999999999999</v>
      </c>
      <c r="W1635">
        <f t="shared" si="135"/>
        <v>30.033333333333331</v>
      </c>
    </row>
    <row r="1636" spans="1:23" x14ac:dyDescent="0.2">
      <c r="A1636" s="2">
        <v>0</v>
      </c>
      <c r="B1636" s="2">
        <v>0</v>
      </c>
      <c r="C1636" s="2">
        <v>1</v>
      </c>
      <c r="L1636" s="2">
        <v>360</v>
      </c>
      <c r="M1636" s="2">
        <v>1.76</v>
      </c>
      <c r="N1636" s="2">
        <v>28.66</v>
      </c>
      <c r="Q1636">
        <v>864</v>
      </c>
      <c r="R1636">
        <v>3.48</v>
      </c>
      <c r="S1636">
        <v>34.659999999999997</v>
      </c>
      <c r="U1636">
        <f t="shared" si="135"/>
        <v>408</v>
      </c>
      <c r="V1636">
        <f t="shared" si="135"/>
        <v>1.7466666666666668</v>
      </c>
      <c r="W1636">
        <f t="shared" si="135"/>
        <v>21.439999999999998</v>
      </c>
    </row>
    <row r="1637" spans="1:23" x14ac:dyDescent="0.2">
      <c r="A1637" s="2">
        <v>0</v>
      </c>
      <c r="B1637" s="2">
        <v>0</v>
      </c>
      <c r="C1637" s="2">
        <v>1</v>
      </c>
      <c r="L1637" s="2">
        <v>288</v>
      </c>
      <c r="M1637" s="2">
        <v>1.44</v>
      </c>
      <c r="N1637" s="2">
        <v>27.87</v>
      </c>
      <c r="Q1637">
        <v>864</v>
      </c>
      <c r="R1637">
        <v>3.55</v>
      </c>
      <c r="S1637">
        <v>34.07</v>
      </c>
      <c r="U1637">
        <f t="shared" si="135"/>
        <v>384</v>
      </c>
      <c r="V1637">
        <f t="shared" si="135"/>
        <v>1.6633333333333333</v>
      </c>
      <c r="W1637">
        <f t="shared" si="135"/>
        <v>20.98</v>
      </c>
    </row>
    <row r="1638" spans="1:23" x14ac:dyDescent="0.2">
      <c r="A1638" s="2">
        <v>0</v>
      </c>
      <c r="B1638" s="2">
        <v>0</v>
      </c>
      <c r="C1638" s="2">
        <v>1</v>
      </c>
      <c r="L1638" s="2">
        <v>216</v>
      </c>
      <c r="M1638" s="2">
        <v>1.19</v>
      </c>
      <c r="N1638" s="2">
        <v>25.5</v>
      </c>
      <c r="Q1638">
        <v>864</v>
      </c>
      <c r="R1638">
        <v>3.56</v>
      </c>
      <c r="S1638">
        <v>33.869999999999997</v>
      </c>
      <c r="U1638">
        <f t="shared" si="135"/>
        <v>360</v>
      </c>
      <c r="V1638">
        <f t="shared" si="135"/>
        <v>1.5833333333333333</v>
      </c>
      <c r="W1638">
        <f t="shared" si="135"/>
        <v>20.123333333333331</v>
      </c>
    </row>
    <row r="1639" spans="1:23" x14ac:dyDescent="0.2">
      <c r="A1639" s="2">
        <v>0</v>
      </c>
      <c r="B1639" s="2">
        <v>0</v>
      </c>
      <c r="C1639" s="2">
        <v>1</v>
      </c>
      <c r="L1639" s="2">
        <v>144</v>
      </c>
      <c r="M1639" s="2">
        <v>0.81</v>
      </c>
      <c r="N1639" s="2">
        <v>25.15</v>
      </c>
      <c r="Q1639">
        <v>1008</v>
      </c>
      <c r="R1639">
        <v>4.25</v>
      </c>
      <c r="S1639">
        <v>33.14</v>
      </c>
      <c r="U1639">
        <f t="shared" si="135"/>
        <v>384</v>
      </c>
      <c r="V1639">
        <f t="shared" si="135"/>
        <v>1.6866666666666668</v>
      </c>
      <c r="W1639">
        <f t="shared" si="135"/>
        <v>19.763333333333332</v>
      </c>
    </row>
    <row r="1640" spans="1:23" x14ac:dyDescent="0.2">
      <c r="A1640" s="2">
        <v>0</v>
      </c>
      <c r="B1640" s="2">
        <v>0</v>
      </c>
      <c r="C1640" s="2">
        <v>1</v>
      </c>
      <c r="L1640" s="2">
        <v>288</v>
      </c>
      <c r="M1640" s="2">
        <v>3.37</v>
      </c>
      <c r="N1640" s="2">
        <v>20.22</v>
      </c>
      <c r="Q1640">
        <v>864</v>
      </c>
      <c r="R1640">
        <v>3.64</v>
      </c>
      <c r="S1640">
        <v>33.18</v>
      </c>
      <c r="U1640">
        <f t="shared" si="135"/>
        <v>384</v>
      </c>
      <c r="V1640">
        <f t="shared" si="135"/>
        <v>2.3366666666666664</v>
      </c>
      <c r="W1640">
        <f t="shared" si="135"/>
        <v>18.133333333333333</v>
      </c>
    </row>
    <row r="1641" spans="1:23" x14ac:dyDescent="0.2">
      <c r="A1641" s="2">
        <v>360</v>
      </c>
      <c r="B1641" s="2">
        <v>2.4</v>
      </c>
      <c r="C1641" s="2">
        <v>21.03</v>
      </c>
      <c r="L1641" s="2">
        <v>720</v>
      </c>
      <c r="M1641" s="2">
        <v>5.29</v>
      </c>
      <c r="N1641" s="2">
        <v>19.11</v>
      </c>
      <c r="Q1641">
        <v>864</v>
      </c>
      <c r="R1641">
        <v>3.72</v>
      </c>
      <c r="S1641">
        <v>32.53</v>
      </c>
      <c r="U1641">
        <f t="shared" si="135"/>
        <v>648</v>
      </c>
      <c r="V1641">
        <f t="shared" si="135"/>
        <v>3.8033333333333332</v>
      </c>
      <c r="W1641">
        <f t="shared" si="135"/>
        <v>24.223333333333333</v>
      </c>
    </row>
    <row r="1642" spans="1:23" x14ac:dyDescent="0.2">
      <c r="A1642" s="2">
        <v>0</v>
      </c>
      <c r="B1642" s="2">
        <v>0</v>
      </c>
      <c r="C1642" s="2">
        <v>1</v>
      </c>
      <c r="L1642" s="2">
        <v>648</v>
      </c>
      <c r="M1642" s="2">
        <v>3.19</v>
      </c>
      <c r="N1642" s="2">
        <v>28.76</v>
      </c>
      <c r="Q1642">
        <v>936</v>
      </c>
      <c r="R1642">
        <v>4.16</v>
      </c>
      <c r="S1642">
        <v>31.79</v>
      </c>
      <c r="U1642">
        <f t="shared" si="135"/>
        <v>528</v>
      </c>
      <c r="V1642">
        <f t="shared" si="135"/>
        <v>2.4499999999999997</v>
      </c>
      <c r="W1642">
        <f t="shared" si="135"/>
        <v>20.516666666666666</v>
      </c>
    </row>
    <row r="1643" spans="1:23" x14ac:dyDescent="0.2">
      <c r="A1643" s="2">
        <v>0</v>
      </c>
      <c r="B1643" s="2">
        <v>0</v>
      </c>
      <c r="C1643" s="2">
        <v>1</v>
      </c>
      <c r="L1643" s="2">
        <v>288</v>
      </c>
      <c r="M1643" s="2">
        <v>1.32</v>
      </c>
      <c r="N1643" s="2">
        <v>30.38</v>
      </c>
      <c r="Q1643">
        <v>864</v>
      </c>
      <c r="R1643">
        <v>3.68</v>
      </c>
      <c r="S1643">
        <v>32.840000000000003</v>
      </c>
      <c r="U1643">
        <f t="shared" si="135"/>
        <v>384</v>
      </c>
      <c r="V1643">
        <f t="shared" si="135"/>
        <v>1.6666666666666667</v>
      </c>
      <c r="W1643">
        <f t="shared" si="135"/>
        <v>21.406666666666666</v>
      </c>
    </row>
    <row r="1644" spans="1:23" x14ac:dyDescent="0.2">
      <c r="A1644" s="2">
        <v>0</v>
      </c>
      <c r="B1644" s="2">
        <v>0</v>
      </c>
      <c r="C1644" s="2">
        <v>1</v>
      </c>
      <c r="L1644" s="2">
        <v>432</v>
      </c>
      <c r="M1644" s="2">
        <v>2.16</v>
      </c>
      <c r="N1644" s="2">
        <v>28.02</v>
      </c>
      <c r="Q1644">
        <v>720</v>
      </c>
      <c r="R1644">
        <v>3.02</v>
      </c>
      <c r="S1644">
        <v>33.380000000000003</v>
      </c>
      <c r="U1644">
        <f t="shared" si="135"/>
        <v>384</v>
      </c>
      <c r="V1644">
        <f t="shared" si="135"/>
        <v>1.7266666666666666</v>
      </c>
      <c r="W1644">
        <f t="shared" si="135"/>
        <v>20.8</v>
      </c>
    </row>
    <row r="1645" spans="1:23" x14ac:dyDescent="0.2">
      <c r="A1645" s="2">
        <v>0</v>
      </c>
      <c r="B1645" s="2">
        <v>0</v>
      </c>
      <c r="C1645" s="2">
        <v>1</v>
      </c>
      <c r="L1645" s="2">
        <v>360</v>
      </c>
      <c r="M1645" s="2">
        <v>1.72</v>
      </c>
      <c r="N1645" s="2">
        <v>29.03</v>
      </c>
      <c r="Q1645">
        <v>792</v>
      </c>
      <c r="R1645">
        <v>3.37</v>
      </c>
      <c r="S1645">
        <v>32.869999999999997</v>
      </c>
      <c r="U1645">
        <f t="shared" si="135"/>
        <v>384</v>
      </c>
      <c r="V1645">
        <f t="shared" si="135"/>
        <v>1.6966666666666665</v>
      </c>
      <c r="W1645">
        <f t="shared" si="135"/>
        <v>20.966666666666665</v>
      </c>
    </row>
    <row r="1646" spans="1:23" x14ac:dyDescent="0.2">
      <c r="A1646" s="2">
        <v>0</v>
      </c>
      <c r="B1646" s="2">
        <v>0</v>
      </c>
      <c r="C1646" s="2">
        <v>1</v>
      </c>
      <c r="L1646" s="2">
        <v>216</v>
      </c>
      <c r="M1646" s="2">
        <v>1.05</v>
      </c>
      <c r="N1646" s="2">
        <v>28.71</v>
      </c>
      <c r="Q1646">
        <v>864</v>
      </c>
      <c r="R1646">
        <v>3.6</v>
      </c>
      <c r="S1646">
        <v>33.159999999999997</v>
      </c>
      <c r="U1646">
        <f t="shared" si="135"/>
        <v>360</v>
      </c>
      <c r="V1646">
        <f t="shared" si="135"/>
        <v>1.55</v>
      </c>
      <c r="W1646">
        <f t="shared" si="135"/>
        <v>20.956666666666667</v>
      </c>
    </row>
    <row r="1647" spans="1:23" x14ac:dyDescent="0.2">
      <c r="A1647" s="2">
        <v>0</v>
      </c>
      <c r="B1647" s="2">
        <v>0</v>
      </c>
      <c r="C1647" s="2">
        <v>1</v>
      </c>
      <c r="L1647" s="2">
        <v>288</v>
      </c>
      <c r="M1647" s="2">
        <v>1.38</v>
      </c>
      <c r="N1647" s="2">
        <v>29.11</v>
      </c>
      <c r="Q1647">
        <v>792</v>
      </c>
      <c r="R1647">
        <v>3.28</v>
      </c>
      <c r="S1647">
        <v>33.81</v>
      </c>
      <c r="U1647">
        <f t="shared" si="135"/>
        <v>360</v>
      </c>
      <c r="V1647">
        <f t="shared" si="135"/>
        <v>1.5533333333333335</v>
      </c>
      <c r="W1647">
        <f t="shared" si="135"/>
        <v>21.306666666666668</v>
      </c>
    </row>
    <row r="1648" spans="1:23" x14ac:dyDescent="0.2">
      <c r="A1648" s="2">
        <v>0</v>
      </c>
      <c r="B1648" s="2">
        <v>0</v>
      </c>
      <c r="C1648" s="2">
        <v>1</v>
      </c>
      <c r="L1648" s="2">
        <v>288</v>
      </c>
      <c r="M1648" s="2">
        <v>1.41</v>
      </c>
      <c r="N1648" s="2">
        <v>28.46</v>
      </c>
      <c r="Q1648">
        <v>864</v>
      </c>
      <c r="R1648">
        <v>3.5</v>
      </c>
      <c r="S1648">
        <v>34.479999999999997</v>
      </c>
      <c r="U1648">
        <f t="shared" si="135"/>
        <v>384</v>
      </c>
      <c r="V1648">
        <f t="shared" si="135"/>
        <v>1.6366666666666667</v>
      </c>
      <c r="W1648">
        <f t="shared" si="135"/>
        <v>21.313333333333333</v>
      </c>
    </row>
    <row r="1649" spans="1:23" x14ac:dyDescent="0.2">
      <c r="A1649" s="2">
        <v>0</v>
      </c>
      <c r="B1649" s="2">
        <v>0</v>
      </c>
      <c r="C1649" s="2">
        <v>1</v>
      </c>
      <c r="L1649" s="2">
        <v>360</v>
      </c>
      <c r="M1649" s="2">
        <v>1.81</v>
      </c>
      <c r="N1649" s="2">
        <v>27.66</v>
      </c>
      <c r="Q1649">
        <v>1080</v>
      </c>
      <c r="R1649">
        <v>4.5</v>
      </c>
      <c r="S1649">
        <v>33.619999999999997</v>
      </c>
      <c r="U1649">
        <f t="shared" si="135"/>
        <v>480</v>
      </c>
      <c r="V1649">
        <f t="shared" si="135"/>
        <v>2.1033333333333335</v>
      </c>
      <c r="W1649">
        <f t="shared" si="135"/>
        <v>20.76</v>
      </c>
    </row>
    <row r="1650" spans="1:23" x14ac:dyDescent="0.2">
      <c r="A1650" s="2">
        <v>0</v>
      </c>
      <c r="B1650" s="2">
        <v>0</v>
      </c>
      <c r="C1650" s="2">
        <v>1</v>
      </c>
      <c r="L1650" s="2">
        <v>144</v>
      </c>
      <c r="M1650" s="2">
        <v>0.75</v>
      </c>
      <c r="N1650" s="2">
        <v>26.79</v>
      </c>
      <c r="Q1650">
        <v>1008</v>
      </c>
      <c r="R1650">
        <v>4.2699999999999996</v>
      </c>
      <c r="S1650">
        <v>32.93</v>
      </c>
      <c r="U1650">
        <f t="shared" si="135"/>
        <v>384</v>
      </c>
      <c r="V1650">
        <f t="shared" si="135"/>
        <v>1.6733333333333331</v>
      </c>
      <c r="W1650">
        <f t="shared" si="135"/>
        <v>20.239999999999998</v>
      </c>
    </row>
    <row r="1651" spans="1:23" x14ac:dyDescent="0.2">
      <c r="A1651" s="2">
        <v>0</v>
      </c>
      <c r="B1651" s="2">
        <v>0</v>
      </c>
      <c r="C1651" s="2">
        <v>1</v>
      </c>
      <c r="L1651" s="2">
        <v>216</v>
      </c>
      <c r="M1651" s="2">
        <v>1.1000000000000001</v>
      </c>
      <c r="N1651" s="2">
        <v>27.57</v>
      </c>
      <c r="Q1651">
        <v>1008</v>
      </c>
      <c r="R1651">
        <v>4.4000000000000004</v>
      </c>
      <c r="S1651">
        <v>31.95</v>
      </c>
      <c r="U1651">
        <f t="shared" si="135"/>
        <v>408</v>
      </c>
      <c r="V1651">
        <f t="shared" si="135"/>
        <v>1.8333333333333333</v>
      </c>
      <c r="W1651">
        <f t="shared" si="135"/>
        <v>20.173333333333332</v>
      </c>
    </row>
    <row r="1652" spans="1:23" x14ac:dyDescent="0.2">
      <c r="A1652" s="2">
        <v>0</v>
      </c>
      <c r="B1652" s="2">
        <v>0</v>
      </c>
      <c r="C1652" s="2">
        <v>1</v>
      </c>
      <c r="L1652" s="2">
        <v>288</v>
      </c>
      <c r="M1652" s="2">
        <v>1.38</v>
      </c>
      <c r="N1652" s="2">
        <v>29.08</v>
      </c>
      <c r="Q1652">
        <v>1080</v>
      </c>
      <c r="R1652">
        <v>4.8099999999999996</v>
      </c>
      <c r="S1652">
        <v>31.43</v>
      </c>
      <c r="U1652">
        <f t="shared" si="135"/>
        <v>456</v>
      </c>
      <c r="V1652">
        <f t="shared" si="135"/>
        <v>2.063333333333333</v>
      </c>
      <c r="W1652">
        <f t="shared" si="135"/>
        <v>20.503333333333334</v>
      </c>
    </row>
    <row r="1653" spans="1:23" x14ac:dyDescent="0.2">
      <c r="A1653" s="2">
        <v>0</v>
      </c>
      <c r="B1653" s="2">
        <v>0</v>
      </c>
      <c r="C1653" s="2">
        <v>1</v>
      </c>
      <c r="L1653" s="2">
        <v>288</v>
      </c>
      <c r="M1653" s="2">
        <v>1.49</v>
      </c>
      <c r="N1653" s="2">
        <v>27.05</v>
      </c>
      <c r="Q1653">
        <v>1008</v>
      </c>
      <c r="R1653">
        <v>4.79</v>
      </c>
      <c r="S1653">
        <v>29.3</v>
      </c>
      <c r="U1653">
        <f t="shared" si="135"/>
        <v>432</v>
      </c>
      <c r="V1653">
        <f t="shared" si="135"/>
        <v>2.0933333333333333</v>
      </c>
      <c r="W1653">
        <f t="shared" si="135"/>
        <v>19.116666666666667</v>
      </c>
    </row>
    <row r="1654" spans="1:23" x14ac:dyDescent="0.2">
      <c r="A1654" s="2">
        <v>0</v>
      </c>
      <c r="B1654" s="2">
        <v>0</v>
      </c>
      <c r="C1654" s="2">
        <v>1</v>
      </c>
      <c r="L1654" s="2">
        <v>360</v>
      </c>
      <c r="M1654" s="2">
        <v>1.79</v>
      </c>
      <c r="N1654" s="2">
        <v>28.09</v>
      </c>
      <c r="Q1654">
        <v>0</v>
      </c>
      <c r="R1654">
        <v>0</v>
      </c>
      <c r="S1654">
        <v>1</v>
      </c>
      <c r="U1654">
        <f t="shared" si="135"/>
        <v>120</v>
      </c>
      <c r="V1654">
        <f t="shared" si="135"/>
        <v>0.59666666666666668</v>
      </c>
      <c r="W1654">
        <f t="shared" si="135"/>
        <v>10.029999999999999</v>
      </c>
    </row>
    <row r="1655" spans="1:23" x14ac:dyDescent="0.2">
      <c r="A1655" s="2">
        <v>0</v>
      </c>
      <c r="B1655" s="2">
        <v>0</v>
      </c>
      <c r="C1655" s="2">
        <v>1</v>
      </c>
      <c r="L1655" s="2">
        <v>216</v>
      </c>
      <c r="M1655" s="2">
        <v>1.01</v>
      </c>
      <c r="N1655" s="2">
        <v>29.68</v>
      </c>
      <c r="Q1655">
        <v>576</v>
      </c>
      <c r="R1655">
        <v>2.9</v>
      </c>
      <c r="S1655">
        <v>27.74</v>
      </c>
      <c r="U1655">
        <f t="shared" si="135"/>
        <v>264</v>
      </c>
      <c r="V1655">
        <f t="shared" si="135"/>
        <v>1.3033333333333335</v>
      </c>
      <c r="W1655">
        <f t="shared" si="135"/>
        <v>19.473333333333333</v>
      </c>
    </row>
    <row r="1656" spans="1:23" x14ac:dyDescent="0.2">
      <c r="A1656" s="2">
        <v>0</v>
      </c>
      <c r="B1656" s="2">
        <v>0</v>
      </c>
      <c r="C1656" s="2">
        <v>1</v>
      </c>
      <c r="L1656" s="2">
        <v>504</v>
      </c>
      <c r="M1656" s="2">
        <v>2.46</v>
      </c>
      <c r="N1656" s="2">
        <v>28.65</v>
      </c>
      <c r="Q1656">
        <v>504</v>
      </c>
      <c r="R1656">
        <v>1.96</v>
      </c>
      <c r="S1656">
        <v>35.880000000000003</v>
      </c>
      <c r="U1656">
        <f t="shared" si="135"/>
        <v>336</v>
      </c>
      <c r="V1656">
        <f t="shared" si="135"/>
        <v>1.4733333333333334</v>
      </c>
      <c r="W1656">
        <f t="shared" si="135"/>
        <v>21.843333333333334</v>
      </c>
    </row>
    <row r="1657" spans="1:23" x14ac:dyDescent="0.2">
      <c r="A1657" s="2">
        <v>0</v>
      </c>
      <c r="B1657" s="2">
        <v>0</v>
      </c>
      <c r="C1657" s="2">
        <v>1</v>
      </c>
      <c r="L1657" s="2">
        <v>504</v>
      </c>
      <c r="M1657" s="2">
        <v>2.42</v>
      </c>
      <c r="N1657" s="2">
        <v>28.99</v>
      </c>
      <c r="Q1657">
        <v>936</v>
      </c>
      <c r="R1657">
        <v>3.73</v>
      </c>
      <c r="S1657">
        <v>35.04</v>
      </c>
      <c r="U1657">
        <f t="shared" si="135"/>
        <v>480</v>
      </c>
      <c r="V1657">
        <f t="shared" si="135"/>
        <v>2.0500000000000003</v>
      </c>
      <c r="W1657">
        <f t="shared" si="135"/>
        <v>21.676666666666666</v>
      </c>
    </row>
    <row r="1658" spans="1:23" x14ac:dyDescent="0.2">
      <c r="A1658" s="2">
        <v>0</v>
      </c>
      <c r="B1658" s="2">
        <v>0</v>
      </c>
      <c r="C1658" s="2">
        <v>1</v>
      </c>
      <c r="L1658" s="2">
        <v>432</v>
      </c>
      <c r="M1658" s="2">
        <v>2.09</v>
      </c>
      <c r="N1658" s="2">
        <v>28.78</v>
      </c>
      <c r="Q1658">
        <v>936</v>
      </c>
      <c r="R1658">
        <v>3.77</v>
      </c>
      <c r="S1658">
        <v>34.630000000000003</v>
      </c>
      <c r="U1658">
        <f t="shared" si="135"/>
        <v>456</v>
      </c>
      <c r="V1658">
        <f t="shared" si="135"/>
        <v>1.9533333333333331</v>
      </c>
      <c r="W1658">
        <f t="shared" si="135"/>
        <v>21.47</v>
      </c>
    </row>
    <row r="1659" spans="1:23" x14ac:dyDescent="0.2">
      <c r="A1659" s="2">
        <v>0</v>
      </c>
      <c r="B1659" s="2">
        <v>0</v>
      </c>
      <c r="C1659" s="2">
        <v>1</v>
      </c>
      <c r="L1659" s="2">
        <v>432</v>
      </c>
      <c r="M1659" s="2">
        <v>2.1</v>
      </c>
      <c r="N1659" s="2">
        <v>28.67</v>
      </c>
      <c r="Q1659">
        <v>792</v>
      </c>
      <c r="R1659">
        <v>3.2</v>
      </c>
      <c r="S1659">
        <v>34.590000000000003</v>
      </c>
      <c r="U1659">
        <f t="shared" si="135"/>
        <v>408</v>
      </c>
      <c r="V1659">
        <f t="shared" si="135"/>
        <v>1.7666666666666668</v>
      </c>
      <c r="W1659">
        <f t="shared" si="135"/>
        <v>21.42</v>
      </c>
    </row>
    <row r="1660" spans="1:23" x14ac:dyDescent="0.2">
      <c r="A1660" s="2">
        <v>0</v>
      </c>
      <c r="B1660" s="2">
        <v>0</v>
      </c>
      <c r="C1660" s="2">
        <v>1</v>
      </c>
      <c r="L1660" s="2">
        <v>504</v>
      </c>
      <c r="M1660" s="2">
        <v>4.3600000000000003</v>
      </c>
      <c r="N1660" s="2">
        <v>24.59</v>
      </c>
      <c r="Q1660">
        <v>792</v>
      </c>
      <c r="R1660">
        <v>3.21</v>
      </c>
      <c r="S1660">
        <v>34.46</v>
      </c>
      <c r="U1660">
        <f t="shared" si="135"/>
        <v>432</v>
      </c>
      <c r="V1660">
        <f t="shared" si="135"/>
        <v>2.5233333333333334</v>
      </c>
      <c r="W1660">
        <f t="shared" si="135"/>
        <v>20.016666666666666</v>
      </c>
    </row>
    <row r="1661" spans="1:23" x14ac:dyDescent="0.2">
      <c r="A1661" s="2">
        <v>0</v>
      </c>
      <c r="B1661" s="2">
        <v>0</v>
      </c>
      <c r="C1661" s="2">
        <v>1</v>
      </c>
      <c r="L1661" s="2">
        <v>648</v>
      </c>
      <c r="M1661" s="2">
        <v>3.42</v>
      </c>
      <c r="N1661" s="2">
        <v>26.63</v>
      </c>
      <c r="Q1661">
        <v>504</v>
      </c>
      <c r="R1661">
        <v>2.0499999999999998</v>
      </c>
      <c r="S1661">
        <v>34.270000000000003</v>
      </c>
      <c r="U1661">
        <f t="shared" si="135"/>
        <v>384</v>
      </c>
      <c r="V1661">
        <f t="shared" si="135"/>
        <v>1.8233333333333333</v>
      </c>
      <c r="W1661">
        <f t="shared" si="135"/>
        <v>20.633333333333336</v>
      </c>
    </row>
    <row r="1662" spans="1:23" x14ac:dyDescent="0.2">
      <c r="A1662" s="2">
        <v>0</v>
      </c>
      <c r="B1662" s="2">
        <v>0</v>
      </c>
      <c r="C1662" s="2">
        <v>1</v>
      </c>
      <c r="L1662" s="2">
        <v>576</v>
      </c>
      <c r="M1662" s="2">
        <v>3.08</v>
      </c>
      <c r="N1662" s="2">
        <v>26.17</v>
      </c>
      <c r="Q1662">
        <v>360</v>
      </c>
      <c r="R1662">
        <v>1.49</v>
      </c>
      <c r="S1662">
        <v>33.770000000000003</v>
      </c>
      <c r="U1662">
        <f t="shared" si="135"/>
        <v>312</v>
      </c>
      <c r="V1662">
        <f t="shared" si="135"/>
        <v>1.5233333333333334</v>
      </c>
      <c r="W1662">
        <f t="shared" si="135"/>
        <v>20.313333333333336</v>
      </c>
    </row>
    <row r="1663" spans="1:23" x14ac:dyDescent="0.2">
      <c r="A1663" s="2">
        <v>0</v>
      </c>
      <c r="B1663" s="2">
        <v>0</v>
      </c>
      <c r="C1663" s="2">
        <v>1</v>
      </c>
      <c r="L1663" s="2">
        <v>792</v>
      </c>
      <c r="M1663" s="2">
        <v>4.0599999999999996</v>
      </c>
      <c r="N1663" s="2">
        <v>27.55</v>
      </c>
      <c r="Q1663">
        <v>576</v>
      </c>
      <c r="R1663">
        <v>2.38</v>
      </c>
      <c r="S1663">
        <v>33.81</v>
      </c>
      <c r="U1663">
        <f t="shared" si="135"/>
        <v>456</v>
      </c>
      <c r="V1663">
        <f t="shared" si="135"/>
        <v>2.1466666666666665</v>
      </c>
      <c r="W1663">
        <f t="shared" si="135"/>
        <v>20.786666666666665</v>
      </c>
    </row>
    <row r="1664" spans="1:23" x14ac:dyDescent="0.2">
      <c r="A1664" s="2">
        <v>0</v>
      </c>
      <c r="B1664" s="2">
        <v>0</v>
      </c>
      <c r="C1664" s="2">
        <v>1</v>
      </c>
      <c r="L1664" s="2">
        <v>720</v>
      </c>
      <c r="M1664" s="2">
        <v>3.86</v>
      </c>
      <c r="N1664" s="2">
        <v>26.13</v>
      </c>
      <c r="Q1664">
        <v>432</v>
      </c>
      <c r="R1664">
        <v>1.76</v>
      </c>
      <c r="S1664">
        <v>34.299999999999997</v>
      </c>
      <c r="U1664">
        <f t="shared" si="135"/>
        <v>384</v>
      </c>
      <c r="V1664">
        <f t="shared" si="135"/>
        <v>1.8733333333333333</v>
      </c>
      <c r="W1664">
        <f t="shared" si="135"/>
        <v>20.476666666666663</v>
      </c>
    </row>
    <row r="1665" spans="1:23" x14ac:dyDescent="0.2">
      <c r="A1665" s="2">
        <v>72</v>
      </c>
      <c r="B1665" s="2">
        <v>0.43</v>
      </c>
      <c r="C1665" s="2">
        <v>23.51</v>
      </c>
      <c r="L1665" s="2">
        <v>576</v>
      </c>
      <c r="M1665" s="2">
        <v>2.93</v>
      </c>
      <c r="N1665" s="2">
        <v>27.75</v>
      </c>
      <c r="Q1665">
        <v>288</v>
      </c>
      <c r="R1665">
        <v>1.07</v>
      </c>
      <c r="S1665">
        <v>37.299999999999997</v>
      </c>
      <c r="U1665">
        <f t="shared" si="135"/>
        <v>312</v>
      </c>
      <c r="V1665">
        <f t="shared" si="135"/>
        <v>1.4766666666666668</v>
      </c>
      <c r="W1665">
        <f t="shared" si="135"/>
        <v>29.52</v>
      </c>
    </row>
    <row r="1666" spans="1:23" x14ac:dyDescent="0.2">
      <c r="A1666" s="2">
        <v>288</v>
      </c>
      <c r="B1666" s="2">
        <v>2.0299999999999998</v>
      </c>
      <c r="C1666" s="2">
        <v>19.88</v>
      </c>
      <c r="L1666" s="2">
        <v>504</v>
      </c>
      <c r="M1666" s="2">
        <v>2.31</v>
      </c>
      <c r="N1666" s="2">
        <v>30.47</v>
      </c>
      <c r="Q1666">
        <v>504</v>
      </c>
      <c r="R1666">
        <v>1.86</v>
      </c>
      <c r="S1666">
        <v>37.549999999999997</v>
      </c>
      <c r="U1666">
        <f t="shared" si="135"/>
        <v>432</v>
      </c>
      <c r="V1666">
        <f t="shared" si="135"/>
        <v>2.0666666666666669</v>
      </c>
      <c r="W1666">
        <f t="shared" si="135"/>
        <v>29.299999999999997</v>
      </c>
    </row>
    <row r="1667" spans="1:23" x14ac:dyDescent="0.2">
      <c r="A1667" s="2">
        <v>432</v>
      </c>
      <c r="B1667" s="2">
        <v>2.9</v>
      </c>
      <c r="C1667" s="2">
        <v>21.16</v>
      </c>
      <c r="L1667" s="2">
        <v>504</v>
      </c>
      <c r="M1667" s="2">
        <v>2.2799999999999998</v>
      </c>
      <c r="N1667" s="2">
        <v>30.69</v>
      </c>
      <c r="Q1667">
        <v>576</v>
      </c>
      <c r="R1667">
        <v>2.16</v>
      </c>
      <c r="S1667">
        <v>37.130000000000003</v>
      </c>
      <c r="U1667">
        <f t="shared" ref="U1667:W1730" si="136">SUM(A1667+L1667+Q1667)/3</f>
        <v>504</v>
      </c>
      <c r="V1667">
        <f t="shared" si="136"/>
        <v>2.4466666666666668</v>
      </c>
      <c r="W1667">
        <f t="shared" si="136"/>
        <v>29.66</v>
      </c>
    </row>
    <row r="1668" spans="1:23" x14ac:dyDescent="0.2">
      <c r="A1668" s="2">
        <v>432</v>
      </c>
      <c r="B1668" s="2">
        <v>3.26</v>
      </c>
      <c r="C1668" s="2">
        <v>18.420000000000002</v>
      </c>
      <c r="L1668" s="2">
        <v>360</v>
      </c>
      <c r="M1668" s="2">
        <v>1.88</v>
      </c>
      <c r="N1668" s="2">
        <v>26.58</v>
      </c>
      <c r="Q1668">
        <v>432</v>
      </c>
      <c r="R1668">
        <v>1.85</v>
      </c>
      <c r="S1668">
        <v>32.380000000000003</v>
      </c>
      <c r="U1668">
        <f t="shared" si="136"/>
        <v>408</v>
      </c>
      <c r="V1668">
        <f t="shared" si="136"/>
        <v>2.33</v>
      </c>
      <c r="W1668">
        <f t="shared" si="136"/>
        <v>25.793333333333333</v>
      </c>
    </row>
    <row r="1669" spans="1:23" x14ac:dyDescent="0.2">
      <c r="A1669" s="2">
        <v>144</v>
      </c>
      <c r="B1669" s="2">
        <v>0.86</v>
      </c>
      <c r="C1669" s="2">
        <v>23.57</v>
      </c>
      <c r="L1669" s="2">
        <v>648</v>
      </c>
      <c r="M1669" s="2">
        <v>3.09</v>
      </c>
      <c r="N1669" s="2">
        <v>29.52</v>
      </c>
      <c r="Q1669">
        <v>504</v>
      </c>
      <c r="R1669">
        <v>1.93</v>
      </c>
      <c r="S1669">
        <v>36.380000000000003</v>
      </c>
      <c r="U1669">
        <f t="shared" si="136"/>
        <v>432</v>
      </c>
      <c r="V1669">
        <f t="shared" si="136"/>
        <v>1.96</v>
      </c>
      <c r="W1669">
        <f t="shared" si="136"/>
        <v>29.823333333333334</v>
      </c>
    </row>
    <row r="1670" spans="1:23" x14ac:dyDescent="0.2">
      <c r="A1670" s="2">
        <v>0</v>
      </c>
      <c r="B1670" s="2">
        <v>0</v>
      </c>
      <c r="C1670" s="2">
        <v>1</v>
      </c>
      <c r="L1670" s="2">
        <v>360</v>
      </c>
      <c r="M1670" s="2">
        <v>1.68</v>
      </c>
      <c r="N1670" s="2">
        <v>30.12</v>
      </c>
      <c r="Q1670">
        <v>936</v>
      </c>
      <c r="R1670">
        <v>5.59</v>
      </c>
      <c r="S1670">
        <v>32.229999999999997</v>
      </c>
      <c r="U1670">
        <f t="shared" si="136"/>
        <v>432</v>
      </c>
      <c r="V1670">
        <f t="shared" si="136"/>
        <v>2.4233333333333333</v>
      </c>
      <c r="W1670">
        <f t="shared" si="136"/>
        <v>21.116666666666664</v>
      </c>
    </row>
    <row r="1671" spans="1:23" x14ac:dyDescent="0.2">
      <c r="A1671" s="2">
        <v>0</v>
      </c>
      <c r="B1671" s="2">
        <v>0</v>
      </c>
      <c r="C1671" s="2">
        <v>1</v>
      </c>
      <c r="L1671" s="2">
        <v>360</v>
      </c>
      <c r="M1671" s="2">
        <v>1.8</v>
      </c>
      <c r="N1671" s="2">
        <v>28.18</v>
      </c>
      <c r="Q1671">
        <v>936</v>
      </c>
      <c r="R1671">
        <v>3.77</v>
      </c>
      <c r="S1671">
        <v>34.68</v>
      </c>
      <c r="U1671">
        <f t="shared" si="136"/>
        <v>432</v>
      </c>
      <c r="V1671">
        <f t="shared" si="136"/>
        <v>1.8566666666666667</v>
      </c>
      <c r="W1671">
        <f t="shared" si="136"/>
        <v>21.286666666666665</v>
      </c>
    </row>
    <row r="1672" spans="1:23" x14ac:dyDescent="0.2">
      <c r="A1672" s="2">
        <v>0</v>
      </c>
      <c r="B1672" s="2">
        <v>0</v>
      </c>
      <c r="C1672" s="2">
        <v>1</v>
      </c>
      <c r="L1672" s="2">
        <v>504</v>
      </c>
      <c r="M1672" s="2">
        <v>2.44</v>
      </c>
      <c r="N1672" s="2">
        <v>29.03</v>
      </c>
      <c r="Q1672">
        <v>1008</v>
      </c>
      <c r="R1672">
        <v>4.24</v>
      </c>
      <c r="S1672">
        <v>33.369999999999997</v>
      </c>
      <c r="U1672">
        <f t="shared" si="136"/>
        <v>504</v>
      </c>
      <c r="V1672">
        <f t="shared" si="136"/>
        <v>2.2266666666666666</v>
      </c>
      <c r="W1672">
        <f t="shared" si="136"/>
        <v>21.133333333333333</v>
      </c>
    </row>
    <row r="1673" spans="1:23" x14ac:dyDescent="0.2">
      <c r="A1673" s="2">
        <v>0</v>
      </c>
      <c r="B1673" s="2">
        <v>0</v>
      </c>
      <c r="C1673" s="2">
        <v>1</v>
      </c>
      <c r="L1673" s="2">
        <v>432</v>
      </c>
      <c r="M1673" s="2">
        <v>2.0699999999999998</v>
      </c>
      <c r="N1673" s="2">
        <v>29.19</v>
      </c>
      <c r="Q1673">
        <v>936</v>
      </c>
      <c r="R1673">
        <v>3.96</v>
      </c>
      <c r="S1673">
        <v>33.090000000000003</v>
      </c>
      <c r="U1673">
        <f t="shared" si="136"/>
        <v>456</v>
      </c>
      <c r="V1673">
        <f t="shared" si="136"/>
        <v>2.0099999999999998</v>
      </c>
      <c r="W1673">
        <f t="shared" si="136"/>
        <v>21.093333333333334</v>
      </c>
    </row>
    <row r="1674" spans="1:23" x14ac:dyDescent="0.2">
      <c r="A1674" s="2">
        <v>72</v>
      </c>
      <c r="B1674" s="2">
        <v>0.34</v>
      </c>
      <c r="C1674" s="2">
        <v>29.11</v>
      </c>
      <c r="L1674" s="2">
        <v>360</v>
      </c>
      <c r="M1674" s="2">
        <v>2</v>
      </c>
      <c r="N1674" s="2">
        <v>25.04</v>
      </c>
      <c r="Q1674">
        <v>936</v>
      </c>
      <c r="R1674">
        <v>3.83</v>
      </c>
      <c r="S1674">
        <v>34.130000000000003</v>
      </c>
      <c r="U1674">
        <f t="shared" si="136"/>
        <v>456</v>
      </c>
      <c r="V1674">
        <f t="shared" si="136"/>
        <v>2.0566666666666666</v>
      </c>
      <c r="W1674">
        <f t="shared" si="136"/>
        <v>29.426666666666666</v>
      </c>
    </row>
    <row r="1675" spans="1:23" x14ac:dyDescent="0.2">
      <c r="A1675" s="2">
        <v>144</v>
      </c>
      <c r="B1675" s="2">
        <v>1.66</v>
      </c>
      <c r="C1675" s="2">
        <v>16.89</v>
      </c>
      <c r="L1675" s="2">
        <v>648</v>
      </c>
      <c r="M1675" s="2">
        <v>4.2699999999999996</v>
      </c>
      <c r="N1675" s="2">
        <v>21.59</v>
      </c>
      <c r="Q1675">
        <v>936</v>
      </c>
      <c r="R1675">
        <v>3.81</v>
      </c>
      <c r="S1675">
        <v>34.22</v>
      </c>
      <c r="U1675">
        <f t="shared" si="136"/>
        <v>576</v>
      </c>
      <c r="V1675">
        <f t="shared" si="136"/>
        <v>3.2466666666666666</v>
      </c>
      <c r="W1675">
        <f t="shared" si="136"/>
        <v>24.233333333333334</v>
      </c>
    </row>
    <row r="1676" spans="1:23" x14ac:dyDescent="0.2">
      <c r="A1676" s="2">
        <v>0</v>
      </c>
      <c r="B1676" s="2">
        <v>0</v>
      </c>
      <c r="C1676" s="2">
        <v>1</v>
      </c>
      <c r="L1676" s="2">
        <v>720</v>
      </c>
      <c r="M1676" s="2">
        <v>3.34</v>
      </c>
      <c r="N1676" s="2">
        <v>29.73</v>
      </c>
      <c r="Q1676">
        <v>1152</v>
      </c>
      <c r="R1676">
        <v>4.8</v>
      </c>
      <c r="S1676">
        <v>33.56</v>
      </c>
      <c r="U1676">
        <f t="shared" si="136"/>
        <v>624</v>
      </c>
      <c r="V1676">
        <f t="shared" si="136"/>
        <v>2.7133333333333334</v>
      </c>
      <c r="W1676">
        <f t="shared" si="136"/>
        <v>21.430000000000003</v>
      </c>
    </row>
    <row r="1677" spans="1:23" x14ac:dyDescent="0.2">
      <c r="A1677" s="2">
        <v>0</v>
      </c>
      <c r="B1677" s="2">
        <v>0</v>
      </c>
      <c r="C1677" s="2">
        <v>1</v>
      </c>
      <c r="L1677" s="2">
        <v>432</v>
      </c>
      <c r="M1677" s="2">
        <v>2.0299999999999998</v>
      </c>
      <c r="N1677" s="2">
        <v>29.7</v>
      </c>
      <c r="Q1677">
        <v>1080</v>
      </c>
      <c r="R1677">
        <v>4.51</v>
      </c>
      <c r="S1677">
        <v>33.4</v>
      </c>
      <c r="U1677">
        <f t="shared" si="136"/>
        <v>504</v>
      </c>
      <c r="V1677">
        <f t="shared" si="136"/>
        <v>2.1799999999999997</v>
      </c>
      <c r="W1677">
        <f t="shared" si="136"/>
        <v>21.366666666666664</v>
      </c>
    </row>
    <row r="1678" spans="1:23" x14ac:dyDescent="0.2">
      <c r="A1678" s="2">
        <v>0</v>
      </c>
      <c r="B1678" s="2">
        <v>0</v>
      </c>
      <c r="C1678" s="2">
        <v>1</v>
      </c>
      <c r="L1678" s="2">
        <v>288</v>
      </c>
      <c r="M1678" s="2">
        <v>1.37</v>
      </c>
      <c r="N1678" s="2">
        <v>29.26</v>
      </c>
      <c r="Q1678">
        <v>1080</v>
      </c>
      <c r="R1678">
        <v>4.63</v>
      </c>
      <c r="S1678">
        <v>32.56</v>
      </c>
      <c r="U1678">
        <f t="shared" si="136"/>
        <v>456</v>
      </c>
      <c r="V1678">
        <f t="shared" si="136"/>
        <v>2</v>
      </c>
      <c r="W1678">
        <f t="shared" si="136"/>
        <v>20.94</v>
      </c>
    </row>
    <row r="1679" spans="1:23" x14ac:dyDescent="0.2">
      <c r="A1679" s="2">
        <v>0</v>
      </c>
      <c r="B1679" s="2">
        <v>0</v>
      </c>
      <c r="C1679" s="2">
        <v>1</v>
      </c>
      <c r="L1679" s="2">
        <v>288</v>
      </c>
      <c r="M1679" s="2">
        <v>1.52</v>
      </c>
      <c r="N1679" s="2">
        <v>26.74</v>
      </c>
      <c r="Q1679">
        <v>936</v>
      </c>
      <c r="R1679">
        <v>4.0599999999999996</v>
      </c>
      <c r="S1679">
        <v>32.549999999999997</v>
      </c>
      <c r="U1679">
        <f t="shared" si="136"/>
        <v>408</v>
      </c>
      <c r="V1679">
        <f t="shared" si="136"/>
        <v>1.86</v>
      </c>
      <c r="W1679">
        <f t="shared" si="136"/>
        <v>20.096666666666664</v>
      </c>
    </row>
    <row r="1680" spans="1:23" x14ac:dyDescent="0.2">
      <c r="A1680" s="2">
        <v>0</v>
      </c>
      <c r="B1680" s="2">
        <v>0</v>
      </c>
      <c r="C1680" s="2">
        <v>1</v>
      </c>
      <c r="L1680" s="2">
        <v>504</v>
      </c>
      <c r="M1680" s="2">
        <v>2.58</v>
      </c>
      <c r="N1680" s="2">
        <v>27.61</v>
      </c>
      <c r="Q1680">
        <v>1008</v>
      </c>
      <c r="R1680">
        <v>4.2300000000000004</v>
      </c>
      <c r="S1680">
        <v>33.270000000000003</v>
      </c>
      <c r="U1680">
        <f t="shared" si="136"/>
        <v>504</v>
      </c>
      <c r="V1680">
        <f t="shared" si="136"/>
        <v>2.27</v>
      </c>
      <c r="W1680">
        <f t="shared" si="136"/>
        <v>20.626666666666669</v>
      </c>
    </row>
    <row r="1681" spans="1:23" x14ac:dyDescent="0.2">
      <c r="A1681" s="2">
        <v>0</v>
      </c>
      <c r="B1681" s="2">
        <v>0</v>
      </c>
      <c r="C1681" s="2">
        <v>1</v>
      </c>
      <c r="L1681" s="2">
        <v>288</v>
      </c>
      <c r="M1681" s="2">
        <v>1.5</v>
      </c>
      <c r="N1681" s="2">
        <v>27.09</v>
      </c>
      <c r="Q1681">
        <v>1152</v>
      </c>
      <c r="R1681">
        <v>5.0999999999999996</v>
      </c>
      <c r="S1681">
        <v>31.79</v>
      </c>
      <c r="U1681">
        <f t="shared" si="136"/>
        <v>480</v>
      </c>
      <c r="V1681">
        <f t="shared" si="136"/>
        <v>2.1999999999999997</v>
      </c>
      <c r="W1681">
        <f t="shared" si="136"/>
        <v>19.959999999999997</v>
      </c>
    </row>
    <row r="1682" spans="1:23" x14ac:dyDescent="0.2">
      <c r="A1682" s="2">
        <v>0</v>
      </c>
      <c r="B1682" s="2">
        <v>0</v>
      </c>
      <c r="C1682" s="2">
        <v>1</v>
      </c>
      <c r="L1682" s="2">
        <v>72</v>
      </c>
      <c r="M1682" s="2">
        <v>0.34</v>
      </c>
      <c r="N1682" s="2">
        <v>29.71</v>
      </c>
      <c r="Q1682">
        <v>720</v>
      </c>
      <c r="R1682">
        <v>2.97</v>
      </c>
      <c r="S1682">
        <v>33.83</v>
      </c>
      <c r="U1682">
        <f t="shared" si="136"/>
        <v>264</v>
      </c>
      <c r="V1682">
        <f t="shared" si="136"/>
        <v>1.1033333333333333</v>
      </c>
      <c r="W1682">
        <f t="shared" si="136"/>
        <v>21.513333333333332</v>
      </c>
    </row>
    <row r="1683" spans="1:23" x14ac:dyDescent="0.2">
      <c r="A1683" s="2">
        <v>0</v>
      </c>
      <c r="B1683" s="2">
        <v>0</v>
      </c>
      <c r="C1683" s="2">
        <v>1</v>
      </c>
      <c r="L1683" s="2">
        <v>216</v>
      </c>
      <c r="M1683" s="2">
        <v>1.1399999999999999</v>
      </c>
      <c r="N1683" s="2">
        <v>26.73</v>
      </c>
      <c r="Q1683">
        <v>864</v>
      </c>
      <c r="R1683">
        <v>3.62</v>
      </c>
      <c r="S1683">
        <v>33.380000000000003</v>
      </c>
      <c r="U1683">
        <f t="shared" si="136"/>
        <v>360</v>
      </c>
      <c r="V1683">
        <f t="shared" si="136"/>
        <v>1.5866666666666667</v>
      </c>
      <c r="W1683">
        <f t="shared" si="136"/>
        <v>20.37</v>
      </c>
    </row>
    <row r="1684" spans="1:23" x14ac:dyDescent="0.2">
      <c r="A1684" s="2">
        <v>0</v>
      </c>
      <c r="B1684" s="2">
        <v>0</v>
      </c>
      <c r="C1684" s="2">
        <v>1</v>
      </c>
      <c r="L1684" s="2">
        <v>288</v>
      </c>
      <c r="M1684" s="2">
        <v>1.38</v>
      </c>
      <c r="N1684" s="2">
        <v>28.9</v>
      </c>
      <c r="Q1684">
        <v>1080</v>
      </c>
      <c r="R1684">
        <v>4.58</v>
      </c>
      <c r="S1684">
        <v>32.97</v>
      </c>
      <c r="U1684">
        <f t="shared" si="136"/>
        <v>456</v>
      </c>
      <c r="V1684">
        <f t="shared" si="136"/>
        <v>1.9866666666666666</v>
      </c>
      <c r="W1684">
        <f t="shared" si="136"/>
        <v>20.956666666666667</v>
      </c>
    </row>
    <row r="1685" spans="1:23" x14ac:dyDescent="0.2">
      <c r="A1685" s="2">
        <v>0</v>
      </c>
      <c r="B1685" s="2">
        <v>0</v>
      </c>
      <c r="C1685" s="2">
        <v>1</v>
      </c>
      <c r="L1685" s="2">
        <v>360</v>
      </c>
      <c r="M1685" s="2">
        <v>1.82</v>
      </c>
      <c r="N1685" s="2">
        <v>27.89</v>
      </c>
      <c r="Q1685">
        <v>936</v>
      </c>
      <c r="R1685">
        <v>3.84</v>
      </c>
      <c r="S1685">
        <v>34.14</v>
      </c>
      <c r="U1685">
        <f t="shared" si="136"/>
        <v>432</v>
      </c>
      <c r="V1685">
        <f t="shared" si="136"/>
        <v>1.8866666666666667</v>
      </c>
      <c r="W1685">
        <f t="shared" si="136"/>
        <v>21.01</v>
      </c>
    </row>
    <row r="1686" spans="1:23" x14ac:dyDescent="0.2">
      <c r="A1686" s="2">
        <v>0</v>
      </c>
      <c r="B1686" s="2">
        <v>0</v>
      </c>
      <c r="C1686" s="2">
        <v>1</v>
      </c>
      <c r="L1686" s="2">
        <v>360</v>
      </c>
      <c r="M1686" s="2">
        <v>1.7</v>
      </c>
      <c r="N1686" s="2">
        <v>29.43</v>
      </c>
      <c r="Q1686">
        <v>1152</v>
      </c>
      <c r="R1686">
        <v>4.97</v>
      </c>
      <c r="S1686">
        <v>32.67</v>
      </c>
      <c r="U1686">
        <f t="shared" si="136"/>
        <v>504</v>
      </c>
      <c r="V1686">
        <f t="shared" si="136"/>
        <v>2.2233333333333332</v>
      </c>
      <c r="W1686">
        <f t="shared" si="136"/>
        <v>21.033333333333335</v>
      </c>
    </row>
    <row r="1687" spans="1:23" x14ac:dyDescent="0.2">
      <c r="A1687" s="2">
        <v>0</v>
      </c>
      <c r="B1687" s="2">
        <v>0</v>
      </c>
      <c r="C1687" s="2">
        <v>1</v>
      </c>
      <c r="L1687" s="2">
        <v>216</v>
      </c>
      <c r="M1687" s="2">
        <v>1.05</v>
      </c>
      <c r="N1687" s="2">
        <v>28.56</v>
      </c>
      <c r="Q1687">
        <v>864</v>
      </c>
      <c r="R1687">
        <v>3.93</v>
      </c>
      <c r="S1687">
        <v>30.86</v>
      </c>
      <c r="U1687">
        <f t="shared" si="136"/>
        <v>360</v>
      </c>
      <c r="V1687">
        <f t="shared" si="136"/>
        <v>1.6600000000000001</v>
      </c>
      <c r="W1687">
        <f t="shared" si="136"/>
        <v>20.14</v>
      </c>
    </row>
    <row r="1688" spans="1:23" x14ac:dyDescent="0.2">
      <c r="A1688" s="2">
        <v>0</v>
      </c>
      <c r="B1688" s="2">
        <v>0</v>
      </c>
      <c r="C1688" s="2">
        <v>1</v>
      </c>
      <c r="L1688" s="2">
        <v>288</v>
      </c>
      <c r="M1688" s="2">
        <v>1.37</v>
      </c>
      <c r="N1688" s="2">
        <v>29.29</v>
      </c>
      <c r="Q1688">
        <v>0</v>
      </c>
      <c r="R1688">
        <v>0</v>
      </c>
      <c r="S1688">
        <v>1</v>
      </c>
      <c r="U1688">
        <f t="shared" si="136"/>
        <v>96</v>
      </c>
      <c r="V1688">
        <f t="shared" si="136"/>
        <v>0.45666666666666672</v>
      </c>
      <c r="W1688">
        <f t="shared" si="136"/>
        <v>10.43</v>
      </c>
    </row>
    <row r="1689" spans="1:23" x14ac:dyDescent="0.2">
      <c r="A1689" s="2">
        <v>0</v>
      </c>
      <c r="B1689" s="2">
        <v>0</v>
      </c>
      <c r="C1689" s="2">
        <v>1</v>
      </c>
      <c r="L1689" s="2">
        <v>288</v>
      </c>
      <c r="M1689" s="2">
        <v>1.39</v>
      </c>
      <c r="N1689" s="2">
        <v>28.8</v>
      </c>
      <c r="Q1689">
        <v>432</v>
      </c>
      <c r="R1689">
        <v>2.25</v>
      </c>
      <c r="S1689">
        <v>26.66</v>
      </c>
      <c r="U1689">
        <f t="shared" si="136"/>
        <v>240</v>
      </c>
      <c r="V1689">
        <f t="shared" si="136"/>
        <v>1.2133333333333332</v>
      </c>
      <c r="W1689">
        <f t="shared" si="136"/>
        <v>18.82</v>
      </c>
    </row>
    <row r="1690" spans="1:23" x14ac:dyDescent="0.2">
      <c r="A1690" s="2">
        <v>0</v>
      </c>
      <c r="B1690" s="2">
        <v>0</v>
      </c>
      <c r="C1690" s="2">
        <v>1</v>
      </c>
      <c r="L1690" s="2">
        <v>288</v>
      </c>
      <c r="M1690" s="2">
        <v>1.38</v>
      </c>
      <c r="N1690" s="2">
        <v>29.12</v>
      </c>
      <c r="Q1690">
        <v>576</v>
      </c>
      <c r="R1690">
        <v>2.31</v>
      </c>
      <c r="S1690">
        <v>34.72</v>
      </c>
      <c r="U1690">
        <f t="shared" si="136"/>
        <v>288</v>
      </c>
      <c r="V1690">
        <f t="shared" si="136"/>
        <v>1.23</v>
      </c>
      <c r="W1690">
        <f t="shared" si="136"/>
        <v>21.613333333333333</v>
      </c>
    </row>
    <row r="1691" spans="1:23" x14ac:dyDescent="0.2">
      <c r="A1691" s="2">
        <v>0</v>
      </c>
      <c r="B1691" s="2">
        <v>0</v>
      </c>
      <c r="C1691" s="2">
        <v>1</v>
      </c>
      <c r="L1691" s="2">
        <v>288</v>
      </c>
      <c r="M1691" s="2">
        <v>1.4</v>
      </c>
      <c r="N1691" s="2">
        <v>28.52</v>
      </c>
      <c r="Q1691">
        <v>720</v>
      </c>
      <c r="R1691">
        <v>2.97</v>
      </c>
      <c r="S1691">
        <v>33.89</v>
      </c>
      <c r="U1691">
        <f t="shared" si="136"/>
        <v>336</v>
      </c>
      <c r="V1691">
        <f t="shared" si="136"/>
        <v>1.4566666666666668</v>
      </c>
      <c r="W1691">
        <f t="shared" si="136"/>
        <v>21.136666666666667</v>
      </c>
    </row>
    <row r="1692" spans="1:23" x14ac:dyDescent="0.2">
      <c r="A1692" s="2">
        <v>0</v>
      </c>
      <c r="B1692" s="2">
        <v>0</v>
      </c>
      <c r="C1692" s="2">
        <v>1</v>
      </c>
      <c r="L1692" s="2">
        <v>288</v>
      </c>
      <c r="M1692" s="2">
        <v>1.48</v>
      </c>
      <c r="N1692" s="2">
        <v>27.1</v>
      </c>
      <c r="Q1692">
        <v>576</v>
      </c>
      <c r="R1692">
        <v>2.4</v>
      </c>
      <c r="S1692">
        <v>33.58</v>
      </c>
      <c r="U1692">
        <f t="shared" si="136"/>
        <v>288</v>
      </c>
      <c r="V1692">
        <f t="shared" si="136"/>
        <v>1.2933333333333332</v>
      </c>
      <c r="W1692">
        <f t="shared" si="136"/>
        <v>20.56</v>
      </c>
    </row>
    <row r="1693" spans="1:23" x14ac:dyDescent="0.2">
      <c r="A1693" s="2">
        <v>0</v>
      </c>
      <c r="B1693" s="2">
        <v>0</v>
      </c>
      <c r="C1693" s="2">
        <v>1</v>
      </c>
      <c r="L1693" s="2">
        <v>360</v>
      </c>
      <c r="M1693" s="2">
        <v>1.8</v>
      </c>
      <c r="N1693" s="2">
        <v>27.88</v>
      </c>
      <c r="Q1693">
        <v>576</v>
      </c>
      <c r="R1693">
        <v>2.35</v>
      </c>
      <c r="S1693">
        <v>34.22</v>
      </c>
      <c r="U1693">
        <f t="shared" si="136"/>
        <v>312</v>
      </c>
      <c r="V1693">
        <f t="shared" si="136"/>
        <v>1.3833333333333335</v>
      </c>
      <c r="W1693">
        <f t="shared" si="136"/>
        <v>21.033333333333331</v>
      </c>
    </row>
    <row r="1694" spans="1:23" x14ac:dyDescent="0.2">
      <c r="A1694" s="2">
        <v>0</v>
      </c>
      <c r="B1694" s="2">
        <v>0</v>
      </c>
      <c r="C1694" s="2">
        <v>1</v>
      </c>
      <c r="L1694" s="2">
        <v>360</v>
      </c>
      <c r="M1694" s="2">
        <v>1.76</v>
      </c>
      <c r="N1694" s="2">
        <v>28.69</v>
      </c>
      <c r="Q1694">
        <v>504</v>
      </c>
      <c r="R1694">
        <v>2.0499999999999998</v>
      </c>
      <c r="S1694">
        <v>34.39</v>
      </c>
      <c r="U1694">
        <f t="shared" si="136"/>
        <v>288</v>
      </c>
      <c r="V1694">
        <f t="shared" si="136"/>
        <v>1.2699999999999998</v>
      </c>
      <c r="W1694">
        <f t="shared" si="136"/>
        <v>21.36</v>
      </c>
    </row>
    <row r="1695" spans="1:23" x14ac:dyDescent="0.2">
      <c r="A1695" s="2">
        <v>0</v>
      </c>
      <c r="B1695" s="2">
        <v>0</v>
      </c>
      <c r="C1695" s="2">
        <v>1</v>
      </c>
      <c r="L1695" s="2">
        <v>504</v>
      </c>
      <c r="M1695" s="2">
        <v>2.4300000000000002</v>
      </c>
      <c r="N1695" s="2">
        <v>28.99</v>
      </c>
      <c r="Q1695">
        <v>720</v>
      </c>
      <c r="R1695">
        <v>2.81</v>
      </c>
      <c r="S1695">
        <v>35.72</v>
      </c>
      <c r="U1695">
        <f t="shared" si="136"/>
        <v>408</v>
      </c>
      <c r="V1695">
        <f t="shared" si="136"/>
        <v>1.7466666666666668</v>
      </c>
      <c r="W1695">
        <f t="shared" si="136"/>
        <v>21.903333333333332</v>
      </c>
    </row>
    <row r="1696" spans="1:23" x14ac:dyDescent="0.2">
      <c r="A1696" s="2">
        <v>0</v>
      </c>
      <c r="B1696" s="2">
        <v>0</v>
      </c>
      <c r="C1696" s="2">
        <v>1</v>
      </c>
      <c r="L1696" s="2">
        <v>576</v>
      </c>
      <c r="M1696" s="2">
        <v>2.77</v>
      </c>
      <c r="N1696" s="2">
        <v>29.03</v>
      </c>
      <c r="Q1696">
        <v>792</v>
      </c>
      <c r="R1696">
        <v>3.03</v>
      </c>
      <c r="S1696">
        <v>36.340000000000003</v>
      </c>
      <c r="U1696">
        <f t="shared" si="136"/>
        <v>456</v>
      </c>
      <c r="V1696">
        <f t="shared" si="136"/>
        <v>1.9333333333333333</v>
      </c>
      <c r="W1696">
        <f t="shared" si="136"/>
        <v>22.123333333333335</v>
      </c>
    </row>
    <row r="1697" spans="1:23" x14ac:dyDescent="0.2">
      <c r="A1697" s="2">
        <v>0</v>
      </c>
      <c r="B1697" s="2">
        <v>0</v>
      </c>
      <c r="C1697" s="2">
        <v>1</v>
      </c>
      <c r="L1697" s="2">
        <v>576</v>
      </c>
      <c r="M1697" s="2">
        <v>2.75</v>
      </c>
      <c r="N1697" s="2">
        <v>29.3</v>
      </c>
      <c r="Q1697">
        <v>720</v>
      </c>
      <c r="R1697">
        <v>2.79</v>
      </c>
      <c r="S1697">
        <v>35.92</v>
      </c>
      <c r="U1697">
        <f t="shared" si="136"/>
        <v>432</v>
      </c>
      <c r="V1697">
        <f t="shared" si="136"/>
        <v>1.8466666666666667</v>
      </c>
      <c r="W1697">
        <f t="shared" si="136"/>
        <v>22.073333333333334</v>
      </c>
    </row>
    <row r="1698" spans="1:23" x14ac:dyDescent="0.2">
      <c r="A1698" s="2">
        <v>72</v>
      </c>
      <c r="B1698" s="2">
        <v>0.48</v>
      </c>
      <c r="C1698" s="2">
        <v>20.88</v>
      </c>
      <c r="L1698" s="2">
        <v>720</v>
      </c>
      <c r="M1698" s="2">
        <v>3.28</v>
      </c>
      <c r="N1698" s="2">
        <v>30.55</v>
      </c>
      <c r="Q1698">
        <v>864</v>
      </c>
      <c r="R1698">
        <v>3.41</v>
      </c>
      <c r="S1698">
        <v>35.32</v>
      </c>
      <c r="U1698">
        <f t="shared" si="136"/>
        <v>552</v>
      </c>
      <c r="V1698">
        <f t="shared" si="136"/>
        <v>2.39</v>
      </c>
      <c r="W1698">
        <f t="shared" si="136"/>
        <v>28.916666666666668</v>
      </c>
    </row>
    <row r="1699" spans="1:23" x14ac:dyDescent="0.2">
      <c r="A1699" s="2">
        <v>0</v>
      </c>
      <c r="B1699" s="2">
        <v>0</v>
      </c>
      <c r="C1699" s="2">
        <v>1</v>
      </c>
      <c r="L1699" s="2">
        <v>864</v>
      </c>
      <c r="M1699" s="2">
        <v>4.13</v>
      </c>
      <c r="N1699" s="2">
        <v>29.22</v>
      </c>
      <c r="Q1699">
        <v>720</v>
      </c>
      <c r="R1699">
        <v>2.81</v>
      </c>
      <c r="S1699">
        <v>35.81</v>
      </c>
      <c r="U1699">
        <f t="shared" si="136"/>
        <v>528</v>
      </c>
      <c r="V1699">
        <f t="shared" si="136"/>
        <v>2.313333333333333</v>
      </c>
      <c r="W1699">
        <f t="shared" si="136"/>
        <v>22.01</v>
      </c>
    </row>
    <row r="1700" spans="1:23" x14ac:dyDescent="0.2">
      <c r="A1700" s="2">
        <v>504</v>
      </c>
      <c r="B1700" s="2">
        <v>3.12</v>
      </c>
      <c r="C1700" s="2">
        <v>22.55</v>
      </c>
      <c r="L1700" s="2">
        <v>504</v>
      </c>
      <c r="M1700" s="2">
        <v>2.2400000000000002</v>
      </c>
      <c r="N1700" s="2">
        <v>31.3</v>
      </c>
      <c r="Q1700">
        <v>504</v>
      </c>
      <c r="R1700">
        <v>1.87</v>
      </c>
      <c r="S1700">
        <v>37.409999999999997</v>
      </c>
      <c r="U1700">
        <f t="shared" si="136"/>
        <v>504</v>
      </c>
      <c r="V1700">
        <f t="shared" si="136"/>
        <v>2.41</v>
      </c>
      <c r="W1700">
        <f t="shared" si="136"/>
        <v>30.419999999999998</v>
      </c>
    </row>
    <row r="1701" spans="1:23" x14ac:dyDescent="0.2">
      <c r="A1701" s="2">
        <v>504</v>
      </c>
      <c r="B1701" s="2">
        <v>3.16</v>
      </c>
      <c r="C1701" s="2">
        <v>22.3</v>
      </c>
      <c r="L1701" s="2">
        <v>504</v>
      </c>
      <c r="M1701" s="2">
        <v>2.19</v>
      </c>
      <c r="N1701" s="2">
        <v>32.07</v>
      </c>
      <c r="Q1701">
        <v>432</v>
      </c>
      <c r="R1701">
        <v>1.61</v>
      </c>
      <c r="S1701">
        <v>37.229999999999997</v>
      </c>
      <c r="U1701">
        <f t="shared" si="136"/>
        <v>480</v>
      </c>
      <c r="V1701">
        <f t="shared" si="136"/>
        <v>2.3199999999999998</v>
      </c>
      <c r="W1701">
        <f t="shared" si="136"/>
        <v>30.533333333333331</v>
      </c>
    </row>
    <row r="1702" spans="1:23" x14ac:dyDescent="0.2">
      <c r="A1702" s="2">
        <v>432</v>
      </c>
      <c r="B1702" s="2">
        <v>3.21</v>
      </c>
      <c r="C1702" s="2">
        <v>18.690000000000001</v>
      </c>
      <c r="L1702" s="2">
        <v>432</v>
      </c>
      <c r="M1702" s="2">
        <v>2.2400000000000002</v>
      </c>
      <c r="N1702" s="2">
        <v>26.75</v>
      </c>
      <c r="Q1702">
        <v>432</v>
      </c>
      <c r="R1702">
        <v>1.86</v>
      </c>
      <c r="S1702">
        <v>32.32</v>
      </c>
      <c r="U1702">
        <f t="shared" si="136"/>
        <v>432</v>
      </c>
      <c r="V1702">
        <f t="shared" si="136"/>
        <v>2.436666666666667</v>
      </c>
      <c r="W1702">
        <f t="shared" si="136"/>
        <v>25.919999999999998</v>
      </c>
    </row>
    <row r="1703" spans="1:23" x14ac:dyDescent="0.2">
      <c r="A1703" s="2">
        <v>360</v>
      </c>
      <c r="B1703" s="2">
        <v>2.09</v>
      </c>
      <c r="C1703" s="2">
        <v>23.97</v>
      </c>
      <c r="L1703" s="2">
        <v>432</v>
      </c>
      <c r="M1703" s="2">
        <v>1.92</v>
      </c>
      <c r="N1703" s="2">
        <v>31.34</v>
      </c>
      <c r="Q1703">
        <v>648</v>
      </c>
      <c r="R1703">
        <v>2.5299999999999998</v>
      </c>
      <c r="S1703">
        <v>35.68</v>
      </c>
      <c r="U1703">
        <f t="shared" si="136"/>
        <v>480</v>
      </c>
      <c r="V1703">
        <f t="shared" si="136"/>
        <v>2.1799999999999997</v>
      </c>
      <c r="W1703">
        <f t="shared" si="136"/>
        <v>30.330000000000002</v>
      </c>
    </row>
    <row r="1704" spans="1:23" x14ac:dyDescent="0.2">
      <c r="A1704" s="2">
        <v>0</v>
      </c>
      <c r="B1704" s="2">
        <v>0</v>
      </c>
      <c r="C1704" s="2">
        <v>1</v>
      </c>
      <c r="L1704" s="2">
        <v>504</v>
      </c>
      <c r="M1704" s="2">
        <v>2.37</v>
      </c>
      <c r="N1704" s="2">
        <v>29.91</v>
      </c>
      <c r="Q1704">
        <v>792</v>
      </c>
      <c r="R1704">
        <v>3.1</v>
      </c>
      <c r="S1704">
        <v>35.700000000000003</v>
      </c>
      <c r="U1704">
        <f t="shared" si="136"/>
        <v>432</v>
      </c>
      <c r="V1704">
        <f t="shared" si="136"/>
        <v>1.8233333333333335</v>
      </c>
      <c r="W1704">
        <f t="shared" si="136"/>
        <v>22.203333333333333</v>
      </c>
    </row>
    <row r="1705" spans="1:23" x14ac:dyDescent="0.2">
      <c r="A1705" s="2">
        <v>0</v>
      </c>
      <c r="B1705" s="2">
        <v>0</v>
      </c>
      <c r="C1705" s="2">
        <v>1</v>
      </c>
      <c r="L1705" s="2">
        <v>360</v>
      </c>
      <c r="M1705" s="2">
        <v>1.72</v>
      </c>
      <c r="N1705" s="2">
        <v>29.2</v>
      </c>
      <c r="Q1705">
        <v>1008</v>
      </c>
      <c r="R1705">
        <v>4.1100000000000003</v>
      </c>
      <c r="S1705">
        <v>34.35</v>
      </c>
      <c r="U1705">
        <f t="shared" si="136"/>
        <v>456</v>
      </c>
      <c r="V1705">
        <f t="shared" si="136"/>
        <v>1.9433333333333334</v>
      </c>
      <c r="W1705">
        <f t="shared" si="136"/>
        <v>21.516666666666666</v>
      </c>
    </row>
    <row r="1706" spans="1:23" x14ac:dyDescent="0.2">
      <c r="A1706" s="2">
        <v>0</v>
      </c>
      <c r="B1706" s="2">
        <v>0</v>
      </c>
      <c r="C1706" s="2">
        <v>1</v>
      </c>
      <c r="L1706" s="2">
        <v>216</v>
      </c>
      <c r="M1706" s="2">
        <v>1.06</v>
      </c>
      <c r="N1706" s="2">
        <v>28.32</v>
      </c>
      <c r="Q1706">
        <v>1152</v>
      </c>
      <c r="R1706">
        <v>4.78</v>
      </c>
      <c r="S1706">
        <v>33.83</v>
      </c>
      <c r="U1706">
        <f t="shared" si="136"/>
        <v>456</v>
      </c>
      <c r="V1706">
        <f t="shared" si="136"/>
        <v>1.9466666666666665</v>
      </c>
      <c r="W1706">
        <f t="shared" si="136"/>
        <v>21.05</v>
      </c>
    </row>
    <row r="1707" spans="1:23" x14ac:dyDescent="0.2">
      <c r="A1707" s="2">
        <v>0</v>
      </c>
      <c r="B1707" s="2">
        <v>0</v>
      </c>
      <c r="C1707" s="2">
        <v>1</v>
      </c>
      <c r="L1707" s="2">
        <v>288</v>
      </c>
      <c r="M1707" s="2">
        <v>1.45</v>
      </c>
      <c r="N1707" s="2">
        <v>27.71</v>
      </c>
      <c r="Q1707">
        <v>936</v>
      </c>
      <c r="R1707">
        <v>3.8</v>
      </c>
      <c r="S1707">
        <v>34.4</v>
      </c>
      <c r="U1707">
        <f t="shared" si="136"/>
        <v>408</v>
      </c>
      <c r="V1707">
        <f t="shared" si="136"/>
        <v>1.75</v>
      </c>
      <c r="W1707">
        <f t="shared" si="136"/>
        <v>21.036666666666665</v>
      </c>
    </row>
    <row r="1708" spans="1:23" x14ac:dyDescent="0.2">
      <c r="A1708" s="2">
        <v>144</v>
      </c>
      <c r="B1708" s="2">
        <v>2.7</v>
      </c>
      <c r="C1708" s="2">
        <v>14.41</v>
      </c>
      <c r="L1708" s="2">
        <v>360</v>
      </c>
      <c r="M1708" s="2">
        <v>1.73</v>
      </c>
      <c r="N1708" s="2">
        <v>29.04</v>
      </c>
      <c r="Q1708">
        <v>864</v>
      </c>
      <c r="R1708">
        <v>3.49</v>
      </c>
      <c r="S1708">
        <v>34.64</v>
      </c>
      <c r="U1708">
        <f t="shared" si="136"/>
        <v>456</v>
      </c>
      <c r="V1708">
        <f t="shared" si="136"/>
        <v>2.64</v>
      </c>
      <c r="W1708">
        <f t="shared" si="136"/>
        <v>26.03</v>
      </c>
    </row>
    <row r="1709" spans="1:23" x14ac:dyDescent="0.2">
      <c r="A1709" s="2">
        <v>288</v>
      </c>
      <c r="B1709" s="2">
        <v>1.79</v>
      </c>
      <c r="C1709" s="2">
        <v>18.02</v>
      </c>
      <c r="L1709" s="2">
        <v>720</v>
      </c>
      <c r="M1709" s="2">
        <v>6.58</v>
      </c>
      <c r="N1709" s="2">
        <v>20.14</v>
      </c>
      <c r="Q1709">
        <v>1008</v>
      </c>
      <c r="R1709">
        <v>4.29</v>
      </c>
      <c r="S1709">
        <v>32.979999999999997</v>
      </c>
      <c r="U1709">
        <f t="shared" si="136"/>
        <v>672</v>
      </c>
      <c r="V1709">
        <f t="shared" si="136"/>
        <v>4.22</v>
      </c>
      <c r="W1709">
        <f t="shared" si="136"/>
        <v>23.713333333333328</v>
      </c>
    </row>
    <row r="1710" spans="1:23" x14ac:dyDescent="0.2">
      <c r="A1710" s="2">
        <v>144</v>
      </c>
      <c r="B1710" s="2">
        <v>0.81</v>
      </c>
      <c r="C1710" s="2">
        <v>24.67</v>
      </c>
      <c r="L1710" s="2">
        <v>504</v>
      </c>
      <c r="M1710" s="2">
        <v>2.4900000000000002</v>
      </c>
      <c r="N1710" s="2">
        <v>28.49</v>
      </c>
      <c r="Q1710">
        <v>1008</v>
      </c>
      <c r="R1710">
        <v>4.33</v>
      </c>
      <c r="S1710">
        <v>32.659999999999997</v>
      </c>
      <c r="U1710">
        <f t="shared" si="136"/>
        <v>552</v>
      </c>
      <c r="V1710">
        <f t="shared" si="136"/>
        <v>2.5433333333333334</v>
      </c>
      <c r="W1710">
        <f t="shared" si="136"/>
        <v>28.606666666666666</v>
      </c>
    </row>
    <row r="1711" spans="1:23" x14ac:dyDescent="0.2">
      <c r="A1711" s="2">
        <v>0</v>
      </c>
      <c r="B1711" s="2">
        <v>0</v>
      </c>
      <c r="C1711" s="2">
        <v>1</v>
      </c>
      <c r="L1711" s="2">
        <v>360</v>
      </c>
      <c r="M1711" s="2">
        <v>1.85</v>
      </c>
      <c r="N1711" s="2">
        <v>27.39</v>
      </c>
      <c r="Q1711">
        <v>1008</v>
      </c>
      <c r="R1711">
        <v>4.33</v>
      </c>
      <c r="S1711">
        <v>32.83</v>
      </c>
      <c r="U1711">
        <f t="shared" si="136"/>
        <v>456</v>
      </c>
      <c r="V1711">
        <f t="shared" si="136"/>
        <v>2.06</v>
      </c>
      <c r="W1711">
        <f t="shared" si="136"/>
        <v>20.406666666666666</v>
      </c>
    </row>
    <row r="1712" spans="1:23" x14ac:dyDescent="0.2">
      <c r="A1712" s="2">
        <v>0</v>
      </c>
      <c r="B1712" s="2">
        <v>0</v>
      </c>
      <c r="C1712" s="2">
        <v>1</v>
      </c>
      <c r="L1712" s="2">
        <v>360</v>
      </c>
      <c r="M1712" s="2">
        <v>2.04</v>
      </c>
      <c r="N1712" s="2">
        <v>24.67</v>
      </c>
      <c r="Q1712">
        <v>936</v>
      </c>
      <c r="R1712">
        <v>3.83</v>
      </c>
      <c r="S1712">
        <v>34.15</v>
      </c>
      <c r="U1712">
        <f t="shared" si="136"/>
        <v>432</v>
      </c>
      <c r="V1712">
        <f t="shared" si="136"/>
        <v>1.9566666666666668</v>
      </c>
      <c r="W1712">
        <f t="shared" si="136"/>
        <v>19.940000000000001</v>
      </c>
    </row>
    <row r="1713" spans="1:23" x14ac:dyDescent="0.2">
      <c r="A1713" s="2">
        <v>0</v>
      </c>
      <c r="B1713" s="2">
        <v>0</v>
      </c>
      <c r="C1713" s="2">
        <v>1</v>
      </c>
      <c r="L1713" s="2">
        <v>288</v>
      </c>
      <c r="M1713" s="2">
        <v>1.67</v>
      </c>
      <c r="N1713" s="2">
        <v>24.06</v>
      </c>
      <c r="Q1713">
        <v>1080</v>
      </c>
      <c r="R1713">
        <v>4.8</v>
      </c>
      <c r="S1713">
        <v>31.67</v>
      </c>
      <c r="U1713">
        <f t="shared" si="136"/>
        <v>456</v>
      </c>
      <c r="V1713">
        <f t="shared" si="136"/>
        <v>2.1566666666666667</v>
      </c>
      <c r="W1713">
        <f t="shared" si="136"/>
        <v>18.91</v>
      </c>
    </row>
    <row r="1714" spans="1:23" x14ac:dyDescent="0.2">
      <c r="A1714" s="2">
        <v>0</v>
      </c>
      <c r="B1714" s="2">
        <v>0</v>
      </c>
      <c r="C1714" s="2">
        <v>1</v>
      </c>
      <c r="L1714" s="2">
        <v>144</v>
      </c>
      <c r="M1714" s="2">
        <v>0.81</v>
      </c>
      <c r="N1714" s="2">
        <v>24.85</v>
      </c>
      <c r="Q1714">
        <v>1080</v>
      </c>
      <c r="R1714">
        <v>6.39</v>
      </c>
      <c r="S1714">
        <v>30.98</v>
      </c>
      <c r="U1714">
        <f t="shared" si="136"/>
        <v>408</v>
      </c>
      <c r="V1714">
        <f t="shared" si="136"/>
        <v>2.4</v>
      </c>
      <c r="W1714">
        <f t="shared" si="136"/>
        <v>18.943333333333332</v>
      </c>
    </row>
    <row r="1715" spans="1:23" x14ac:dyDescent="0.2">
      <c r="A1715" s="2">
        <v>0</v>
      </c>
      <c r="B1715" s="2">
        <v>0</v>
      </c>
      <c r="C1715" s="2">
        <v>1</v>
      </c>
      <c r="L1715" s="2">
        <v>288</v>
      </c>
      <c r="M1715" s="2">
        <v>1.5</v>
      </c>
      <c r="N1715" s="2">
        <v>27.07</v>
      </c>
      <c r="Q1715">
        <v>936</v>
      </c>
      <c r="R1715">
        <v>3.8</v>
      </c>
      <c r="S1715">
        <v>34.380000000000003</v>
      </c>
      <c r="U1715">
        <f t="shared" si="136"/>
        <v>408</v>
      </c>
      <c r="V1715">
        <f t="shared" si="136"/>
        <v>1.7666666666666666</v>
      </c>
      <c r="W1715">
        <f t="shared" si="136"/>
        <v>20.816666666666666</v>
      </c>
    </row>
    <row r="1716" spans="1:23" x14ac:dyDescent="0.2">
      <c r="A1716" s="2">
        <v>0</v>
      </c>
      <c r="B1716" s="2">
        <v>0</v>
      </c>
      <c r="C1716" s="2">
        <v>1</v>
      </c>
      <c r="L1716" s="2">
        <v>216</v>
      </c>
      <c r="M1716" s="2">
        <v>1.02</v>
      </c>
      <c r="N1716" s="2">
        <v>29.5</v>
      </c>
      <c r="Q1716">
        <v>864</v>
      </c>
      <c r="R1716">
        <v>3.53</v>
      </c>
      <c r="S1716">
        <v>34.200000000000003</v>
      </c>
      <c r="U1716">
        <f t="shared" si="136"/>
        <v>360</v>
      </c>
      <c r="V1716">
        <f t="shared" si="136"/>
        <v>1.5166666666666666</v>
      </c>
      <c r="W1716">
        <f t="shared" si="136"/>
        <v>21.566666666666666</v>
      </c>
    </row>
    <row r="1717" spans="1:23" x14ac:dyDescent="0.2">
      <c r="A1717" s="2">
        <v>0</v>
      </c>
      <c r="B1717" s="2">
        <v>0</v>
      </c>
      <c r="C1717" s="2">
        <v>1</v>
      </c>
      <c r="L1717" s="2">
        <v>144</v>
      </c>
      <c r="M1717" s="2">
        <v>0.71</v>
      </c>
      <c r="N1717" s="2">
        <v>28.43</v>
      </c>
      <c r="Q1717">
        <v>792</v>
      </c>
      <c r="R1717">
        <v>3.3</v>
      </c>
      <c r="S1717">
        <v>34.04</v>
      </c>
      <c r="U1717">
        <f t="shared" si="136"/>
        <v>312</v>
      </c>
      <c r="V1717">
        <f t="shared" si="136"/>
        <v>1.3366666666666667</v>
      </c>
      <c r="W1717">
        <f t="shared" si="136"/>
        <v>21.156666666666666</v>
      </c>
    </row>
    <row r="1718" spans="1:23" x14ac:dyDescent="0.2">
      <c r="A1718" s="2">
        <v>0</v>
      </c>
      <c r="B1718" s="2">
        <v>0</v>
      </c>
      <c r="C1718" s="2">
        <v>1</v>
      </c>
      <c r="L1718" s="2">
        <v>216</v>
      </c>
      <c r="M1718" s="2">
        <v>1.04</v>
      </c>
      <c r="N1718" s="2">
        <v>29.21</v>
      </c>
      <c r="Q1718">
        <v>792</v>
      </c>
      <c r="R1718">
        <v>3.19</v>
      </c>
      <c r="S1718">
        <v>34.799999999999997</v>
      </c>
      <c r="U1718">
        <f t="shared" si="136"/>
        <v>336</v>
      </c>
      <c r="V1718">
        <f t="shared" si="136"/>
        <v>1.4100000000000001</v>
      </c>
      <c r="W1718">
        <f t="shared" si="136"/>
        <v>21.669999999999998</v>
      </c>
    </row>
    <row r="1719" spans="1:23" x14ac:dyDescent="0.2">
      <c r="A1719" s="2">
        <v>0</v>
      </c>
      <c r="B1719" s="2">
        <v>0</v>
      </c>
      <c r="C1719" s="2">
        <v>1</v>
      </c>
      <c r="L1719" s="2">
        <v>288</v>
      </c>
      <c r="M1719" s="2">
        <v>1.38</v>
      </c>
      <c r="N1719" s="2">
        <v>29.45</v>
      </c>
      <c r="Q1719">
        <v>864</v>
      </c>
      <c r="R1719">
        <v>3.67</v>
      </c>
      <c r="S1719">
        <v>34.69</v>
      </c>
      <c r="U1719">
        <f t="shared" si="136"/>
        <v>384</v>
      </c>
      <c r="V1719">
        <f t="shared" si="136"/>
        <v>1.6833333333333333</v>
      </c>
      <c r="W1719">
        <f t="shared" si="136"/>
        <v>21.713333333333335</v>
      </c>
    </row>
    <row r="1720" spans="1:23" x14ac:dyDescent="0.2">
      <c r="A1720" s="2">
        <v>0</v>
      </c>
      <c r="B1720" s="2">
        <v>0</v>
      </c>
      <c r="C1720" s="2">
        <v>1</v>
      </c>
      <c r="L1720" s="2">
        <v>432</v>
      </c>
      <c r="M1720" s="2">
        <v>2.1800000000000002</v>
      </c>
      <c r="N1720" s="2">
        <v>27.87</v>
      </c>
      <c r="Q1720">
        <v>864</v>
      </c>
      <c r="R1720">
        <v>3.58</v>
      </c>
      <c r="S1720">
        <v>33.85</v>
      </c>
      <c r="U1720">
        <f t="shared" si="136"/>
        <v>432</v>
      </c>
      <c r="V1720">
        <f t="shared" si="136"/>
        <v>1.92</v>
      </c>
      <c r="W1720">
        <f t="shared" si="136"/>
        <v>20.906666666666666</v>
      </c>
    </row>
    <row r="1721" spans="1:23" x14ac:dyDescent="0.2">
      <c r="A1721" s="2">
        <v>0</v>
      </c>
      <c r="B1721" s="2">
        <v>0</v>
      </c>
      <c r="C1721" s="2">
        <v>1</v>
      </c>
      <c r="L1721" s="2">
        <v>504</v>
      </c>
      <c r="M1721" s="2">
        <v>2.48</v>
      </c>
      <c r="N1721" s="2">
        <v>28.51</v>
      </c>
      <c r="Q1721">
        <v>1152</v>
      </c>
      <c r="R1721">
        <v>5.57</v>
      </c>
      <c r="S1721">
        <v>28.81</v>
      </c>
      <c r="U1721">
        <f t="shared" si="136"/>
        <v>552</v>
      </c>
      <c r="V1721">
        <f t="shared" si="136"/>
        <v>2.6833333333333336</v>
      </c>
      <c r="W1721">
        <f t="shared" si="136"/>
        <v>19.440000000000001</v>
      </c>
    </row>
    <row r="1722" spans="1:23" x14ac:dyDescent="0.2">
      <c r="A1722" s="2">
        <v>0</v>
      </c>
      <c r="B1722" s="2">
        <v>0</v>
      </c>
      <c r="C1722" s="2">
        <v>1</v>
      </c>
      <c r="L1722" s="2">
        <v>504</v>
      </c>
      <c r="M1722" s="2">
        <v>2.5499999999999998</v>
      </c>
      <c r="N1722" s="2">
        <v>27.83</v>
      </c>
      <c r="Q1722">
        <v>72</v>
      </c>
      <c r="R1722">
        <v>2.33</v>
      </c>
      <c r="S1722">
        <v>4.29</v>
      </c>
      <c r="U1722">
        <f t="shared" si="136"/>
        <v>192</v>
      </c>
      <c r="V1722">
        <f t="shared" si="136"/>
        <v>1.6266666666666667</v>
      </c>
      <c r="W1722">
        <f t="shared" si="136"/>
        <v>11.04</v>
      </c>
    </row>
    <row r="1723" spans="1:23" x14ac:dyDescent="0.2">
      <c r="A1723" s="2">
        <v>0</v>
      </c>
      <c r="B1723" s="2">
        <v>0</v>
      </c>
      <c r="C1723" s="2">
        <v>1</v>
      </c>
      <c r="L1723" s="2">
        <v>504</v>
      </c>
      <c r="M1723" s="2">
        <v>2.5099999999999998</v>
      </c>
      <c r="N1723" s="2">
        <v>28.17</v>
      </c>
      <c r="Q1723">
        <v>504</v>
      </c>
      <c r="R1723">
        <v>2.56</v>
      </c>
      <c r="S1723">
        <v>27.42</v>
      </c>
      <c r="U1723">
        <f t="shared" si="136"/>
        <v>336</v>
      </c>
      <c r="V1723">
        <f t="shared" si="136"/>
        <v>1.6900000000000002</v>
      </c>
      <c r="W1723">
        <f t="shared" si="136"/>
        <v>18.863333333333333</v>
      </c>
    </row>
    <row r="1724" spans="1:23" x14ac:dyDescent="0.2">
      <c r="A1724" s="2">
        <v>0</v>
      </c>
      <c r="B1724" s="2">
        <v>0</v>
      </c>
      <c r="C1724" s="2">
        <v>1</v>
      </c>
      <c r="L1724" s="2">
        <v>360</v>
      </c>
      <c r="M1724" s="2">
        <v>1.71</v>
      </c>
      <c r="N1724" s="2">
        <v>29.33</v>
      </c>
      <c r="Q1724">
        <v>576</v>
      </c>
      <c r="R1724">
        <v>2.2799999999999998</v>
      </c>
      <c r="S1724">
        <v>35.22</v>
      </c>
      <c r="U1724">
        <f t="shared" si="136"/>
        <v>312</v>
      </c>
      <c r="V1724">
        <f t="shared" si="136"/>
        <v>1.3299999999999998</v>
      </c>
      <c r="W1724">
        <f t="shared" si="136"/>
        <v>21.849999999999998</v>
      </c>
    </row>
    <row r="1725" spans="1:23" x14ac:dyDescent="0.2">
      <c r="A1725" s="2">
        <v>0</v>
      </c>
      <c r="B1725" s="2">
        <v>0</v>
      </c>
      <c r="C1725" s="2">
        <v>1</v>
      </c>
      <c r="L1725" s="2">
        <v>360</v>
      </c>
      <c r="M1725" s="2">
        <v>1.86</v>
      </c>
      <c r="N1725" s="2">
        <v>27.23</v>
      </c>
      <c r="Q1725">
        <v>720</v>
      </c>
      <c r="R1725">
        <v>2.9</v>
      </c>
      <c r="S1725">
        <v>34.68</v>
      </c>
      <c r="U1725">
        <f t="shared" si="136"/>
        <v>360</v>
      </c>
      <c r="V1725">
        <f t="shared" si="136"/>
        <v>1.5866666666666667</v>
      </c>
      <c r="W1725">
        <f t="shared" si="136"/>
        <v>20.97</v>
      </c>
    </row>
    <row r="1726" spans="1:23" x14ac:dyDescent="0.2">
      <c r="A1726" s="2">
        <v>0</v>
      </c>
      <c r="B1726" s="2">
        <v>0</v>
      </c>
      <c r="C1726" s="2">
        <v>1</v>
      </c>
      <c r="L1726" s="2">
        <v>288</v>
      </c>
      <c r="M1726" s="2">
        <v>1.47</v>
      </c>
      <c r="N1726" s="2">
        <v>27.71</v>
      </c>
      <c r="Q1726">
        <v>720</v>
      </c>
      <c r="R1726">
        <v>2.93</v>
      </c>
      <c r="S1726">
        <v>34.44</v>
      </c>
      <c r="U1726">
        <f t="shared" si="136"/>
        <v>336</v>
      </c>
      <c r="V1726">
        <f t="shared" si="136"/>
        <v>1.4666666666666668</v>
      </c>
      <c r="W1726">
        <f t="shared" si="136"/>
        <v>21.05</v>
      </c>
    </row>
    <row r="1727" spans="1:23" x14ac:dyDescent="0.2">
      <c r="A1727" s="2">
        <v>0</v>
      </c>
      <c r="B1727" s="2">
        <v>0</v>
      </c>
      <c r="C1727" s="2">
        <v>1</v>
      </c>
      <c r="L1727" s="2">
        <v>216</v>
      </c>
      <c r="M1727" s="2">
        <v>1.1399999999999999</v>
      </c>
      <c r="N1727" s="2">
        <v>26.6</v>
      </c>
      <c r="Q1727">
        <v>648</v>
      </c>
      <c r="R1727">
        <v>2.58</v>
      </c>
      <c r="S1727">
        <v>35.15</v>
      </c>
      <c r="U1727">
        <f t="shared" si="136"/>
        <v>288</v>
      </c>
      <c r="V1727">
        <f t="shared" si="136"/>
        <v>1.24</v>
      </c>
      <c r="W1727">
        <f t="shared" si="136"/>
        <v>20.916666666666668</v>
      </c>
    </row>
    <row r="1728" spans="1:23" x14ac:dyDescent="0.2">
      <c r="A1728" s="2">
        <v>0</v>
      </c>
      <c r="B1728" s="2">
        <v>0</v>
      </c>
      <c r="C1728" s="2">
        <v>1</v>
      </c>
      <c r="L1728" s="2">
        <v>432</v>
      </c>
      <c r="M1728" s="2">
        <v>2.09</v>
      </c>
      <c r="N1728" s="2">
        <v>28.73</v>
      </c>
      <c r="Q1728">
        <v>576</v>
      </c>
      <c r="R1728">
        <v>2.19</v>
      </c>
      <c r="S1728">
        <v>36.58</v>
      </c>
      <c r="U1728">
        <f t="shared" si="136"/>
        <v>336</v>
      </c>
      <c r="V1728">
        <f t="shared" si="136"/>
        <v>1.4266666666666665</v>
      </c>
      <c r="W1728">
        <f t="shared" si="136"/>
        <v>22.103333333333335</v>
      </c>
    </row>
    <row r="1729" spans="1:23" x14ac:dyDescent="0.2">
      <c r="A1729" s="2">
        <v>0</v>
      </c>
      <c r="B1729" s="2">
        <v>0</v>
      </c>
      <c r="C1729" s="2">
        <v>1</v>
      </c>
      <c r="L1729" s="2">
        <v>504</v>
      </c>
      <c r="M1729" s="2">
        <v>2.42</v>
      </c>
      <c r="N1729" s="2">
        <v>28.94</v>
      </c>
      <c r="Q1729">
        <v>576</v>
      </c>
      <c r="R1729">
        <v>2.19</v>
      </c>
      <c r="S1729">
        <v>36.6</v>
      </c>
      <c r="U1729">
        <f t="shared" si="136"/>
        <v>360</v>
      </c>
      <c r="V1729">
        <f t="shared" si="136"/>
        <v>1.5366666666666664</v>
      </c>
      <c r="W1729">
        <f t="shared" si="136"/>
        <v>22.180000000000003</v>
      </c>
    </row>
    <row r="1730" spans="1:23" x14ac:dyDescent="0.2">
      <c r="A1730" s="2">
        <v>0</v>
      </c>
      <c r="B1730" s="2">
        <v>0</v>
      </c>
      <c r="C1730" s="2">
        <v>1</v>
      </c>
      <c r="L1730" s="2">
        <v>432</v>
      </c>
      <c r="M1730" s="2">
        <v>2.04</v>
      </c>
      <c r="N1730" s="2">
        <v>29.46</v>
      </c>
      <c r="Q1730">
        <v>576</v>
      </c>
      <c r="R1730">
        <v>2.19</v>
      </c>
      <c r="S1730">
        <v>36.549999999999997</v>
      </c>
      <c r="U1730">
        <f t="shared" si="136"/>
        <v>336</v>
      </c>
      <c r="V1730">
        <f t="shared" si="136"/>
        <v>1.4100000000000001</v>
      </c>
      <c r="W1730">
        <f t="shared" si="136"/>
        <v>22.336666666666662</v>
      </c>
    </row>
    <row r="1731" spans="1:23" x14ac:dyDescent="0.2">
      <c r="A1731" s="2">
        <v>0</v>
      </c>
      <c r="B1731" s="2">
        <v>0</v>
      </c>
      <c r="C1731" s="2">
        <v>1</v>
      </c>
      <c r="L1731" s="2">
        <v>504</v>
      </c>
      <c r="M1731" s="2">
        <v>2.39</v>
      </c>
      <c r="N1731" s="2">
        <v>29.28</v>
      </c>
      <c r="Q1731">
        <v>576</v>
      </c>
      <c r="R1731">
        <v>2.19</v>
      </c>
      <c r="S1731">
        <v>36.58</v>
      </c>
      <c r="U1731">
        <f t="shared" ref="U1731:W1794" si="137">SUM(A1731+L1731+Q1731)/3</f>
        <v>360</v>
      </c>
      <c r="V1731">
        <f t="shared" si="137"/>
        <v>1.5266666666666666</v>
      </c>
      <c r="W1731">
        <f t="shared" si="137"/>
        <v>22.286666666666665</v>
      </c>
    </row>
    <row r="1732" spans="1:23" x14ac:dyDescent="0.2">
      <c r="A1732" s="2">
        <v>0</v>
      </c>
      <c r="B1732" s="2">
        <v>0</v>
      </c>
      <c r="C1732" s="2">
        <v>1</v>
      </c>
      <c r="L1732" s="2">
        <v>432</v>
      </c>
      <c r="M1732" s="2">
        <v>2.08</v>
      </c>
      <c r="N1732" s="2">
        <v>28.81</v>
      </c>
      <c r="Q1732">
        <v>576</v>
      </c>
      <c r="R1732">
        <v>2.19</v>
      </c>
      <c r="S1732">
        <v>36.54</v>
      </c>
      <c r="U1732">
        <f t="shared" si="137"/>
        <v>336</v>
      </c>
      <c r="V1732">
        <f t="shared" si="137"/>
        <v>1.4233333333333331</v>
      </c>
      <c r="W1732">
        <f t="shared" si="137"/>
        <v>22.116666666666664</v>
      </c>
    </row>
    <row r="1733" spans="1:23" x14ac:dyDescent="0.2">
      <c r="A1733" s="2">
        <v>72</v>
      </c>
      <c r="B1733" s="2">
        <v>0.49</v>
      </c>
      <c r="C1733" s="2">
        <v>20.55</v>
      </c>
      <c r="L1733" s="2">
        <v>504</v>
      </c>
      <c r="M1733" s="2">
        <v>2.41</v>
      </c>
      <c r="N1733" s="2">
        <v>29.1</v>
      </c>
      <c r="Q1733">
        <v>504</v>
      </c>
      <c r="R1733">
        <v>1.89</v>
      </c>
      <c r="S1733">
        <v>37.11</v>
      </c>
      <c r="U1733">
        <f t="shared" si="137"/>
        <v>360</v>
      </c>
      <c r="V1733">
        <f t="shared" si="137"/>
        <v>1.5966666666666667</v>
      </c>
      <c r="W1733">
        <f t="shared" si="137"/>
        <v>28.92</v>
      </c>
    </row>
    <row r="1734" spans="1:23" x14ac:dyDescent="0.2">
      <c r="A1734" s="2">
        <v>432</v>
      </c>
      <c r="B1734" s="2">
        <v>2.5499999999999998</v>
      </c>
      <c r="C1734" s="2">
        <v>23.7</v>
      </c>
      <c r="L1734" s="2">
        <v>288</v>
      </c>
      <c r="M1734" s="2">
        <v>1.36</v>
      </c>
      <c r="N1734" s="2">
        <v>29.57</v>
      </c>
      <c r="Q1734">
        <v>432</v>
      </c>
      <c r="R1734">
        <v>1.61</v>
      </c>
      <c r="S1734">
        <v>37.26</v>
      </c>
      <c r="U1734">
        <f t="shared" si="137"/>
        <v>384</v>
      </c>
      <c r="V1734">
        <f t="shared" si="137"/>
        <v>1.84</v>
      </c>
      <c r="W1734">
        <f t="shared" si="137"/>
        <v>30.176666666666666</v>
      </c>
    </row>
    <row r="1735" spans="1:23" x14ac:dyDescent="0.2">
      <c r="A1735" s="2">
        <v>432</v>
      </c>
      <c r="B1735" s="2">
        <v>2.5499999999999998</v>
      </c>
      <c r="C1735" s="2">
        <v>23.69</v>
      </c>
      <c r="L1735" s="2">
        <v>360</v>
      </c>
      <c r="M1735" s="2">
        <v>1.66</v>
      </c>
      <c r="N1735" s="2">
        <v>30.12</v>
      </c>
      <c r="Q1735">
        <v>432</v>
      </c>
      <c r="R1735">
        <v>1.6</v>
      </c>
      <c r="S1735">
        <v>37.43</v>
      </c>
      <c r="U1735">
        <f t="shared" si="137"/>
        <v>408</v>
      </c>
      <c r="V1735">
        <f t="shared" si="137"/>
        <v>1.9366666666666668</v>
      </c>
      <c r="W1735">
        <f t="shared" si="137"/>
        <v>30.413333333333338</v>
      </c>
    </row>
    <row r="1736" spans="1:23" x14ac:dyDescent="0.2">
      <c r="A1736" s="2">
        <v>360</v>
      </c>
      <c r="B1736" s="2">
        <v>2.71</v>
      </c>
      <c r="C1736" s="2">
        <v>18.440000000000001</v>
      </c>
      <c r="L1736" s="2">
        <v>432</v>
      </c>
      <c r="M1736" s="2">
        <v>2.23</v>
      </c>
      <c r="N1736" s="2">
        <v>26.96</v>
      </c>
      <c r="Q1736">
        <v>360</v>
      </c>
      <c r="R1736">
        <v>1.55</v>
      </c>
      <c r="S1736">
        <v>32.200000000000003</v>
      </c>
      <c r="U1736">
        <f t="shared" si="137"/>
        <v>384</v>
      </c>
      <c r="V1736">
        <f t="shared" si="137"/>
        <v>2.1633333333333331</v>
      </c>
      <c r="W1736">
        <f t="shared" si="137"/>
        <v>25.866666666666671</v>
      </c>
    </row>
    <row r="1737" spans="1:23" x14ac:dyDescent="0.2">
      <c r="A1737" s="2">
        <v>216</v>
      </c>
      <c r="B1737" s="2">
        <v>1.1599999999999999</v>
      </c>
      <c r="C1737" s="2">
        <v>26.21</v>
      </c>
      <c r="L1737" s="2">
        <v>504</v>
      </c>
      <c r="M1737" s="2">
        <v>2.52</v>
      </c>
      <c r="N1737" s="2">
        <v>28.1</v>
      </c>
      <c r="Q1737">
        <v>648</v>
      </c>
      <c r="R1737">
        <v>2.59</v>
      </c>
      <c r="S1737">
        <v>35.11</v>
      </c>
      <c r="U1737">
        <f t="shared" si="137"/>
        <v>456</v>
      </c>
      <c r="V1737">
        <f t="shared" si="137"/>
        <v>2.09</v>
      </c>
      <c r="W1737">
        <f t="shared" si="137"/>
        <v>29.806666666666668</v>
      </c>
    </row>
    <row r="1738" spans="1:23" x14ac:dyDescent="0.2">
      <c r="A1738" s="2">
        <v>0</v>
      </c>
      <c r="B1738" s="2">
        <v>0</v>
      </c>
      <c r="C1738" s="2">
        <v>1</v>
      </c>
      <c r="L1738" s="2">
        <v>432</v>
      </c>
      <c r="M1738" s="2">
        <v>2.23</v>
      </c>
      <c r="N1738" s="2">
        <v>27.25</v>
      </c>
      <c r="Q1738">
        <v>1008</v>
      </c>
      <c r="R1738">
        <v>4.24</v>
      </c>
      <c r="S1738">
        <v>33.6</v>
      </c>
      <c r="U1738">
        <f t="shared" si="137"/>
        <v>480</v>
      </c>
      <c r="V1738">
        <f t="shared" si="137"/>
        <v>2.1566666666666667</v>
      </c>
      <c r="W1738">
        <f t="shared" si="137"/>
        <v>20.616666666666667</v>
      </c>
    </row>
    <row r="1739" spans="1:23" x14ac:dyDescent="0.2">
      <c r="A1739" s="2">
        <v>0</v>
      </c>
      <c r="B1739" s="2">
        <v>0</v>
      </c>
      <c r="C1739" s="2">
        <v>1</v>
      </c>
      <c r="L1739" s="2">
        <v>360</v>
      </c>
      <c r="M1739" s="2">
        <v>1.76</v>
      </c>
      <c r="N1739" s="2">
        <v>28.96</v>
      </c>
      <c r="Q1739">
        <v>864</v>
      </c>
      <c r="R1739">
        <v>3.45</v>
      </c>
      <c r="S1739">
        <v>35.03</v>
      </c>
      <c r="U1739">
        <f t="shared" si="137"/>
        <v>408</v>
      </c>
      <c r="V1739">
        <f t="shared" si="137"/>
        <v>1.7366666666666666</v>
      </c>
      <c r="W1739">
        <f t="shared" si="137"/>
        <v>21.663333333333338</v>
      </c>
    </row>
    <row r="1740" spans="1:23" x14ac:dyDescent="0.2">
      <c r="A1740" s="2">
        <v>0</v>
      </c>
      <c r="B1740" s="2">
        <v>0</v>
      </c>
      <c r="C1740" s="2">
        <v>1</v>
      </c>
      <c r="L1740" s="2">
        <v>432</v>
      </c>
      <c r="M1740" s="2">
        <v>2.09</v>
      </c>
      <c r="N1740" s="2">
        <v>28.92</v>
      </c>
      <c r="Q1740">
        <v>792</v>
      </c>
      <c r="R1740">
        <v>3.39</v>
      </c>
      <c r="S1740">
        <v>33.31</v>
      </c>
      <c r="U1740">
        <f t="shared" si="137"/>
        <v>408</v>
      </c>
      <c r="V1740">
        <f t="shared" si="137"/>
        <v>1.8266666666666669</v>
      </c>
      <c r="W1740">
        <f t="shared" si="137"/>
        <v>21.076666666666668</v>
      </c>
    </row>
    <row r="1741" spans="1:23" x14ac:dyDescent="0.2">
      <c r="A1741" s="2">
        <v>0</v>
      </c>
      <c r="B1741" s="2">
        <v>0</v>
      </c>
      <c r="C1741" s="2">
        <v>1</v>
      </c>
      <c r="L1741" s="2">
        <v>360</v>
      </c>
      <c r="M1741" s="2">
        <v>1.67</v>
      </c>
      <c r="N1741" s="2">
        <v>30.03</v>
      </c>
      <c r="Q1741">
        <v>720</v>
      </c>
      <c r="R1741">
        <v>2.91</v>
      </c>
      <c r="S1741">
        <v>34.56</v>
      </c>
      <c r="U1741">
        <f t="shared" si="137"/>
        <v>360</v>
      </c>
      <c r="V1741">
        <f t="shared" si="137"/>
        <v>1.5266666666666666</v>
      </c>
      <c r="W1741">
        <f t="shared" si="137"/>
        <v>21.863333333333333</v>
      </c>
    </row>
    <row r="1742" spans="1:23" x14ac:dyDescent="0.2">
      <c r="A1742" s="2">
        <v>72</v>
      </c>
      <c r="B1742" s="2">
        <v>2.16</v>
      </c>
      <c r="C1742" s="2">
        <v>4.63</v>
      </c>
      <c r="L1742" s="2">
        <v>360</v>
      </c>
      <c r="M1742" s="2">
        <v>2.25</v>
      </c>
      <c r="N1742" s="2">
        <v>26.65</v>
      </c>
      <c r="Q1742">
        <v>936</v>
      </c>
      <c r="R1742">
        <v>3.98</v>
      </c>
      <c r="S1742">
        <v>33</v>
      </c>
      <c r="U1742">
        <f t="shared" si="137"/>
        <v>456</v>
      </c>
      <c r="V1742">
        <f t="shared" si="137"/>
        <v>2.7966666666666669</v>
      </c>
      <c r="W1742">
        <f t="shared" si="137"/>
        <v>21.426666666666666</v>
      </c>
    </row>
    <row r="1743" spans="1:23" x14ac:dyDescent="0.2">
      <c r="A1743" s="2">
        <v>144</v>
      </c>
      <c r="B1743" s="2">
        <v>0.96</v>
      </c>
      <c r="C1743" s="2">
        <v>20.94</v>
      </c>
      <c r="L1743" s="2">
        <v>720</v>
      </c>
      <c r="M1743" s="2">
        <v>6.18</v>
      </c>
      <c r="N1743" s="2">
        <v>20.48</v>
      </c>
      <c r="Q1743">
        <v>792</v>
      </c>
      <c r="R1743">
        <v>3.33</v>
      </c>
      <c r="S1743">
        <v>33.39</v>
      </c>
      <c r="U1743">
        <f t="shared" si="137"/>
        <v>552</v>
      </c>
      <c r="V1743">
        <f t="shared" si="137"/>
        <v>3.4899999999999998</v>
      </c>
      <c r="W1743">
        <f t="shared" si="137"/>
        <v>24.936666666666667</v>
      </c>
    </row>
    <row r="1744" spans="1:23" x14ac:dyDescent="0.2">
      <c r="A1744" s="2">
        <v>72</v>
      </c>
      <c r="B1744" s="2">
        <v>0.39</v>
      </c>
      <c r="C1744" s="2">
        <v>25.88</v>
      </c>
      <c r="L1744" s="2">
        <v>648</v>
      </c>
      <c r="M1744" s="2">
        <v>3.04</v>
      </c>
      <c r="N1744" s="2">
        <v>29.74</v>
      </c>
      <c r="Q1744">
        <v>720</v>
      </c>
      <c r="R1744">
        <v>3.24</v>
      </c>
      <c r="S1744">
        <v>34.1</v>
      </c>
      <c r="U1744">
        <f t="shared" si="137"/>
        <v>480</v>
      </c>
      <c r="V1744">
        <f t="shared" si="137"/>
        <v>2.2233333333333332</v>
      </c>
      <c r="W1744">
        <f t="shared" si="137"/>
        <v>29.906666666666666</v>
      </c>
    </row>
    <row r="1745" spans="1:23" x14ac:dyDescent="0.2">
      <c r="A1745" s="2">
        <v>0</v>
      </c>
      <c r="B1745" s="2">
        <v>0</v>
      </c>
      <c r="C1745" s="2">
        <v>1</v>
      </c>
      <c r="L1745" s="2">
        <v>432</v>
      </c>
      <c r="M1745" s="2">
        <v>2.02</v>
      </c>
      <c r="N1745" s="2">
        <v>30.04</v>
      </c>
      <c r="Q1745">
        <v>720</v>
      </c>
      <c r="R1745">
        <v>2.96</v>
      </c>
      <c r="S1745">
        <v>34.06</v>
      </c>
      <c r="U1745">
        <f t="shared" si="137"/>
        <v>384</v>
      </c>
      <c r="V1745">
        <f t="shared" si="137"/>
        <v>1.6600000000000001</v>
      </c>
      <c r="W1745">
        <f t="shared" si="137"/>
        <v>21.7</v>
      </c>
    </row>
    <row r="1746" spans="1:23" x14ac:dyDescent="0.2">
      <c r="A1746" s="2">
        <v>0</v>
      </c>
      <c r="B1746" s="2">
        <v>0</v>
      </c>
      <c r="C1746" s="2">
        <v>1</v>
      </c>
      <c r="L1746" s="2">
        <v>216</v>
      </c>
      <c r="M1746" s="2">
        <v>0.95</v>
      </c>
      <c r="N1746" s="2">
        <v>31.72</v>
      </c>
      <c r="Q1746">
        <v>792</v>
      </c>
      <c r="R1746">
        <v>3.33</v>
      </c>
      <c r="S1746">
        <v>33.49</v>
      </c>
      <c r="U1746">
        <f t="shared" si="137"/>
        <v>336</v>
      </c>
      <c r="V1746">
        <f t="shared" si="137"/>
        <v>1.4266666666666667</v>
      </c>
      <c r="W1746">
        <f t="shared" si="137"/>
        <v>22.070000000000004</v>
      </c>
    </row>
    <row r="1747" spans="1:23" x14ac:dyDescent="0.2">
      <c r="A1747" s="2">
        <v>0</v>
      </c>
      <c r="B1747" s="2">
        <v>0</v>
      </c>
      <c r="C1747" s="2">
        <v>1</v>
      </c>
      <c r="L1747" s="2">
        <v>288</v>
      </c>
      <c r="M1747" s="2">
        <v>1.4</v>
      </c>
      <c r="N1747" s="2">
        <v>28.83</v>
      </c>
      <c r="Q1747">
        <v>936</v>
      </c>
      <c r="R1747">
        <v>3.81</v>
      </c>
      <c r="S1747">
        <v>34.409999999999997</v>
      </c>
      <c r="U1747">
        <f t="shared" si="137"/>
        <v>408</v>
      </c>
      <c r="V1747">
        <f t="shared" si="137"/>
        <v>1.7366666666666666</v>
      </c>
      <c r="W1747">
        <f t="shared" si="137"/>
        <v>21.41333333333333</v>
      </c>
    </row>
    <row r="1748" spans="1:23" x14ac:dyDescent="0.2">
      <c r="A1748" s="2">
        <v>0</v>
      </c>
      <c r="B1748" s="2">
        <v>0</v>
      </c>
      <c r="C1748" s="2">
        <v>1</v>
      </c>
      <c r="L1748" s="2">
        <v>216</v>
      </c>
      <c r="M1748" s="2">
        <v>1.07</v>
      </c>
      <c r="N1748" s="2">
        <v>28.36</v>
      </c>
      <c r="Q1748">
        <v>936</v>
      </c>
      <c r="R1748">
        <v>3.86</v>
      </c>
      <c r="S1748">
        <v>33.96</v>
      </c>
      <c r="U1748">
        <f t="shared" si="137"/>
        <v>384</v>
      </c>
      <c r="V1748">
        <f t="shared" si="137"/>
        <v>1.6433333333333333</v>
      </c>
      <c r="W1748">
        <f t="shared" si="137"/>
        <v>21.106666666666666</v>
      </c>
    </row>
    <row r="1749" spans="1:23" x14ac:dyDescent="0.2">
      <c r="A1749" s="2">
        <v>0</v>
      </c>
      <c r="B1749" s="2">
        <v>0</v>
      </c>
      <c r="C1749" s="2">
        <v>1</v>
      </c>
      <c r="L1749" s="2">
        <v>288</v>
      </c>
      <c r="M1749" s="2">
        <v>1.45</v>
      </c>
      <c r="N1749" s="2">
        <v>27.82</v>
      </c>
      <c r="Q1749">
        <v>936</v>
      </c>
      <c r="R1749">
        <v>3.85</v>
      </c>
      <c r="S1749">
        <v>34.07</v>
      </c>
      <c r="U1749">
        <f t="shared" si="137"/>
        <v>408</v>
      </c>
      <c r="V1749">
        <f t="shared" si="137"/>
        <v>1.7666666666666666</v>
      </c>
      <c r="W1749">
        <f t="shared" si="137"/>
        <v>20.963333333333335</v>
      </c>
    </row>
    <row r="1750" spans="1:23" x14ac:dyDescent="0.2">
      <c r="A1750" s="2">
        <v>0</v>
      </c>
      <c r="B1750" s="2">
        <v>0</v>
      </c>
      <c r="C1750" s="2">
        <v>1</v>
      </c>
      <c r="L1750" s="2">
        <v>288</v>
      </c>
      <c r="M1750" s="2">
        <v>1.33</v>
      </c>
      <c r="N1750" s="2">
        <v>30.15</v>
      </c>
      <c r="Q1750">
        <v>1152</v>
      </c>
      <c r="R1750">
        <v>4.99</v>
      </c>
      <c r="S1750">
        <v>32.520000000000003</v>
      </c>
      <c r="U1750">
        <f t="shared" si="137"/>
        <v>480</v>
      </c>
      <c r="V1750">
        <f t="shared" si="137"/>
        <v>2.1066666666666669</v>
      </c>
      <c r="W1750">
        <f t="shared" si="137"/>
        <v>21.223333333333333</v>
      </c>
    </row>
    <row r="1751" spans="1:23" x14ac:dyDescent="0.2">
      <c r="A1751" s="2">
        <v>0</v>
      </c>
      <c r="B1751" s="2">
        <v>0</v>
      </c>
      <c r="C1751" s="2">
        <v>1</v>
      </c>
      <c r="L1751" s="2">
        <v>504</v>
      </c>
      <c r="M1751" s="2">
        <v>2.52</v>
      </c>
      <c r="N1751" s="2">
        <v>28.15</v>
      </c>
      <c r="Q1751">
        <v>1152</v>
      </c>
      <c r="R1751">
        <v>4.9000000000000004</v>
      </c>
      <c r="S1751">
        <v>33</v>
      </c>
      <c r="U1751">
        <f t="shared" si="137"/>
        <v>552</v>
      </c>
      <c r="V1751">
        <f t="shared" si="137"/>
        <v>2.4733333333333332</v>
      </c>
      <c r="W1751">
        <f t="shared" si="137"/>
        <v>20.716666666666665</v>
      </c>
    </row>
    <row r="1752" spans="1:23" x14ac:dyDescent="0.2">
      <c r="A1752" s="2">
        <v>0</v>
      </c>
      <c r="B1752" s="2">
        <v>0</v>
      </c>
      <c r="C1752" s="2">
        <v>1</v>
      </c>
      <c r="L1752" s="2">
        <v>360</v>
      </c>
      <c r="M1752" s="2">
        <v>1.79</v>
      </c>
      <c r="N1752" s="2">
        <v>28.36</v>
      </c>
      <c r="Q1752">
        <v>1008</v>
      </c>
      <c r="R1752">
        <v>4.22</v>
      </c>
      <c r="S1752">
        <v>33.47</v>
      </c>
      <c r="U1752">
        <f t="shared" si="137"/>
        <v>456</v>
      </c>
      <c r="V1752">
        <f t="shared" si="137"/>
        <v>2.0033333333333334</v>
      </c>
      <c r="W1752">
        <f t="shared" si="137"/>
        <v>20.943333333333332</v>
      </c>
    </row>
    <row r="1753" spans="1:23" x14ac:dyDescent="0.2">
      <c r="A1753" s="2">
        <v>0</v>
      </c>
      <c r="B1753" s="2">
        <v>0</v>
      </c>
      <c r="C1753" s="2">
        <v>1</v>
      </c>
      <c r="L1753" s="2">
        <v>504</v>
      </c>
      <c r="M1753" s="2">
        <v>2.44</v>
      </c>
      <c r="N1753" s="2">
        <v>28.92</v>
      </c>
      <c r="Q1753">
        <v>1008</v>
      </c>
      <c r="R1753">
        <v>4.22</v>
      </c>
      <c r="S1753">
        <v>32.299999999999997</v>
      </c>
      <c r="U1753">
        <f t="shared" si="137"/>
        <v>504</v>
      </c>
      <c r="V1753">
        <f t="shared" si="137"/>
        <v>2.2200000000000002</v>
      </c>
      <c r="W1753">
        <f t="shared" si="137"/>
        <v>20.74</v>
      </c>
    </row>
    <row r="1754" spans="1:23" x14ac:dyDescent="0.2">
      <c r="A1754" s="2">
        <v>0</v>
      </c>
      <c r="B1754" s="2">
        <v>0</v>
      </c>
      <c r="C1754" s="2">
        <v>1</v>
      </c>
      <c r="L1754" s="2">
        <v>504</v>
      </c>
      <c r="M1754" s="2">
        <v>2.52</v>
      </c>
      <c r="N1754" s="2">
        <v>28.2</v>
      </c>
      <c r="Q1754">
        <v>864</v>
      </c>
      <c r="R1754">
        <v>3.52</v>
      </c>
      <c r="S1754">
        <v>34.36</v>
      </c>
      <c r="U1754">
        <f t="shared" si="137"/>
        <v>456</v>
      </c>
      <c r="V1754">
        <f t="shared" si="137"/>
        <v>2.0133333333333332</v>
      </c>
      <c r="W1754">
        <f t="shared" si="137"/>
        <v>21.186666666666667</v>
      </c>
    </row>
    <row r="1755" spans="1:23" x14ac:dyDescent="0.2">
      <c r="A1755" s="2">
        <v>0</v>
      </c>
      <c r="B1755" s="2">
        <v>0</v>
      </c>
      <c r="C1755" s="2">
        <v>1</v>
      </c>
      <c r="L1755" s="2">
        <v>360</v>
      </c>
      <c r="M1755" s="2">
        <v>1.92</v>
      </c>
      <c r="N1755" s="2">
        <v>26.42</v>
      </c>
      <c r="Q1755">
        <v>792</v>
      </c>
      <c r="R1755">
        <v>3.65</v>
      </c>
      <c r="S1755">
        <v>30.25</v>
      </c>
      <c r="U1755">
        <f t="shared" si="137"/>
        <v>384</v>
      </c>
      <c r="V1755">
        <f t="shared" si="137"/>
        <v>1.8566666666666667</v>
      </c>
      <c r="W1755">
        <f t="shared" si="137"/>
        <v>19.223333333333333</v>
      </c>
    </row>
    <row r="1756" spans="1:23" x14ac:dyDescent="0.2">
      <c r="A1756" s="2">
        <v>0</v>
      </c>
      <c r="B1756" s="2">
        <v>0</v>
      </c>
      <c r="C1756" s="2">
        <v>1</v>
      </c>
      <c r="L1756" s="2">
        <v>360</v>
      </c>
      <c r="M1756" s="2">
        <v>1.71</v>
      </c>
      <c r="N1756" s="2">
        <v>29.86</v>
      </c>
      <c r="Q1756">
        <v>72</v>
      </c>
      <c r="R1756">
        <v>2.14</v>
      </c>
      <c r="S1756">
        <v>4.67</v>
      </c>
      <c r="U1756">
        <f t="shared" si="137"/>
        <v>144</v>
      </c>
      <c r="V1756">
        <f t="shared" si="137"/>
        <v>1.2833333333333334</v>
      </c>
      <c r="W1756">
        <f t="shared" si="137"/>
        <v>11.843333333333334</v>
      </c>
    </row>
    <row r="1757" spans="1:23" x14ac:dyDescent="0.2">
      <c r="A1757" s="2">
        <v>0</v>
      </c>
      <c r="B1757" s="2">
        <v>0</v>
      </c>
      <c r="C1757" s="2">
        <v>1</v>
      </c>
      <c r="L1757" s="2">
        <v>288</v>
      </c>
      <c r="M1757" s="2">
        <v>1.37</v>
      </c>
      <c r="N1757" s="2">
        <v>29.99</v>
      </c>
      <c r="Q1757">
        <v>504</v>
      </c>
      <c r="R1757">
        <v>2.7</v>
      </c>
      <c r="S1757">
        <v>26.02</v>
      </c>
      <c r="U1757">
        <f t="shared" si="137"/>
        <v>264</v>
      </c>
      <c r="V1757">
        <f t="shared" si="137"/>
        <v>1.3566666666666667</v>
      </c>
      <c r="W1757">
        <f t="shared" si="137"/>
        <v>19.003333333333334</v>
      </c>
    </row>
    <row r="1758" spans="1:23" x14ac:dyDescent="0.2">
      <c r="A1758" s="2">
        <v>0</v>
      </c>
      <c r="B1758" s="2">
        <v>0</v>
      </c>
      <c r="C1758" s="2">
        <v>1</v>
      </c>
      <c r="L1758" s="2">
        <v>360</v>
      </c>
      <c r="M1758" s="2">
        <v>1.66</v>
      </c>
      <c r="N1758" s="2">
        <v>30.37</v>
      </c>
      <c r="Q1758">
        <v>576</v>
      </c>
      <c r="R1758">
        <v>2.35</v>
      </c>
      <c r="S1758">
        <v>34.229999999999997</v>
      </c>
      <c r="U1758">
        <f t="shared" si="137"/>
        <v>312</v>
      </c>
      <c r="V1758">
        <f t="shared" si="137"/>
        <v>1.3366666666666667</v>
      </c>
      <c r="W1758">
        <f t="shared" si="137"/>
        <v>21.866666666666664</v>
      </c>
    </row>
    <row r="1759" spans="1:23" x14ac:dyDescent="0.2">
      <c r="A1759" s="2">
        <v>0</v>
      </c>
      <c r="B1759" s="2">
        <v>0</v>
      </c>
      <c r="C1759" s="2">
        <v>1</v>
      </c>
      <c r="L1759" s="2">
        <v>504</v>
      </c>
      <c r="M1759" s="2">
        <v>2.33</v>
      </c>
      <c r="N1759" s="2">
        <v>30.17</v>
      </c>
      <c r="Q1759">
        <v>936</v>
      </c>
      <c r="R1759">
        <v>3.9</v>
      </c>
      <c r="S1759">
        <v>33.89</v>
      </c>
      <c r="U1759">
        <f t="shared" si="137"/>
        <v>480</v>
      </c>
      <c r="V1759">
        <f t="shared" si="137"/>
        <v>2.0766666666666667</v>
      </c>
      <c r="W1759">
        <f t="shared" si="137"/>
        <v>21.686666666666667</v>
      </c>
    </row>
    <row r="1760" spans="1:23" x14ac:dyDescent="0.2">
      <c r="A1760" s="2">
        <v>0</v>
      </c>
      <c r="B1760" s="2">
        <v>0</v>
      </c>
      <c r="C1760" s="2">
        <v>1</v>
      </c>
      <c r="L1760" s="2">
        <v>360</v>
      </c>
      <c r="M1760" s="2">
        <v>1.71</v>
      </c>
      <c r="N1760" s="2">
        <v>29.57</v>
      </c>
      <c r="Q1760">
        <v>864</v>
      </c>
      <c r="R1760">
        <v>3.42</v>
      </c>
      <c r="S1760">
        <v>35.25</v>
      </c>
      <c r="U1760">
        <f t="shared" si="137"/>
        <v>408</v>
      </c>
      <c r="V1760">
        <f t="shared" si="137"/>
        <v>1.71</v>
      </c>
      <c r="W1760">
        <f t="shared" si="137"/>
        <v>21.939999999999998</v>
      </c>
    </row>
    <row r="1761" spans="1:23" x14ac:dyDescent="0.2">
      <c r="A1761" s="2">
        <v>0</v>
      </c>
      <c r="B1761" s="2">
        <v>0</v>
      </c>
      <c r="C1761" s="2">
        <v>1</v>
      </c>
      <c r="L1761" s="2">
        <v>432</v>
      </c>
      <c r="M1761" s="2">
        <v>2.02</v>
      </c>
      <c r="N1761" s="2">
        <v>30.06</v>
      </c>
      <c r="Q1761">
        <v>864</v>
      </c>
      <c r="R1761">
        <v>3.44</v>
      </c>
      <c r="S1761">
        <v>34.97</v>
      </c>
      <c r="U1761">
        <f t="shared" si="137"/>
        <v>432</v>
      </c>
      <c r="V1761">
        <f t="shared" si="137"/>
        <v>1.82</v>
      </c>
      <c r="W1761">
        <f t="shared" si="137"/>
        <v>22.01</v>
      </c>
    </row>
    <row r="1762" spans="1:23" x14ac:dyDescent="0.2">
      <c r="A1762" s="2">
        <v>0</v>
      </c>
      <c r="B1762" s="2">
        <v>0</v>
      </c>
      <c r="C1762" s="2">
        <v>1</v>
      </c>
      <c r="L1762" s="2">
        <v>504</v>
      </c>
      <c r="M1762" s="2">
        <v>2.48</v>
      </c>
      <c r="N1762" s="2">
        <v>28.76</v>
      </c>
      <c r="Q1762">
        <v>792</v>
      </c>
      <c r="R1762">
        <v>3.24</v>
      </c>
      <c r="S1762">
        <v>34.07</v>
      </c>
      <c r="U1762">
        <f t="shared" si="137"/>
        <v>432</v>
      </c>
      <c r="V1762">
        <f t="shared" si="137"/>
        <v>1.906666666666667</v>
      </c>
      <c r="W1762">
        <f t="shared" si="137"/>
        <v>21.276666666666667</v>
      </c>
    </row>
    <row r="1763" spans="1:23" x14ac:dyDescent="0.2">
      <c r="A1763" s="2">
        <v>0</v>
      </c>
      <c r="B1763" s="2">
        <v>0</v>
      </c>
      <c r="C1763" s="2">
        <v>1</v>
      </c>
      <c r="L1763" s="2">
        <v>504</v>
      </c>
      <c r="M1763" s="2">
        <v>2.46</v>
      </c>
      <c r="N1763" s="2">
        <v>28.99</v>
      </c>
      <c r="Q1763">
        <v>792</v>
      </c>
      <c r="R1763">
        <v>3.24</v>
      </c>
      <c r="S1763">
        <v>34</v>
      </c>
      <c r="U1763">
        <f t="shared" si="137"/>
        <v>432</v>
      </c>
      <c r="V1763">
        <f t="shared" si="137"/>
        <v>1.9000000000000001</v>
      </c>
      <c r="W1763">
        <f t="shared" si="137"/>
        <v>21.33</v>
      </c>
    </row>
    <row r="1764" spans="1:23" x14ac:dyDescent="0.2">
      <c r="A1764" s="2">
        <v>0</v>
      </c>
      <c r="B1764" s="2">
        <v>0</v>
      </c>
      <c r="C1764" s="2">
        <v>1</v>
      </c>
      <c r="L1764" s="2">
        <v>576</v>
      </c>
      <c r="M1764" s="2">
        <v>2.9</v>
      </c>
      <c r="N1764" s="2">
        <v>27.9</v>
      </c>
      <c r="Q1764">
        <v>792</v>
      </c>
      <c r="R1764">
        <v>3.25</v>
      </c>
      <c r="S1764">
        <v>33.94</v>
      </c>
      <c r="U1764">
        <f t="shared" si="137"/>
        <v>456</v>
      </c>
      <c r="V1764">
        <f t="shared" si="137"/>
        <v>2.0500000000000003</v>
      </c>
      <c r="W1764">
        <f t="shared" si="137"/>
        <v>20.946666666666665</v>
      </c>
    </row>
    <row r="1765" spans="1:23" x14ac:dyDescent="0.2">
      <c r="A1765" s="2">
        <v>0</v>
      </c>
      <c r="B1765" s="2">
        <v>0</v>
      </c>
      <c r="C1765" s="2">
        <v>1</v>
      </c>
      <c r="L1765" s="2">
        <v>720</v>
      </c>
      <c r="M1765" s="2">
        <v>3.5</v>
      </c>
      <c r="N1765" s="2">
        <v>28.93</v>
      </c>
      <c r="Q1765">
        <v>648</v>
      </c>
      <c r="R1765">
        <v>2.57</v>
      </c>
      <c r="S1765">
        <v>35.14</v>
      </c>
      <c r="U1765">
        <f t="shared" si="137"/>
        <v>456</v>
      </c>
      <c r="V1765">
        <f t="shared" si="137"/>
        <v>2.0233333333333334</v>
      </c>
      <c r="W1765">
        <f t="shared" si="137"/>
        <v>21.689999999999998</v>
      </c>
    </row>
    <row r="1766" spans="1:23" x14ac:dyDescent="0.2">
      <c r="A1766" s="2">
        <v>0</v>
      </c>
      <c r="B1766" s="2">
        <v>0</v>
      </c>
      <c r="C1766" s="2">
        <v>1</v>
      </c>
      <c r="L1766" s="2">
        <v>720</v>
      </c>
      <c r="M1766" s="2">
        <v>3.55</v>
      </c>
      <c r="N1766" s="2">
        <v>28.45</v>
      </c>
      <c r="Q1766">
        <v>504</v>
      </c>
      <c r="R1766">
        <v>1.97</v>
      </c>
      <c r="S1766">
        <v>35.71</v>
      </c>
      <c r="U1766">
        <f t="shared" si="137"/>
        <v>408</v>
      </c>
      <c r="V1766">
        <f t="shared" si="137"/>
        <v>1.8399999999999999</v>
      </c>
      <c r="W1766">
        <f t="shared" si="137"/>
        <v>21.72</v>
      </c>
    </row>
    <row r="1767" spans="1:23" x14ac:dyDescent="0.2">
      <c r="A1767" s="2">
        <v>0</v>
      </c>
      <c r="B1767" s="2">
        <v>0</v>
      </c>
      <c r="C1767" s="2">
        <v>1</v>
      </c>
      <c r="L1767" s="2">
        <v>648</v>
      </c>
      <c r="M1767" s="2">
        <v>3.27</v>
      </c>
      <c r="N1767" s="2">
        <v>27.94</v>
      </c>
      <c r="Q1767">
        <v>432</v>
      </c>
      <c r="R1767">
        <v>1.7</v>
      </c>
      <c r="S1767">
        <v>35.49</v>
      </c>
      <c r="U1767">
        <f t="shared" si="137"/>
        <v>360</v>
      </c>
      <c r="V1767">
        <f t="shared" si="137"/>
        <v>1.6566666666666665</v>
      </c>
      <c r="W1767">
        <f t="shared" si="137"/>
        <v>21.47666666666667</v>
      </c>
    </row>
    <row r="1768" spans="1:23" x14ac:dyDescent="0.2">
      <c r="A1768" s="2">
        <v>432</v>
      </c>
      <c r="B1768" s="2">
        <v>2.72</v>
      </c>
      <c r="C1768" s="2">
        <v>22.54</v>
      </c>
      <c r="L1768" s="2">
        <v>504</v>
      </c>
      <c r="M1768" s="2">
        <v>2.4900000000000002</v>
      </c>
      <c r="N1768" s="2">
        <v>28.7</v>
      </c>
      <c r="Q1768">
        <v>360</v>
      </c>
      <c r="R1768">
        <v>1.35</v>
      </c>
      <c r="S1768">
        <v>36.96</v>
      </c>
      <c r="U1768">
        <f t="shared" si="137"/>
        <v>432</v>
      </c>
      <c r="V1768">
        <f t="shared" si="137"/>
        <v>2.186666666666667</v>
      </c>
      <c r="W1768">
        <f t="shared" si="137"/>
        <v>29.399999999999995</v>
      </c>
    </row>
    <row r="1769" spans="1:23" x14ac:dyDescent="0.2">
      <c r="A1769" s="2">
        <v>288</v>
      </c>
      <c r="B1769" s="2">
        <v>1.62</v>
      </c>
      <c r="C1769" s="2">
        <v>24.7</v>
      </c>
      <c r="L1769" s="2">
        <v>432</v>
      </c>
      <c r="M1769" s="2">
        <v>1.96</v>
      </c>
      <c r="N1769" s="2">
        <v>30.68</v>
      </c>
      <c r="Q1769">
        <v>432</v>
      </c>
      <c r="R1769">
        <v>1.62</v>
      </c>
      <c r="S1769">
        <v>36.99</v>
      </c>
      <c r="U1769">
        <f t="shared" si="137"/>
        <v>384</v>
      </c>
      <c r="V1769">
        <f t="shared" si="137"/>
        <v>1.7333333333333334</v>
      </c>
      <c r="W1769">
        <f t="shared" si="137"/>
        <v>30.790000000000003</v>
      </c>
    </row>
    <row r="1770" spans="1:23" x14ac:dyDescent="0.2">
      <c r="A1770" s="2">
        <v>432</v>
      </c>
      <c r="B1770" s="2">
        <v>3.28</v>
      </c>
      <c r="C1770" s="2">
        <v>18.29</v>
      </c>
      <c r="L1770" s="2">
        <v>432</v>
      </c>
      <c r="M1770" s="2">
        <v>2.2400000000000002</v>
      </c>
      <c r="N1770" s="2">
        <v>26.84</v>
      </c>
      <c r="Q1770">
        <v>432</v>
      </c>
      <c r="R1770">
        <v>1.85</v>
      </c>
      <c r="S1770">
        <v>32.47</v>
      </c>
      <c r="U1770">
        <f t="shared" si="137"/>
        <v>432</v>
      </c>
      <c r="V1770">
        <f t="shared" si="137"/>
        <v>2.4566666666666666</v>
      </c>
      <c r="W1770">
        <f t="shared" si="137"/>
        <v>25.866666666666664</v>
      </c>
    </row>
    <row r="1771" spans="1:23" x14ac:dyDescent="0.2">
      <c r="A1771" s="2">
        <v>360</v>
      </c>
      <c r="B1771" s="2">
        <v>2.15</v>
      </c>
      <c r="C1771" s="2">
        <v>23.37</v>
      </c>
      <c r="L1771" s="2">
        <v>360</v>
      </c>
      <c r="M1771" s="2">
        <v>1.65</v>
      </c>
      <c r="N1771" s="2">
        <v>30.44</v>
      </c>
      <c r="Q1771">
        <v>432</v>
      </c>
      <c r="R1771">
        <v>1.61</v>
      </c>
      <c r="S1771">
        <v>37.200000000000003</v>
      </c>
      <c r="U1771">
        <f t="shared" si="137"/>
        <v>384</v>
      </c>
      <c r="V1771">
        <f t="shared" si="137"/>
        <v>1.8033333333333335</v>
      </c>
      <c r="W1771">
        <f t="shared" si="137"/>
        <v>30.33666666666667</v>
      </c>
    </row>
    <row r="1772" spans="1:23" x14ac:dyDescent="0.2">
      <c r="A1772" s="2">
        <v>0</v>
      </c>
      <c r="B1772" s="2">
        <v>0</v>
      </c>
      <c r="C1772" s="2">
        <v>1</v>
      </c>
      <c r="L1772" s="2">
        <v>432</v>
      </c>
      <c r="M1772" s="2">
        <v>2.12</v>
      </c>
      <c r="N1772" s="2">
        <v>28.5</v>
      </c>
      <c r="Q1772">
        <v>720</v>
      </c>
      <c r="R1772">
        <v>2.94</v>
      </c>
      <c r="S1772">
        <v>34.25</v>
      </c>
      <c r="U1772">
        <f t="shared" si="137"/>
        <v>384</v>
      </c>
      <c r="V1772">
        <f t="shared" si="137"/>
        <v>1.6866666666666668</v>
      </c>
      <c r="W1772">
        <f t="shared" si="137"/>
        <v>21.25</v>
      </c>
    </row>
    <row r="1773" spans="1:23" x14ac:dyDescent="0.2">
      <c r="A1773" s="2">
        <v>0</v>
      </c>
      <c r="B1773" s="2">
        <v>0</v>
      </c>
      <c r="C1773" s="2">
        <v>1</v>
      </c>
      <c r="L1773" s="2">
        <v>216</v>
      </c>
      <c r="M1773" s="2">
        <v>1.0900000000000001</v>
      </c>
      <c r="N1773" s="2">
        <v>27.73</v>
      </c>
      <c r="Q1773">
        <v>936</v>
      </c>
      <c r="R1773">
        <v>3.89</v>
      </c>
      <c r="S1773">
        <v>33.72</v>
      </c>
      <c r="U1773">
        <f t="shared" si="137"/>
        <v>384</v>
      </c>
      <c r="V1773">
        <f t="shared" si="137"/>
        <v>1.6600000000000001</v>
      </c>
      <c r="W1773">
        <f t="shared" si="137"/>
        <v>20.816666666666666</v>
      </c>
    </row>
    <row r="1774" spans="1:23" x14ac:dyDescent="0.2">
      <c r="A1774" s="2">
        <v>0</v>
      </c>
      <c r="B1774" s="2">
        <v>0</v>
      </c>
      <c r="C1774" s="2">
        <v>1</v>
      </c>
      <c r="L1774" s="2">
        <v>288</v>
      </c>
      <c r="M1774" s="2">
        <v>1.38</v>
      </c>
      <c r="N1774" s="2">
        <v>29.1</v>
      </c>
      <c r="Q1774">
        <v>936</v>
      </c>
      <c r="R1774">
        <v>3.8</v>
      </c>
      <c r="S1774">
        <v>34.21</v>
      </c>
      <c r="U1774">
        <f t="shared" si="137"/>
        <v>408</v>
      </c>
      <c r="V1774">
        <f t="shared" si="137"/>
        <v>1.7266666666666666</v>
      </c>
      <c r="W1774">
        <f t="shared" si="137"/>
        <v>21.436666666666667</v>
      </c>
    </row>
    <row r="1775" spans="1:23" x14ac:dyDescent="0.2">
      <c r="A1775" s="2">
        <v>0</v>
      </c>
      <c r="B1775" s="2">
        <v>0</v>
      </c>
      <c r="C1775" s="2">
        <v>1</v>
      </c>
      <c r="L1775" s="2">
        <v>216</v>
      </c>
      <c r="M1775" s="2">
        <v>1.05</v>
      </c>
      <c r="N1775" s="2">
        <v>28.93</v>
      </c>
      <c r="Q1775">
        <v>1080</v>
      </c>
      <c r="R1775">
        <v>4.62</v>
      </c>
      <c r="S1775">
        <v>33</v>
      </c>
      <c r="U1775">
        <f t="shared" si="137"/>
        <v>432</v>
      </c>
      <c r="V1775">
        <f t="shared" si="137"/>
        <v>1.89</v>
      </c>
      <c r="W1775">
        <f t="shared" si="137"/>
        <v>20.976666666666667</v>
      </c>
    </row>
    <row r="1776" spans="1:23" x14ac:dyDescent="0.2">
      <c r="A1776" s="2">
        <v>72</v>
      </c>
      <c r="B1776" s="2">
        <v>0.37</v>
      </c>
      <c r="C1776" s="2">
        <v>27.15</v>
      </c>
      <c r="L1776" s="2">
        <v>504</v>
      </c>
      <c r="M1776" s="2">
        <v>2.37</v>
      </c>
      <c r="N1776" s="2">
        <v>25.84</v>
      </c>
      <c r="Q1776">
        <v>864</v>
      </c>
      <c r="R1776">
        <v>3.61</v>
      </c>
      <c r="S1776">
        <v>33.43</v>
      </c>
      <c r="U1776">
        <f t="shared" si="137"/>
        <v>480</v>
      </c>
      <c r="V1776">
        <f t="shared" si="137"/>
        <v>2.1166666666666667</v>
      </c>
      <c r="W1776">
        <f t="shared" si="137"/>
        <v>28.806666666666661</v>
      </c>
    </row>
    <row r="1777" spans="1:23" x14ac:dyDescent="0.2">
      <c r="A1777" s="2">
        <v>144</v>
      </c>
      <c r="B1777" s="2">
        <v>1.01</v>
      </c>
      <c r="C1777" s="2">
        <v>19.79</v>
      </c>
      <c r="L1777" s="2">
        <v>576</v>
      </c>
      <c r="M1777" s="2">
        <v>3.84</v>
      </c>
      <c r="N1777" s="2">
        <v>21.13</v>
      </c>
      <c r="Q1777">
        <v>1008</v>
      </c>
      <c r="R1777">
        <v>4.3099999999999996</v>
      </c>
      <c r="S1777">
        <v>32.68</v>
      </c>
      <c r="U1777">
        <f t="shared" si="137"/>
        <v>576</v>
      </c>
      <c r="V1777">
        <f t="shared" si="137"/>
        <v>3.0533333333333332</v>
      </c>
      <c r="W1777">
        <f t="shared" si="137"/>
        <v>24.533333333333331</v>
      </c>
    </row>
    <row r="1778" spans="1:23" x14ac:dyDescent="0.2">
      <c r="A1778" s="2">
        <v>0</v>
      </c>
      <c r="B1778" s="2">
        <v>0</v>
      </c>
      <c r="C1778" s="2">
        <v>1</v>
      </c>
      <c r="L1778" s="2">
        <v>504</v>
      </c>
      <c r="M1778" s="2">
        <v>2.4700000000000002</v>
      </c>
      <c r="N1778" s="2">
        <v>28.55</v>
      </c>
      <c r="Q1778">
        <v>1008</v>
      </c>
      <c r="R1778">
        <v>4.1399999999999997</v>
      </c>
      <c r="S1778">
        <v>31.88</v>
      </c>
      <c r="U1778">
        <f t="shared" si="137"/>
        <v>504</v>
      </c>
      <c r="V1778">
        <f t="shared" si="137"/>
        <v>2.2033333333333331</v>
      </c>
      <c r="W1778">
        <f t="shared" si="137"/>
        <v>20.476666666666667</v>
      </c>
    </row>
    <row r="1779" spans="1:23" x14ac:dyDescent="0.2">
      <c r="A1779" s="2">
        <v>0</v>
      </c>
      <c r="B1779" s="2">
        <v>0</v>
      </c>
      <c r="C1779" s="2">
        <v>1</v>
      </c>
      <c r="L1779" s="2">
        <v>288</v>
      </c>
      <c r="M1779" s="2">
        <v>1.52</v>
      </c>
      <c r="N1779" s="2">
        <v>26.69</v>
      </c>
      <c r="Q1779">
        <v>864</v>
      </c>
      <c r="R1779">
        <v>3.69</v>
      </c>
      <c r="S1779">
        <v>32.700000000000003</v>
      </c>
      <c r="U1779">
        <f t="shared" si="137"/>
        <v>384</v>
      </c>
      <c r="V1779">
        <f t="shared" si="137"/>
        <v>1.7366666666666666</v>
      </c>
      <c r="W1779">
        <f t="shared" si="137"/>
        <v>20.13</v>
      </c>
    </row>
    <row r="1780" spans="1:23" x14ac:dyDescent="0.2">
      <c r="A1780" s="2">
        <v>0</v>
      </c>
      <c r="B1780" s="2">
        <v>0</v>
      </c>
      <c r="C1780" s="2">
        <v>1</v>
      </c>
      <c r="L1780" s="2">
        <v>288</v>
      </c>
      <c r="M1780" s="2">
        <v>1.45</v>
      </c>
      <c r="N1780" s="2">
        <v>27.92</v>
      </c>
      <c r="Q1780">
        <v>864</v>
      </c>
      <c r="R1780">
        <v>3.76</v>
      </c>
      <c r="S1780">
        <v>32.369999999999997</v>
      </c>
      <c r="U1780">
        <f t="shared" si="137"/>
        <v>384</v>
      </c>
      <c r="V1780">
        <f t="shared" si="137"/>
        <v>1.7366666666666666</v>
      </c>
      <c r="W1780">
        <f t="shared" si="137"/>
        <v>20.43</v>
      </c>
    </row>
    <row r="1781" spans="1:23" x14ac:dyDescent="0.2">
      <c r="A1781" s="2">
        <v>0</v>
      </c>
      <c r="B1781" s="2">
        <v>0</v>
      </c>
      <c r="C1781" s="2">
        <v>1</v>
      </c>
      <c r="L1781" s="2">
        <v>432</v>
      </c>
      <c r="M1781" s="2">
        <v>2.2000000000000002</v>
      </c>
      <c r="N1781" s="2">
        <v>27.7</v>
      </c>
      <c r="Q1781">
        <v>1008</v>
      </c>
      <c r="R1781">
        <v>4.41</v>
      </c>
      <c r="S1781">
        <v>32.17</v>
      </c>
      <c r="U1781">
        <f t="shared" si="137"/>
        <v>480</v>
      </c>
      <c r="V1781">
        <f t="shared" si="137"/>
        <v>2.2033333333333336</v>
      </c>
      <c r="W1781">
        <f t="shared" si="137"/>
        <v>20.290000000000003</v>
      </c>
    </row>
    <row r="1782" spans="1:23" x14ac:dyDescent="0.2">
      <c r="A1782" s="2">
        <v>0</v>
      </c>
      <c r="B1782" s="2">
        <v>0</v>
      </c>
      <c r="C1782" s="2">
        <v>1</v>
      </c>
      <c r="L1782" s="2">
        <v>216</v>
      </c>
      <c r="M1782" s="2">
        <v>1.1000000000000001</v>
      </c>
      <c r="N1782" s="2">
        <v>27.81</v>
      </c>
      <c r="Q1782">
        <v>864</v>
      </c>
      <c r="R1782">
        <v>3.65</v>
      </c>
      <c r="S1782">
        <v>33.15</v>
      </c>
      <c r="U1782">
        <f t="shared" si="137"/>
        <v>360</v>
      </c>
      <c r="V1782">
        <f t="shared" si="137"/>
        <v>1.5833333333333333</v>
      </c>
      <c r="W1782">
        <f t="shared" si="137"/>
        <v>20.653333333333332</v>
      </c>
    </row>
    <row r="1783" spans="1:23" x14ac:dyDescent="0.2">
      <c r="A1783" s="2">
        <v>0</v>
      </c>
      <c r="B1783" s="2">
        <v>0</v>
      </c>
      <c r="C1783" s="2">
        <v>1</v>
      </c>
      <c r="L1783" s="2">
        <v>144</v>
      </c>
      <c r="M1783" s="2">
        <v>0.65</v>
      </c>
      <c r="N1783" s="2">
        <v>30.64</v>
      </c>
      <c r="Q1783">
        <v>792</v>
      </c>
      <c r="R1783">
        <v>3.35</v>
      </c>
      <c r="S1783">
        <v>33.04</v>
      </c>
      <c r="U1783">
        <f t="shared" si="137"/>
        <v>312</v>
      </c>
      <c r="V1783">
        <f t="shared" si="137"/>
        <v>1.3333333333333333</v>
      </c>
      <c r="W1783">
        <f t="shared" si="137"/>
        <v>21.560000000000002</v>
      </c>
    </row>
    <row r="1784" spans="1:23" x14ac:dyDescent="0.2">
      <c r="A1784" s="2">
        <v>0</v>
      </c>
      <c r="B1784" s="2">
        <v>0</v>
      </c>
      <c r="C1784" s="2">
        <v>1</v>
      </c>
      <c r="L1784" s="2">
        <v>288</v>
      </c>
      <c r="M1784" s="2">
        <v>1.48</v>
      </c>
      <c r="N1784" s="2">
        <v>27.23</v>
      </c>
      <c r="Q1784">
        <v>864</v>
      </c>
      <c r="R1784">
        <v>3.6</v>
      </c>
      <c r="S1784">
        <v>33.549999999999997</v>
      </c>
      <c r="U1784">
        <f t="shared" si="137"/>
        <v>384</v>
      </c>
      <c r="V1784">
        <f t="shared" si="137"/>
        <v>1.6933333333333334</v>
      </c>
      <c r="W1784">
        <f t="shared" si="137"/>
        <v>20.593333333333334</v>
      </c>
    </row>
    <row r="1785" spans="1:23" x14ac:dyDescent="0.2">
      <c r="A1785" s="2">
        <v>0</v>
      </c>
      <c r="B1785" s="2">
        <v>0</v>
      </c>
      <c r="C1785" s="2">
        <v>1</v>
      </c>
      <c r="L1785" s="2">
        <v>144</v>
      </c>
      <c r="M1785" s="2">
        <v>0.71</v>
      </c>
      <c r="N1785" s="2">
        <v>28.11</v>
      </c>
      <c r="Q1785">
        <v>864</v>
      </c>
      <c r="R1785">
        <v>3.8</v>
      </c>
      <c r="S1785">
        <v>33.340000000000003</v>
      </c>
      <c r="U1785">
        <f t="shared" si="137"/>
        <v>336</v>
      </c>
      <c r="V1785">
        <f t="shared" si="137"/>
        <v>1.5033333333333332</v>
      </c>
      <c r="W1785">
        <f t="shared" si="137"/>
        <v>20.816666666666666</v>
      </c>
    </row>
    <row r="1786" spans="1:23" x14ac:dyDescent="0.2">
      <c r="A1786" s="2">
        <v>0</v>
      </c>
      <c r="B1786" s="2">
        <v>0</v>
      </c>
      <c r="C1786" s="2">
        <v>1</v>
      </c>
      <c r="L1786" s="2">
        <v>216</v>
      </c>
      <c r="M1786" s="2">
        <v>1.04</v>
      </c>
      <c r="N1786" s="2">
        <v>28.89</v>
      </c>
      <c r="Q1786">
        <v>864</v>
      </c>
      <c r="R1786">
        <v>3.65</v>
      </c>
      <c r="S1786">
        <v>33.08</v>
      </c>
      <c r="U1786">
        <f t="shared" si="137"/>
        <v>360</v>
      </c>
      <c r="V1786">
        <f t="shared" si="137"/>
        <v>1.5633333333333332</v>
      </c>
      <c r="W1786">
        <f t="shared" si="137"/>
        <v>20.99</v>
      </c>
    </row>
    <row r="1787" spans="1:23" x14ac:dyDescent="0.2">
      <c r="A1787" s="2">
        <v>0</v>
      </c>
      <c r="B1787" s="2">
        <v>0</v>
      </c>
      <c r="C1787" s="2">
        <v>1</v>
      </c>
      <c r="L1787" s="2">
        <v>360</v>
      </c>
      <c r="M1787" s="2">
        <v>1.7</v>
      </c>
      <c r="N1787" s="2">
        <v>29.55</v>
      </c>
      <c r="Q1787">
        <v>864</v>
      </c>
      <c r="R1787">
        <v>3.57</v>
      </c>
      <c r="S1787">
        <v>33.840000000000003</v>
      </c>
      <c r="U1787">
        <f t="shared" si="137"/>
        <v>408</v>
      </c>
      <c r="V1787">
        <f t="shared" si="137"/>
        <v>1.7566666666666666</v>
      </c>
      <c r="W1787">
        <f t="shared" si="137"/>
        <v>21.463333333333335</v>
      </c>
    </row>
    <row r="1788" spans="1:23" x14ac:dyDescent="0.2">
      <c r="A1788" s="2">
        <v>0</v>
      </c>
      <c r="B1788" s="2">
        <v>0</v>
      </c>
      <c r="C1788" s="2">
        <v>1</v>
      </c>
      <c r="L1788" s="2">
        <v>432</v>
      </c>
      <c r="M1788" s="2">
        <v>4.01</v>
      </c>
      <c r="N1788" s="2">
        <v>24.73</v>
      </c>
      <c r="Q1788">
        <v>1008</v>
      </c>
      <c r="R1788">
        <v>4.25</v>
      </c>
      <c r="S1788">
        <v>33.21</v>
      </c>
      <c r="U1788">
        <f t="shared" si="137"/>
        <v>480</v>
      </c>
      <c r="V1788">
        <f t="shared" si="137"/>
        <v>2.7533333333333334</v>
      </c>
      <c r="W1788">
        <f t="shared" si="137"/>
        <v>19.646666666666665</v>
      </c>
    </row>
    <row r="1789" spans="1:23" x14ac:dyDescent="0.2">
      <c r="A1789" s="2">
        <v>0</v>
      </c>
      <c r="B1789" s="2">
        <v>0</v>
      </c>
      <c r="C1789" s="2">
        <v>1</v>
      </c>
      <c r="L1789" s="2">
        <v>216</v>
      </c>
      <c r="M1789" s="2">
        <v>1.07</v>
      </c>
      <c r="N1789" s="2">
        <v>29.24</v>
      </c>
      <c r="Q1789">
        <v>936</v>
      </c>
      <c r="R1789">
        <v>4.2300000000000004</v>
      </c>
      <c r="S1789">
        <v>30.78</v>
      </c>
      <c r="U1789">
        <f t="shared" si="137"/>
        <v>384</v>
      </c>
      <c r="V1789">
        <f t="shared" si="137"/>
        <v>1.7666666666666668</v>
      </c>
      <c r="W1789">
        <f t="shared" si="137"/>
        <v>20.34</v>
      </c>
    </row>
    <row r="1790" spans="1:23" x14ac:dyDescent="0.2">
      <c r="A1790" s="2">
        <v>0</v>
      </c>
      <c r="B1790" s="2">
        <v>0</v>
      </c>
      <c r="C1790" s="2">
        <v>1</v>
      </c>
      <c r="L1790" s="2">
        <v>504</v>
      </c>
      <c r="M1790" s="2">
        <v>2.52</v>
      </c>
      <c r="N1790" s="2">
        <v>27.89</v>
      </c>
      <c r="Q1790">
        <v>0</v>
      </c>
      <c r="R1790">
        <v>0</v>
      </c>
      <c r="S1790">
        <v>1</v>
      </c>
      <c r="U1790">
        <f t="shared" si="137"/>
        <v>168</v>
      </c>
      <c r="V1790">
        <f t="shared" si="137"/>
        <v>0.84</v>
      </c>
      <c r="W1790">
        <f t="shared" si="137"/>
        <v>9.9633333333333329</v>
      </c>
    </row>
    <row r="1791" spans="1:23" x14ac:dyDescent="0.2">
      <c r="A1791" s="2">
        <v>0</v>
      </c>
      <c r="B1791" s="2">
        <v>0</v>
      </c>
      <c r="C1791" s="2">
        <v>1</v>
      </c>
      <c r="L1791" s="2">
        <v>432</v>
      </c>
      <c r="M1791" s="2">
        <v>2.13</v>
      </c>
      <c r="N1791" s="2">
        <v>28.33</v>
      </c>
      <c r="Q1791">
        <v>288</v>
      </c>
      <c r="R1791">
        <v>1.5</v>
      </c>
      <c r="S1791">
        <v>26.67</v>
      </c>
      <c r="U1791">
        <f t="shared" si="137"/>
        <v>240</v>
      </c>
      <c r="V1791">
        <f t="shared" si="137"/>
        <v>1.21</v>
      </c>
      <c r="W1791">
        <f t="shared" si="137"/>
        <v>18.666666666666668</v>
      </c>
    </row>
    <row r="1792" spans="1:23" x14ac:dyDescent="0.2">
      <c r="A1792" s="2">
        <v>0</v>
      </c>
      <c r="B1792" s="2">
        <v>0</v>
      </c>
      <c r="C1792" s="2">
        <v>1</v>
      </c>
      <c r="L1792" s="2">
        <v>360</v>
      </c>
      <c r="M1792" s="2">
        <v>1.68</v>
      </c>
      <c r="N1792" s="2">
        <v>29.94</v>
      </c>
      <c r="Q1792">
        <v>432</v>
      </c>
      <c r="R1792">
        <v>1.75</v>
      </c>
      <c r="S1792">
        <v>34.39</v>
      </c>
      <c r="U1792">
        <f t="shared" si="137"/>
        <v>264</v>
      </c>
      <c r="V1792">
        <f t="shared" si="137"/>
        <v>1.1433333333333333</v>
      </c>
      <c r="W1792">
        <f t="shared" si="137"/>
        <v>21.776666666666667</v>
      </c>
    </row>
    <row r="1793" spans="1:23" x14ac:dyDescent="0.2">
      <c r="A1793" s="2">
        <v>0</v>
      </c>
      <c r="B1793" s="2">
        <v>0</v>
      </c>
      <c r="C1793" s="2">
        <v>1</v>
      </c>
      <c r="L1793" s="2">
        <v>576</v>
      </c>
      <c r="M1793" s="2">
        <v>2.89</v>
      </c>
      <c r="N1793" s="2">
        <v>28.01</v>
      </c>
      <c r="Q1793">
        <v>720</v>
      </c>
      <c r="R1793">
        <v>2.89</v>
      </c>
      <c r="S1793">
        <v>34.71</v>
      </c>
      <c r="U1793">
        <f t="shared" si="137"/>
        <v>432</v>
      </c>
      <c r="V1793">
        <f t="shared" si="137"/>
        <v>1.9266666666666667</v>
      </c>
      <c r="W1793">
        <f t="shared" si="137"/>
        <v>21.24</v>
      </c>
    </row>
    <row r="1794" spans="1:23" x14ac:dyDescent="0.2">
      <c r="A1794" s="2">
        <v>0</v>
      </c>
      <c r="B1794" s="2">
        <v>0</v>
      </c>
      <c r="C1794" s="2">
        <v>1</v>
      </c>
      <c r="L1794" s="2">
        <v>648</v>
      </c>
      <c r="M1794" s="2">
        <v>3.27</v>
      </c>
      <c r="N1794" s="2">
        <v>27.8</v>
      </c>
      <c r="Q1794">
        <v>936</v>
      </c>
      <c r="R1794">
        <v>3.8</v>
      </c>
      <c r="S1794">
        <v>34.299999999999997</v>
      </c>
      <c r="U1794">
        <f t="shared" si="137"/>
        <v>528</v>
      </c>
      <c r="V1794">
        <f t="shared" si="137"/>
        <v>2.3566666666666669</v>
      </c>
      <c r="W1794">
        <f t="shared" si="137"/>
        <v>21.033333333333331</v>
      </c>
    </row>
    <row r="1795" spans="1:23" x14ac:dyDescent="0.2">
      <c r="A1795" s="2">
        <v>0</v>
      </c>
      <c r="B1795" s="2">
        <v>0</v>
      </c>
      <c r="C1795" s="2">
        <v>1</v>
      </c>
      <c r="L1795" s="2">
        <v>648</v>
      </c>
      <c r="M1795" s="2">
        <v>3.33</v>
      </c>
      <c r="N1795" s="2">
        <v>27.39</v>
      </c>
      <c r="Q1795">
        <v>864</v>
      </c>
      <c r="R1795">
        <v>3.54</v>
      </c>
      <c r="S1795">
        <v>34.06</v>
      </c>
      <c r="U1795">
        <f t="shared" ref="U1795:W1858" si="138">SUM(A1795+L1795+Q1795)/3</f>
        <v>504</v>
      </c>
      <c r="V1795">
        <f t="shared" si="138"/>
        <v>2.29</v>
      </c>
      <c r="W1795">
        <f t="shared" si="138"/>
        <v>20.816666666666666</v>
      </c>
    </row>
    <row r="1796" spans="1:23" x14ac:dyDescent="0.2">
      <c r="A1796" s="2">
        <v>0</v>
      </c>
      <c r="B1796" s="2">
        <v>0</v>
      </c>
      <c r="C1796" s="2">
        <v>1</v>
      </c>
      <c r="L1796" s="2">
        <v>648</v>
      </c>
      <c r="M1796" s="2">
        <v>3.31</v>
      </c>
      <c r="N1796" s="2">
        <v>27.48</v>
      </c>
      <c r="Q1796">
        <v>792</v>
      </c>
      <c r="R1796">
        <v>3.22</v>
      </c>
      <c r="S1796">
        <v>34.299999999999997</v>
      </c>
      <c r="U1796">
        <f t="shared" si="138"/>
        <v>480</v>
      </c>
      <c r="V1796">
        <f t="shared" si="138"/>
        <v>2.1766666666666667</v>
      </c>
      <c r="W1796">
        <f t="shared" si="138"/>
        <v>20.926666666666666</v>
      </c>
    </row>
    <row r="1797" spans="1:23" x14ac:dyDescent="0.2">
      <c r="A1797" s="2">
        <v>0</v>
      </c>
      <c r="B1797" s="2">
        <v>0</v>
      </c>
      <c r="C1797" s="2">
        <v>1</v>
      </c>
      <c r="L1797" s="2">
        <v>648</v>
      </c>
      <c r="M1797" s="2">
        <v>3.35</v>
      </c>
      <c r="N1797" s="2">
        <v>27.23</v>
      </c>
      <c r="Q1797">
        <v>648</v>
      </c>
      <c r="R1797">
        <v>2.68</v>
      </c>
      <c r="S1797">
        <v>33.880000000000003</v>
      </c>
      <c r="U1797">
        <f t="shared" si="138"/>
        <v>432</v>
      </c>
      <c r="V1797">
        <f t="shared" si="138"/>
        <v>2.0100000000000002</v>
      </c>
      <c r="W1797">
        <f t="shared" si="138"/>
        <v>20.703333333333333</v>
      </c>
    </row>
    <row r="1798" spans="1:23" x14ac:dyDescent="0.2">
      <c r="A1798" s="2">
        <v>0</v>
      </c>
      <c r="B1798" s="2">
        <v>0</v>
      </c>
      <c r="C1798" s="2">
        <v>1</v>
      </c>
      <c r="L1798" s="2">
        <v>648</v>
      </c>
      <c r="M1798" s="2">
        <v>3.29</v>
      </c>
      <c r="N1798" s="2">
        <v>27.87</v>
      </c>
      <c r="Q1798">
        <v>504</v>
      </c>
      <c r="R1798">
        <v>2.0099999999999998</v>
      </c>
      <c r="S1798">
        <v>34.97</v>
      </c>
      <c r="U1798">
        <f t="shared" si="138"/>
        <v>384</v>
      </c>
      <c r="V1798">
        <f t="shared" si="138"/>
        <v>1.7666666666666666</v>
      </c>
      <c r="W1798">
        <f t="shared" si="138"/>
        <v>21.28</v>
      </c>
    </row>
    <row r="1799" spans="1:23" x14ac:dyDescent="0.2">
      <c r="A1799" s="2">
        <v>0</v>
      </c>
      <c r="B1799" s="2">
        <v>0</v>
      </c>
      <c r="C1799" s="2">
        <v>1</v>
      </c>
      <c r="L1799" s="2">
        <v>576</v>
      </c>
      <c r="M1799" s="2">
        <v>2.92</v>
      </c>
      <c r="N1799" s="2">
        <v>27.9</v>
      </c>
      <c r="Q1799">
        <v>360</v>
      </c>
      <c r="R1799">
        <v>1.38</v>
      </c>
      <c r="S1799">
        <v>36.22</v>
      </c>
      <c r="U1799">
        <f t="shared" si="138"/>
        <v>312</v>
      </c>
      <c r="V1799">
        <f t="shared" si="138"/>
        <v>1.4333333333333333</v>
      </c>
      <c r="W1799">
        <f t="shared" si="138"/>
        <v>21.706666666666667</v>
      </c>
    </row>
    <row r="1800" spans="1:23" x14ac:dyDescent="0.2">
      <c r="A1800" s="2">
        <v>0</v>
      </c>
      <c r="B1800" s="2">
        <v>0</v>
      </c>
      <c r="C1800" s="2">
        <v>1</v>
      </c>
      <c r="L1800" s="2">
        <v>576</v>
      </c>
      <c r="M1800" s="2">
        <v>2.73</v>
      </c>
      <c r="N1800" s="2">
        <v>29.67</v>
      </c>
      <c r="Q1800">
        <v>432</v>
      </c>
      <c r="R1800">
        <v>1.71</v>
      </c>
      <c r="S1800">
        <v>35.39</v>
      </c>
      <c r="U1800">
        <f t="shared" si="138"/>
        <v>336</v>
      </c>
      <c r="V1800">
        <f t="shared" si="138"/>
        <v>1.4799999999999998</v>
      </c>
      <c r="W1800">
        <f t="shared" si="138"/>
        <v>22.02</v>
      </c>
    </row>
    <row r="1801" spans="1:23" x14ac:dyDescent="0.2">
      <c r="A1801" s="2">
        <v>144</v>
      </c>
      <c r="B1801" s="2">
        <v>0.71</v>
      </c>
      <c r="C1801" s="2">
        <v>28.33</v>
      </c>
      <c r="L1801" s="2">
        <v>648</v>
      </c>
      <c r="M1801" s="2">
        <v>2.91</v>
      </c>
      <c r="N1801" s="2">
        <v>31.18</v>
      </c>
      <c r="Q1801">
        <v>504</v>
      </c>
      <c r="R1801">
        <v>1.99</v>
      </c>
      <c r="S1801">
        <v>35.340000000000003</v>
      </c>
      <c r="U1801">
        <f t="shared" si="138"/>
        <v>432</v>
      </c>
      <c r="V1801">
        <f t="shared" si="138"/>
        <v>1.87</v>
      </c>
      <c r="W1801">
        <f t="shared" si="138"/>
        <v>31.616666666666664</v>
      </c>
    </row>
    <row r="1802" spans="1:23" x14ac:dyDescent="0.2">
      <c r="A1802" s="2">
        <v>288</v>
      </c>
      <c r="B1802" s="2">
        <v>1.58</v>
      </c>
      <c r="C1802" s="2">
        <v>25.52</v>
      </c>
      <c r="L1802" s="2">
        <v>504</v>
      </c>
      <c r="M1802" s="2">
        <v>2.27</v>
      </c>
      <c r="N1802" s="2">
        <v>30.99</v>
      </c>
      <c r="Q1802">
        <v>360</v>
      </c>
      <c r="R1802">
        <v>1.33</v>
      </c>
      <c r="S1802">
        <v>37.49</v>
      </c>
      <c r="U1802">
        <f t="shared" si="138"/>
        <v>384</v>
      </c>
      <c r="V1802">
        <f t="shared" si="138"/>
        <v>1.7266666666666666</v>
      </c>
      <c r="W1802">
        <f t="shared" si="138"/>
        <v>31.333333333333332</v>
      </c>
    </row>
    <row r="1803" spans="1:23" x14ac:dyDescent="0.2">
      <c r="A1803" s="2">
        <v>432</v>
      </c>
      <c r="B1803" s="2">
        <v>2.79</v>
      </c>
      <c r="C1803" s="2">
        <v>22.27</v>
      </c>
      <c r="L1803" s="2">
        <v>504</v>
      </c>
      <c r="M1803" s="2">
        <v>2.2799999999999998</v>
      </c>
      <c r="N1803" s="2">
        <v>30.85</v>
      </c>
      <c r="Q1803">
        <v>360</v>
      </c>
      <c r="R1803">
        <v>1.34</v>
      </c>
      <c r="S1803">
        <v>37.19</v>
      </c>
      <c r="U1803">
        <f t="shared" si="138"/>
        <v>432</v>
      </c>
      <c r="V1803">
        <f t="shared" si="138"/>
        <v>2.1366666666666667</v>
      </c>
      <c r="W1803">
        <f t="shared" si="138"/>
        <v>30.103333333333335</v>
      </c>
    </row>
    <row r="1804" spans="1:23" x14ac:dyDescent="0.2">
      <c r="A1804" s="2">
        <v>432</v>
      </c>
      <c r="B1804" s="2">
        <v>3.25</v>
      </c>
      <c r="C1804" s="2">
        <v>18.440000000000001</v>
      </c>
      <c r="L1804" s="2">
        <v>432</v>
      </c>
      <c r="M1804" s="2">
        <v>2.21</v>
      </c>
      <c r="N1804" s="2">
        <v>27.14</v>
      </c>
      <c r="Q1804">
        <v>432</v>
      </c>
      <c r="R1804">
        <v>1.85</v>
      </c>
      <c r="S1804">
        <v>32.43</v>
      </c>
      <c r="U1804">
        <f t="shared" si="138"/>
        <v>432</v>
      </c>
      <c r="V1804">
        <f t="shared" si="138"/>
        <v>2.436666666666667</v>
      </c>
      <c r="W1804">
        <f t="shared" si="138"/>
        <v>26.00333333333333</v>
      </c>
    </row>
    <row r="1805" spans="1:23" x14ac:dyDescent="0.2">
      <c r="A1805" s="2">
        <v>360</v>
      </c>
      <c r="B1805" s="2">
        <v>2.16</v>
      </c>
      <c r="C1805" s="2">
        <v>23.21</v>
      </c>
      <c r="L1805" s="2">
        <v>504</v>
      </c>
      <c r="M1805" s="2">
        <v>2.31</v>
      </c>
      <c r="N1805" s="2">
        <v>30.45</v>
      </c>
      <c r="Q1805">
        <v>432</v>
      </c>
      <c r="R1805">
        <v>1.62</v>
      </c>
      <c r="S1805">
        <v>37.119999999999997</v>
      </c>
      <c r="U1805">
        <f t="shared" si="138"/>
        <v>432</v>
      </c>
      <c r="V1805">
        <f t="shared" si="138"/>
        <v>2.0300000000000002</v>
      </c>
      <c r="W1805">
        <f t="shared" si="138"/>
        <v>30.26</v>
      </c>
    </row>
    <row r="1806" spans="1:23" x14ac:dyDescent="0.2">
      <c r="A1806" s="2">
        <v>0</v>
      </c>
      <c r="B1806" s="2">
        <v>0</v>
      </c>
      <c r="C1806" s="2">
        <v>1</v>
      </c>
      <c r="L1806" s="2">
        <v>360</v>
      </c>
      <c r="M1806" s="2">
        <v>1.74</v>
      </c>
      <c r="N1806" s="2">
        <v>28.77</v>
      </c>
      <c r="Q1806">
        <v>792</v>
      </c>
      <c r="R1806">
        <v>3.18</v>
      </c>
      <c r="S1806">
        <v>34.82</v>
      </c>
      <c r="U1806">
        <f t="shared" si="138"/>
        <v>384</v>
      </c>
      <c r="V1806">
        <f t="shared" si="138"/>
        <v>1.64</v>
      </c>
      <c r="W1806">
        <f t="shared" si="138"/>
        <v>21.53</v>
      </c>
    </row>
    <row r="1807" spans="1:23" x14ac:dyDescent="0.2">
      <c r="A1807" s="2">
        <v>0</v>
      </c>
      <c r="B1807" s="2">
        <v>0</v>
      </c>
      <c r="C1807" s="2">
        <v>1</v>
      </c>
      <c r="L1807" s="2">
        <v>432</v>
      </c>
      <c r="M1807" s="2">
        <v>2.08</v>
      </c>
      <c r="N1807" s="2">
        <v>28.9</v>
      </c>
      <c r="Q1807">
        <v>792</v>
      </c>
      <c r="R1807">
        <v>3.19</v>
      </c>
      <c r="S1807">
        <v>34.71</v>
      </c>
      <c r="U1807">
        <f t="shared" si="138"/>
        <v>408</v>
      </c>
      <c r="V1807">
        <f t="shared" si="138"/>
        <v>1.7566666666666666</v>
      </c>
      <c r="W1807">
        <f t="shared" si="138"/>
        <v>21.536666666666665</v>
      </c>
    </row>
    <row r="1808" spans="1:23" x14ac:dyDescent="0.2">
      <c r="A1808" s="2">
        <v>0</v>
      </c>
      <c r="B1808" s="2">
        <v>0</v>
      </c>
      <c r="C1808" s="2">
        <v>1</v>
      </c>
      <c r="L1808" s="2">
        <v>144</v>
      </c>
      <c r="M1808" s="2">
        <v>0.7</v>
      </c>
      <c r="N1808" s="2">
        <v>28.47</v>
      </c>
      <c r="Q1808">
        <v>1080</v>
      </c>
      <c r="R1808">
        <v>4.5599999999999996</v>
      </c>
      <c r="S1808">
        <v>33.19</v>
      </c>
      <c r="U1808">
        <f t="shared" si="138"/>
        <v>408</v>
      </c>
      <c r="V1808">
        <f t="shared" si="138"/>
        <v>1.7533333333333332</v>
      </c>
      <c r="W1808">
        <f t="shared" si="138"/>
        <v>20.886666666666667</v>
      </c>
    </row>
    <row r="1809" spans="1:23" x14ac:dyDescent="0.2">
      <c r="A1809" s="2">
        <v>0</v>
      </c>
      <c r="B1809" s="2">
        <v>0</v>
      </c>
      <c r="C1809" s="2">
        <v>1</v>
      </c>
      <c r="L1809" s="2">
        <v>144</v>
      </c>
      <c r="M1809" s="2">
        <v>0.7</v>
      </c>
      <c r="N1809" s="2">
        <v>28.69</v>
      </c>
      <c r="Q1809">
        <v>936</v>
      </c>
      <c r="R1809">
        <v>3.91</v>
      </c>
      <c r="S1809">
        <v>33.51</v>
      </c>
      <c r="U1809">
        <f t="shared" si="138"/>
        <v>360</v>
      </c>
      <c r="V1809">
        <f t="shared" si="138"/>
        <v>1.5366666666666668</v>
      </c>
      <c r="W1809">
        <f t="shared" si="138"/>
        <v>21.066666666666666</v>
      </c>
    </row>
    <row r="1810" spans="1:23" x14ac:dyDescent="0.2">
      <c r="A1810" s="2">
        <v>72</v>
      </c>
      <c r="B1810" s="2">
        <v>0.41</v>
      </c>
      <c r="C1810" s="2">
        <v>24.45</v>
      </c>
      <c r="L1810" s="2">
        <v>432</v>
      </c>
      <c r="M1810" s="2">
        <v>2.65</v>
      </c>
      <c r="N1810" s="2">
        <v>23.17</v>
      </c>
      <c r="Q1810">
        <v>792</v>
      </c>
      <c r="R1810">
        <v>3.21</v>
      </c>
      <c r="S1810">
        <v>34.53</v>
      </c>
      <c r="U1810">
        <f t="shared" si="138"/>
        <v>432</v>
      </c>
      <c r="V1810">
        <f t="shared" si="138"/>
        <v>2.09</v>
      </c>
      <c r="W1810">
        <f t="shared" si="138"/>
        <v>27.383333333333336</v>
      </c>
    </row>
    <row r="1811" spans="1:23" x14ac:dyDescent="0.2">
      <c r="A1811" s="2">
        <v>360</v>
      </c>
      <c r="B1811" s="2">
        <v>3.07</v>
      </c>
      <c r="C1811" s="2">
        <v>16.36</v>
      </c>
      <c r="L1811" s="2">
        <v>864</v>
      </c>
      <c r="M1811" s="2">
        <v>6.9</v>
      </c>
      <c r="N1811" s="2">
        <v>17.54</v>
      </c>
      <c r="Q1811">
        <v>1008</v>
      </c>
      <c r="R1811">
        <v>4.25</v>
      </c>
      <c r="S1811">
        <v>33.31</v>
      </c>
      <c r="U1811">
        <f t="shared" si="138"/>
        <v>744</v>
      </c>
      <c r="V1811">
        <f t="shared" si="138"/>
        <v>4.74</v>
      </c>
      <c r="W1811">
        <f t="shared" si="138"/>
        <v>22.403333333333336</v>
      </c>
    </row>
    <row r="1812" spans="1:23" x14ac:dyDescent="0.2">
      <c r="A1812" s="2">
        <v>72</v>
      </c>
      <c r="B1812" s="2">
        <v>0.45</v>
      </c>
      <c r="C1812" s="2">
        <v>22.16</v>
      </c>
      <c r="L1812" s="2">
        <v>648</v>
      </c>
      <c r="M1812" s="2">
        <v>3.16</v>
      </c>
      <c r="N1812" s="2">
        <v>28.54</v>
      </c>
      <c r="Q1812">
        <v>1008</v>
      </c>
      <c r="R1812">
        <v>4.32</v>
      </c>
      <c r="S1812">
        <v>32.74</v>
      </c>
      <c r="U1812">
        <f t="shared" si="138"/>
        <v>576</v>
      </c>
      <c r="V1812">
        <f t="shared" si="138"/>
        <v>2.6433333333333335</v>
      </c>
      <c r="W1812">
        <f t="shared" si="138"/>
        <v>27.813333333333333</v>
      </c>
    </row>
    <row r="1813" spans="1:23" x14ac:dyDescent="0.2">
      <c r="A1813" s="2">
        <v>0</v>
      </c>
      <c r="B1813" s="2">
        <v>0</v>
      </c>
      <c r="C1813" s="2">
        <v>1</v>
      </c>
      <c r="L1813" s="2">
        <v>432</v>
      </c>
      <c r="M1813" s="2">
        <v>2.0099999999999998</v>
      </c>
      <c r="N1813" s="2">
        <v>30.06</v>
      </c>
      <c r="Q1813">
        <v>1008</v>
      </c>
      <c r="R1813">
        <v>4.26</v>
      </c>
      <c r="S1813">
        <v>33.17</v>
      </c>
      <c r="U1813">
        <f t="shared" si="138"/>
        <v>480</v>
      </c>
      <c r="V1813">
        <f t="shared" si="138"/>
        <v>2.09</v>
      </c>
      <c r="W1813">
        <f t="shared" si="138"/>
        <v>21.41</v>
      </c>
    </row>
    <row r="1814" spans="1:23" x14ac:dyDescent="0.2">
      <c r="A1814" s="2">
        <v>0</v>
      </c>
      <c r="B1814" s="2">
        <v>0</v>
      </c>
      <c r="C1814" s="2">
        <v>1</v>
      </c>
      <c r="L1814" s="2">
        <v>144</v>
      </c>
      <c r="M1814" s="2">
        <v>0.75</v>
      </c>
      <c r="N1814" s="2">
        <v>26.61</v>
      </c>
      <c r="Q1814">
        <v>1008</v>
      </c>
      <c r="R1814">
        <v>4.3499999999999996</v>
      </c>
      <c r="S1814">
        <v>32.4</v>
      </c>
      <c r="U1814">
        <f t="shared" si="138"/>
        <v>384</v>
      </c>
      <c r="V1814">
        <f t="shared" si="138"/>
        <v>1.7</v>
      </c>
      <c r="W1814">
        <f t="shared" si="138"/>
        <v>20.003333333333334</v>
      </c>
    </row>
    <row r="1815" spans="1:23" x14ac:dyDescent="0.2">
      <c r="A1815" s="2">
        <v>0</v>
      </c>
      <c r="B1815" s="2">
        <v>0</v>
      </c>
      <c r="C1815" s="2">
        <v>1</v>
      </c>
      <c r="L1815" s="2">
        <v>216</v>
      </c>
      <c r="M1815" s="2">
        <v>1.0900000000000001</v>
      </c>
      <c r="N1815" s="2">
        <v>27.5</v>
      </c>
      <c r="Q1815">
        <v>1008</v>
      </c>
      <c r="R1815">
        <v>4.42</v>
      </c>
      <c r="S1815">
        <v>31.91</v>
      </c>
      <c r="U1815">
        <f t="shared" si="138"/>
        <v>408</v>
      </c>
      <c r="V1815">
        <f t="shared" si="138"/>
        <v>1.8366666666666667</v>
      </c>
      <c r="W1815">
        <f t="shared" si="138"/>
        <v>20.136666666666667</v>
      </c>
    </row>
    <row r="1816" spans="1:23" x14ac:dyDescent="0.2">
      <c r="A1816" s="2">
        <v>0</v>
      </c>
      <c r="B1816" s="2">
        <v>0</v>
      </c>
      <c r="C1816" s="2">
        <v>1</v>
      </c>
      <c r="L1816" s="2">
        <v>216</v>
      </c>
      <c r="M1816" s="2">
        <v>1.19</v>
      </c>
      <c r="N1816" s="2">
        <v>25.45</v>
      </c>
      <c r="Q1816">
        <v>864</v>
      </c>
      <c r="R1816">
        <v>3.69</v>
      </c>
      <c r="S1816">
        <v>32.86</v>
      </c>
      <c r="U1816">
        <f t="shared" si="138"/>
        <v>360</v>
      </c>
      <c r="V1816">
        <f t="shared" si="138"/>
        <v>1.6266666666666667</v>
      </c>
      <c r="W1816">
        <f t="shared" si="138"/>
        <v>19.77</v>
      </c>
    </row>
    <row r="1817" spans="1:23" x14ac:dyDescent="0.2">
      <c r="A1817" s="2">
        <v>0</v>
      </c>
      <c r="B1817" s="2">
        <v>0</v>
      </c>
      <c r="C1817" s="2">
        <v>1</v>
      </c>
      <c r="L1817" s="2">
        <v>216</v>
      </c>
      <c r="M1817" s="2">
        <v>1.22</v>
      </c>
      <c r="N1817" s="2">
        <v>24.61</v>
      </c>
      <c r="Q1817">
        <v>936</v>
      </c>
      <c r="R1817">
        <v>4.01</v>
      </c>
      <c r="S1817">
        <v>32.75</v>
      </c>
      <c r="U1817">
        <f t="shared" si="138"/>
        <v>384</v>
      </c>
      <c r="V1817">
        <f t="shared" si="138"/>
        <v>1.7433333333333332</v>
      </c>
      <c r="W1817">
        <f t="shared" si="138"/>
        <v>19.453333333333333</v>
      </c>
    </row>
    <row r="1818" spans="1:23" x14ac:dyDescent="0.2">
      <c r="A1818" s="2">
        <v>0</v>
      </c>
      <c r="B1818" s="2">
        <v>0</v>
      </c>
      <c r="C1818" s="2">
        <v>1</v>
      </c>
      <c r="L1818" s="2">
        <v>216</v>
      </c>
      <c r="M1818" s="2">
        <v>1.1399999999999999</v>
      </c>
      <c r="N1818" s="2">
        <v>26.66</v>
      </c>
      <c r="Q1818">
        <v>936</v>
      </c>
      <c r="R1818">
        <v>4.07</v>
      </c>
      <c r="S1818">
        <v>32.44</v>
      </c>
      <c r="U1818">
        <f t="shared" si="138"/>
        <v>384</v>
      </c>
      <c r="V1818">
        <f t="shared" si="138"/>
        <v>1.7366666666666666</v>
      </c>
      <c r="W1818">
        <f t="shared" si="138"/>
        <v>20.033333333333331</v>
      </c>
    </row>
    <row r="1819" spans="1:23" x14ac:dyDescent="0.2">
      <c r="A1819" s="2">
        <v>0</v>
      </c>
      <c r="B1819" s="2">
        <v>0</v>
      </c>
      <c r="C1819" s="2">
        <v>1</v>
      </c>
      <c r="L1819" s="2">
        <v>432</v>
      </c>
      <c r="M1819" s="2">
        <v>2.1800000000000002</v>
      </c>
      <c r="N1819" s="2">
        <v>27.91</v>
      </c>
      <c r="Q1819">
        <v>1008</v>
      </c>
      <c r="R1819">
        <v>4.09</v>
      </c>
      <c r="S1819">
        <v>33.36</v>
      </c>
      <c r="U1819">
        <f t="shared" si="138"/>
        <v>480</v>
      </c>
      <c r="V1819">
        <f t="shared" si="138"/>
        <v>2.09</v>
      </c>
      <c r="W1819">
        <f t="shared" si="138"/>
        <v>20.756666666666664</v>
      </c>
    </row>
    <row r="1820" spans="1:23" x14ac:dyDescent="0.2">
      <c r="A1820" s="2">
        <v>0</v>
      </c>
      <c r="B1820" s="2">
        <v>0</v>
      </c>
      <c r="C1820" s="2">
        <v>1</v>
      </c>
      <c r="L1820" s="2">
        <v>288</v>
      </c>
      <c r="M1820" s="2">
        <v>1.33</v>
      </c>
      <c r="N1820" s="2">
        <v>30.25</v>
      </c>
      <c r="Q1820">
        <v>864</v>
      </c>
      <c r="R1820">
        <v>3.67</v>
      </c>
      <c r="S1820">
        <v>34.33</v>
      </c>
      <c r="U1820">
        <f t="shared" si="138"/>
        <v>384</v>
      </c>
      <c r="V1820">
        <f t="shared" si="138"/>
        <v>1.6666666666666667</v>
      </c>
      <c r="W1820">
        <f t="shared" si="138"/>
        <v>21.86</v>
      </c>
    </row>
    <row r="1821" spans="1:23" x14ac:dyDescent="0.2">
      <c r="A1821" s="2">
        <v>0</v>
      </c>
      <c r="B1821" s="2">
        <v>0</v>
      </c>
      <c r="C1821" s="2">
        <v>1</v>
      </c>
      <c r="L1821" s="2">
        <v>360</v>
      </c>
      <c r="M1821" s="2">
        <v>1.87</v>
      </c>
      <c r="N1821" s="2">
        <v>27.19</v>
      </c>
      <c r="Q1821">
        <v>936</v>
      </c>
      <c r="R1821">
        <v>3.86</v>
      </c>
      <c r="S1821">
        <v>33.89</v>
      </c>
      <c r="U1821">
        <f t="shared" si="138"/>
        <v>432</v>
      </c>
      <c r="V1821">
        <f t="shared" si="138"/>
        <v>1.9100000000000001</v>
      </c>
      <c r="W1821">
        <f t="shared" si="138"/>
        <v>20.693333333333332</v>
      </c>
    </row>
    <row r="1822" spans="1:23" x14ac:dyDescent="0.2">
      <c r="A1822" s="2">
        <v>0</v>
      </c>
      <c r="B1822" s="2">
        <v>0</v>
      </c>
      <c r="C1822" s="2">
        <v>1</v>
      </c>
      <c r="L1822" s="2">
        <v>216</v>
      </c>
      <c r="M1822" s="2">
        <v>1.03</v>
      </c>
      <c r="N1822" s="2">
        <v>29.25</v>
      </c>
      <c r="Q1822">
        <v>936</v>
      </c>
      <c r="R1822">
        <v>4</v>
      </c>
      <c r="S1822">
        <v>32.979999999999997</v>
      </c>
      <c r="U1822">
        <f t="shared" si="138"/>
        <v>384</v>
      </c>
      <c r="V1822">
        <f t="shared" si="138"/>
        <v>1.6766666666666667</v>
      </c>
      <c r="W1822">
        <f t="shared" si="138"/>
        <v>21.076666666666664</v>
      </c>
    </row>
    <row r="1823" spans="1:23" x14ac:dyDescent="0.2">
      <c r="A1823" s="2">
        <v>0</v>
      </c>
      <c r="B1823" s="2">
        <v>0</v>
      </c>
      <c r="C1823" s="2">
        <v>1</v>
      </c>
      <c r="L1823" s="2">
        <v>360</v>
      </c>
      <c r="M1823" s="2">
        <v>1.92</v>
      </c>
      <c r="N1823" s="2">
        <v>28.34</v>
      </c>
      <c r="Q1823">
        <v>1008</v>
      </c>
      <c r="R1823">
        <v>4.68</v>
      </c>
      <c r="S1823">
        <v>30.07</v>
      </c>
      <c r="U1823">
        <f t="shared" si="138"/>
        <v>456</v>
      </c>
      <c r="V1823">
        <f t="shared" si="138"/>
        <v>2.1999999999999997</v>
      </c>
      <c r="W1823">
        <f t="shared" si="138"/>
        <v>19.803333333333331</v>
      </c>
    </row>
    <row r="1824" spans="1:23" x14ac:dyDescent="0.2">
      <c r="A1824" s="2">
        <v>0</v>
      </c>
      <c r="B1824" s="2">
        <v>0</v>
      </c>
      <c r="C1824" s="2">
        <v>1</v>
      </c>
      <c r="L1824" s="2">
        <v>432</v>
      </c>
      <c r="M1824" s="2">
        <v>2.02</v>
      </c>
      <c r="N1824" s="2">
        <v>29.68</v>
      </c>
      <c r="Q1824">
        <v>0</v>
      </c>
      <c r="R1824">
        <v>0</v>
      </c>
      <c r="S1824">
        <v>1</v>
      </c>
      <c r="U1824">
        <f t="shared" si="138"/>
        <v>144</v>
      </c>
      <c r="V1824">
        <f t="shared" si="138"/>
        <v>0.67333333333333334</v>
      </c>
      <c r="W1824">
        <f t="shared" si="138"/>
        <v>10.56</v>
      </c>
    </row>
    <row r="1825" spans="1:23" x14ac:dyDescent="0.2">
      <c r="A1825" s="2">
        <v>0</v>
      </c>
      <c r="B1825" s="2">
        <v>0</v>
      </c>
      <c r="C1825" s="2">
        <v>1</v>
      </c>
      <c r="L1825" s="2">
        <v>288</v>
      </c>
      <c r="M1825" s="2">
        <v>1.46</v>
      </c>
      <c r="N1825" s="2">
        <v>27.69</v>
      </c>
      <c r="Q1825">
        <v>432</v>
      </c>
      <c r="R1825">
        <v>2.2000000000000002</v>
      </c>
      <c r="S1825">
        <v>27.41</v>
      </c>
      <c r="U1825">
        <f t="shared" si="138"/>
        <v>240</v>
      </c>
      <c r="V1825">
        <f t="shared" si="138"/>
        <v>1.22</v>
      </c>
      <c r="W1825">
        <f t="shared" si="138"/>
        <v>18.7</v>
      </c>
    </row>
    <row r="1826" spans="1:23" x14ac:dyDescent="0.2">
      <c r="A1826" s="2">
        <v>0</v>
      </c>
      <c r="B1826" s="2">
        <v>0</v>
      </c>
      <c r="C1826" s="2">
        <v>1</v>
      </c>
      <c r="L1826" s="2">
        <v>216</v>
      </c>
      <c r="M1826" s="2">
        <v>1.01</v>
      </c>
      <c r="N1826" s="2">
        <v>29.64</v>
      </c>
      <c r="Q1826">
        <v>648</v>
      </c>
      <c r="R1826">
        <v>2.66</v>
      </c>
      <c r="S1826">
        <v>34.36</v>
      </c>
      <c r="U1826">
        <f t="shared" si="138"/>
        <v>288</v>
      </c>
      <c r="V1826">
        <f t="shared" si="138"/>
        <v>1.2233333333333334</v>
      </c>
      <c r="W1826">
        <f t="shared" si="138"/>
        <v>21.666666666666668</v>
      </c>
    </row>
    <row r="1827" spans="1:23" x14ac:dyDescent="0.2">
      <c r="A1827" s="2">
        <v>0</v>
      </c>
      <c r="B1827" s="2">
        <v>0</v>
      </c>
      <c r="C1827" s="2">
        <v>1</v>
      </c>
      <c r="L1827" s="2">
        <v>432</v>
      </c>
      <c r="M1827" s="2">
        <v>2.0499999999999998</v>
      </c>
      <c r="N1827" s="2">
        <v>29.36</v>
      </c>
      <c r="Q1827">
        <v>1008</v>
      </c>
      <c r="R1827">
        <v>4.03</v>
      </c>
      <c r="S1827">
        <v>34.99</v>
      </c>
      <c r="U1827">
        <f t="shared" si="138"/>
        <v>480</v>
      </c>
      <c r="V1827">
        <f t="shared" si="138"/>
        <v>2.0266666666666668</v>
      </c>
      <c r="W1827">
        <f t="shared" si="138"/>
        <v>21.783333333333331</v>
      </c>
    </row>
    <row r="1828" spans="1:23" x14ac:dyDescent="0.2">
      <c r="A1828" s="2">
        <v>0</v>
      </c>
      <c r="B1828" s="2">
        <v>0</v>
      </c>
      <c r="C1828" s="2">
        <v>1</v>
      </c>
      <c r="L1828" s="2">
        <v>432</v>
      </c>
      <c r="M1828" s="2">
        <v>2.02</v>
      </c>
      <c r="N1828" s="2">
        <v>29.76</v>
      </c>
      <c r="Q1828">
        <v>864</v>
      </c>
      <c r="R1828">
        <v>3.55</v>
      </c>
      <c r="S1828">
        <v>33.979999999999997</v>
      </c>
      <c r="U1828">
        <f t="shared" si="138"/>
        <v>432</v>
      </c>
      <c r="V1828">
        <f t="shared" si="138"/>
        <v>1.8566666666666667</v>
      </c>
      <c r="W1828">
        <f t="shared" si="138"/>
        <v>21.58</v>
      </c>
    </row>
    <row r="1829" spans="1:23" x14ac:dyDescent="0.2">
      <c r="A1829" s="2">
        <v>0</v>
      </c>
      <c r="B1829" s="2">
        <v>0</v>
      </c>
      <c r="C1829" s="2">
        <v>1</v>
      </c>
      <c r="L1829" s="2">
        <v>288</v>
      </c>
      <c r="M1829" s="2">
        <v>1.35</v>
      </c>
      <c r="N1829" s="2">
        <v>29.64</v>
      </c>
      <c r="Q1829">
        <v>648</v>
      </c>
      <c r="R1829">
        <v>2.58</v>
      </c>
      <c r="S1829">
        <v>35</v>
      </c>
      <c r="U1829">
        <f t="shared" si="138"/>
        <v>312</v>
      </c>
      <c r="V1829">
        <f t="shared" si="138"/>
        <v>1.31</v>
      </c>
      <c r="W1829">
        <f t="shared" si="138"/>
        <v>21.88</v>
      </c>
    </row>
    <row r="1830" spans="1:23" x14ac:dyDescent="0.2">
      <c r="A1830" s="2">
        <v>0</v>
      </c>
      <c r="B1830" s="2">
        <v>0</v>
      </c>
      <c r="C1830" s="2">
        <v>1</v>
      </c>
      <c r="L1830" s="2">
        <v>432</v>
      </c>
      <c r="M1830" s="2">
        <v>2.0299999999999998</v>
      </c>
      <c r="N1830" s="2">
        <v>29.65</v>
      </c>
      <c r="Q1830">
        <v>720</v>
      </c>
      <c r="R1830">
        <v>2.9</v>
      </c>
      <c r="S1830">
        <v>34.68</v>
      </c>
      <c r="U1830">
        <f t="shared" si="138"/>
        <v>384</v>
      </c>
      <c r="V1830">
        <f t="shared" si="138"/>
        <v>1.6433333333333333</v>
      </c>
      <c r="W1830">
        <f t="shared" si="138"/>
        <v>21.776666666666667</v>
      </c>
    </row>
    <row r="1831" spans="1:23" x14ac:dyDescent="0.2">
      <c r="A1831" s="2">
        <v>0</v>
      </c>
      <c r="B1831" s="2">
        <v>0</v>
      </c>
      <c r="C1831" s="2">
        <v>1</v>
      </c>
      <c r="L1831" s="2">
        <v>504</v>
      </c>
      <c r="M1831" s="2">
        <v>2.4300000000000002</v>
      </c>
      <c r="N1831" s="2">
        <v>28.95</v>
      </c>
      <c r="Q1831">
        <v>792</v>
      </c>
      <c r="R1831">
        <v>3.16</v>
      </c>
      <c r="S1831">
        <v>34.92</v>
      </c>
      <c r="U1831">
        <f t="shared" si="138"/>
        <v>432</v>
      </c>
      <c r="V1831">
        <f t="shared" si="138"/>
        <v>1.8633333333333333</v>
      </c>
      <c r="W1831">
        <f t="shared" si="138"/>
        <v>21.623333333333335</v>
      </c>
    </row>
    <row r="1832" spans="1:23" x14ac:dyDescent="0.2">
      <c r="A1832" s="2">
        <v>0</v>
      </c>
      <c r="B1832" s="2">
        <v>0</v>
      </c>
      <c r="C1832" s="2">
        <v>1</v>
      </c>
      <c r="L1832" s="2">
        <v>504</v>
      </c>
      <c r="M1832" s="2">
        <v>2.42</v>
      </c>
      <c r="N1832" s="2">
        <v>29.09</v>
      </c>
      <c r="Q1832">
        <v>720</v>
      </c>
      <c r="R1832">
        <v>2.89</v>
      </c>
      <c r="S1832">
        <v>34.68</v>
      </c>
      <c r="U1832">
        <f t="shared" si="138"/>
        <v>408</v>
      </c>
      <c r="V1832">
        <f t="shared" si="138"/>
        <v>1.7700000000000002</v>
      </c>
      <c r="W1832">
        <f t="shared" si="138"/>
        <v>21.59</v>
      </c>
    </row>
    <row r="1833" spans="1:23" x14ac:dyDescent="0.2">
      <c r="A1833" s="2">
        <v>0</v>
      </c>
      <c r="B1833" s="2">
        <v>0</v>
      </c>
      <c r="C1833" s="2">
        <v>1</v>
      </c>
      <c r="L1833" s="2">
        <v>576</v>
      </c>
      <c r="M1833" s="2">
        <v>2.81</v>
      </c>
      <c r="N1833" s="2">
        <v>28.54</v>
      </c>
      <c r="Q1833">
        <v>864</v>
      </c>
      <c r="R1833">
        <v>3.48</v>
      </c>
      <c r="S1833">
        <v>34.549999999999997</v>
      </c>
      <c r="U1833">
        <f t="shared" si="138"/>
        <v>480</v>
      </c>
      <c r="V1833">
        <f t="shared" si="138"/>
        <v>2.0966666666666667</v>
      </c>
      <c r="W1833">
        <f t="shared" si="138"/>
        <v>21.363333333333333</v>
      </c>
    </row>
    <row r="1834" spans="1:23" x14ac:dyDescent="0.2">
      <c r="A1834" s="2">
        <v>72</v>
      </c>
      <c r="B1834" s="2">
        <v>0.45</v>
      </c>
      <c r="C1834" s="2">
        <v>22.31</v>
      </c>
      <c r="L1834" s="2">
        <v>720</v>
      </c>
      <c r="M1834" s="2">
        <v>3.67</v>
      </c>
      <c r="N1834" s="2">
        <v>27.56</v>
      </c>
      <c r="Q1834">
        <v>864</v>
      </c>
      <c r="R1834">
        <v>3.57</v>
      </c>
      <c r="S1834">
        <v>33.76</v>
      </c>
      <c r="U1834">
        <f t="shared" si="138"/>
        <v>552</v>
      </c>
      <c r="V1834">
        <f t="shared" si="138"/>
        <v>2.563333333333333</v>
      </c>
      <c r="W1834">
        <f t="shared" si="138"/>
        <v>27.876666666666665</v>
      </c>
    </row>
    <row r="1835" spans="1:23" x14ac:dyDescent="0.2">
      <c r="A1835" s="2">
        <v>0</v>
      </c>
      <c r="B1835" s="2">
        <v>0</v>
      </c>
      <c r="C1835" s="2">
        <v>1</v>
      </c>
      <c r="L1835" s="2">
        <v>792</v>
      </c>
      <c r="M1835" s="2">
        <v>4.0999999999999996</v>
      </c>
      <c r="N1835" s="2">
        <v>27.21</v>
      </c>
      <c r="Q1835">
        <v>792</v>
      </c>
      <c r="R1835">
        <v>3.23</v>
      </c>
      <c r="S1835">
        <v>34.33</v>
      </c>
      <c r="U1835">
        <f t="shared" si="138"/>
        <v>528</v>
      </c>
      <c r="V1835">
        <f t="shared" si="138"/>
        <v>2.4433333333333334</v>
      </c>
      <c r="W1835">
        <f t="shared" si="138"/>
        <v>20.846666666666668</v>
      </c>
    </row>
    <row r="1836" spans="1:23" x14ac:dyDescent="0.2">
      <c r="A1836" s="2">
        <v>504</v>
      </c>
      <c r="B1836" s="2">
        <v>3.25</v>
      </c>
      <c r="C1836" s="2">
        <v>21.79</v>
      </c>
      <c r="L1836" s="2">
        <v>432</v>
      </c>
      <c r="M1836" s="2">
        <v>3.7</v>
      </c>
      <c r="N1836" s="2">
        <v>27.11</v>
      </c>
      <c r="Q1836">
        <v>432</v>
      </c>
      <c r="R1836">
        <v>1.6</v>
      </c>
      <c r="S1836">
        <v>37.450000000000003</v>
      </c>
      <c r="U1836">
        <f t="shared" si="138"/>
        <v>456</v>
      </c>
      <c r="V1836">
        <f t="shared" si="138"/>
        <v>2.85</v>
      </c>
      <c r="W1836">
        <f t="shared" si="138"/>
        <v>28.783333333333331</v>
      </c>
    </row>
    <row r="1837" spans="1:23" x14ac:dyDescent="0.2">
      <c r="A1837" s="2">
        <v>504</v>
      </c>
      <c r="B1837" s="2">
        <v>3.37</v>
      </c>
      <c r="C1837" s="2">
        <v>22.14</v>
      </c>
      <c r="L1837" s="2">
        <v>432</v>
      </c>
      <c r="M1837" s="2">
        <v>1.85</v>
      </c>
      <c r="N1837" s="2">
        <v>32.53</v>
      </c>
      <c r="Q1837">
        <v>432</v>
      </c>
      <c r="R1837">
        <v>1.6</v>
      </c>
      <c r="S1837">
        <v>37.39</v>
      </c>
      <c r="U1837">
        <f t="shared" si="138"/>
        <v>456</v>
      </c>
      <c r="V1837">
        <f t="shared" si="138"/>
        <v>2.2733333333333334</v>
      </c>
      <c r="W1837">
        <f t="shared" si="138"/>
        <v>30.686666666666667</v>
      </c>
    </row>
    <row r="1838" spans="1:23" x14ac:dyDescent="0.2">
      <c r="A1838" s="2">
        <v>432</v>
      </c>
      <c r="B1838" s="2">
        <v>3.2</v>
      </c>
      <c r="C1838" s="2">
        <v>18.760000000000002</v>
      </c>
      <c r="L1838" s="2">
        <v>432</v>
      </c>
      <c r="M1838" s="2">
        <v>2.2200000000000002</v>
      </c>
      <c r="N1838" s="2">
        <v>27.08</v>
      </c>
      <c r="Q1838">
        <v>432</v>
      </c>
      <c r="R1838">
        <v>1.85</v>
      </c>
      <c r="S1838">
        <v>32.49</v>
      </c>
      <c r="U1838">
        <f t="shared" si="138"/>
        <v>432</v>
      </c>
      <c r="V1838">
        <f t="shared" si="138"/>
        <v>2.4233333333333333</v>
      </c>
      <c r="W1838">
        <f t="shared" si="138"/>
        <v>26.110000000000003</v>
      </c>
    </row>
    <row r="1839" spans="1:23" x14ac:dyDescent="0.2">
      <c r="A1839" s="2">
        <v>360</v>
      </c>
      <c r="B1839" s="2">
        <v>1.95</v>
      </c>
      <c r="C1839" s="2">
        <v>25.81</v>
      </c>
      <c r="L1839" s="2">
        <v>504</v>
      </c>
      <c r="M1839" s="2">
        <v>2.19</v>
      </c>
      <c r="N1839" s="2">
        <v>31.97</v>
      </c>
      <c r="Q1839">
        <v>504</v>
      </c>
      <c r="R1839">
        <v>1.95</v>
      </c>
      <c r="S1839">
        <v>36.06</v>
      </c>
      <c r="U1839">
        <f t="shared" si="138"/>
        <v>456</v>
      </c>
      <c r="V1839">
        <f t="shared" si="138"/>
        <v>2.0299999999999998</v>
      </c>
      <c r="W1839">
        <f t="shared" si="138"/>
        <v>31.28</v>
      </c>
    </row>
    <row r="1840" spans="1:23" x14ac:dyDescent="0.2">
      <c r="A1840" s="2">
        <v>144</v>
      </c>
      <c r="B1840" s="2">
        <v>0.71</v>
      </c>
      <c r="C1840" s="2">
        <v>28.23</v>
      </c>
      <c r="L1840" s="2">
        <v>504</v>
      </c>
      <c r="M1840" s="2">
        <v>2.2599999999999998</v>
      </c>
      <c r="N1840" s="2">
        <v>31.05</v>
      </c>
      <c r="Q1840">
        <v>792</v>
      </c>
      <c r="R1840">
        <v>3.08</v>
      </c>
      <c r="S1840">
        <v>35.83</v>
      </c>
      <c r="U1840">
        <f t="shared" si="138"/>
        <v>480</v>
      </c>
      <c r="V1840">
        <f t="shared" si="138"/>
        <v>2.0166666666666666</v>
      </c>
      <c r="W1840">
        <f t="shared" si="138"/>
        <v>31.703333333333333</v>
      </c>
    </row>
    <row r="1841" spans="1:23" x14ac:dyDescent="0.2">
      <c r="A1841" s="2">
        <v>0</v>
      </c>
      <c r="B1841" s="2">
        <v>0</v>
      </c>
      <c r="C1841" s="2">
        <v>1</v>
      </c>
      <c r="L1841" s="2">
        <v>360</v>
      </c>
      <c r="M1841" s="2">
        <v>1.61</v>
      </c>
      <c r="N1841" s="2">
        <v>31.28</v>
      </c>
      <c r="Q1841">
        <v>1008</v>
      </c>
      <c r="R1841">
        <v>4.12</v>
      </c>
      <c r="S1841">
        <v>34.18</v>
      </c>
      <c r="U1841">
        <f t="shared" si="138"/>
        <v>456</v>
      </c>
      <c r="V1841">
        <f t="shared" si="138"/>
        <v>1.9100000000000001</v>
      </c>
      <c r="W1841">
        <f t="shared" si="138"/>
        <v>22.153333333333336</v>
      </c>
    </row>
    <row r="1842" spans="1:23" x14ac:dyDescent="0.2">
      <c r="A1842" s="2">
        <v>0</v>
      </c>
      <c r="B1842" s="2">
        <v>0</v>
      </c>
      <c r="C1842" s="2">
        <v>1</v>
      </c>
      <c r="L1842" s="2">
        <v>432</v>
      </c>
      <c r="M1842" s="2">
        <v>2.0099999999999998</v>
      </c>
      <c r="N1842" s="2">
        <v>30.19</v>
      </c>
      <c r="Q1842">
        <v>864</v>
      </c>
      <c r="R1842">
        <v>3.38</v>
      </c>
      <c r="S1842">
        <v>35.61</v>
      </c>
      <c r="U1842">
        <f t="shared" si="138"/>
        <v>432</v>
      </c>
      <c r="V1842">
        <f t="shared" si="138"/>
        <v>1.7966666666666666</v>
      </c>
      <c r="W1842">
        <f t="shared" si="138"/>
        <v>22.266666666666666</v>
      </c>
    </row>
    <row r="1843" spans="1:23" x14ac:dyDescent="0.2">
      <c r="A1843" s="2">
        <v>0</v>
      </c>
      <c r="B1843" s="2">
        <v>0</v>
      </c>
      <c r="C1843" s="2">
        <v>1</v>
      </c>
      <c r="L1843" s="2">
        <v>216</v>
      </c>
      <c r="M1843" s="2">
        <v>0.94</v>
      </c>
      <c r="N1843" s="2">
        <v>32.090000000000003</v>
      </c>
      <c r="Q1843">
        <v>936</v>
      </c>
      <c r="R1843">
        <v>3.85</v>
      </c>
      <c r="S1843">
        <v>34.04</v>
      </c>
      <c r="U1843">
        <f t="shared" si="138"/>
        <v>384</v>
      </c>
      <c r="V1843">
        <f t="shared" si="138"/>
        <v>1.5966666666666667</v>
      </c>
      <c r="W1843">
        <f t="shared" si="138"/>
        <v>22.376666666666665</v>
      </c>
    </row>
    <row r="1844" spans="1:23" x14ac:dyDescent="0.2">
      <c r="A1844" s="2">
        <v>144</v>
      </c>
      <c r="B1844" s="2">
        <v>0.74</v>
      </c>
      <c r="C1844" s="2">
        <v>27</v>
      </c>
      <c r="L1844" s="2">
        <v>144</v>
      </c>
      <c r="M1844" s="2">
        <v>0.85</v>
      </c>
      <c r="N1844" s="2">
        <v>23.59</v>
      </c>
      <c r="Q1844">
        <v>864</v>
      </c>
      <c r="R1844">
        <v>3.47</v>
      </c>
      <c r="S1844">
        <v>34.770000000000003</v>
      </c>
      <c r="U1844">
        <f t="shared" si="138"/>
        <v>384</v>
      </c>
      <c r="V1844">
        <f t="shared" si="138"/>
        <v>1.6866666666666668</v>
      </c>
      <c r="W1844">
        <f t="shared" si="138"/>
        <v>28.453333333333337</v>
      </c>
    </row>
    <row r="1845" spans="1:23" x14ac:dyDescent="0.2">
      <c r="A1845" s="2">
        <v>288</v>
      </c>
      <c r="B1845" s="2">
        <v>2.2000000000000002</v>
      </c>
      <c r="C1845" s="2">
        <v>18.170000000000002</v>
      </c>
      <c r="L1845" s="2">
        <v>1008</v>
      </c>
      <c r="M1845" s="2">
        <v>7.9</v>
      </c>
      <c r="N1845" s="2">
        <v>17.84</v>
      </c>
      <c r="Q1845">
        <v>864</v>
      </c>
      <c r="R1845">
        <v>3.44</v>
      </c>
      <c r="S1845">
        <v>34.979999999999997</v>
      </c>
      <c r="U1845">
        <f t="shared" si="138"/>
        <v>720</v>
      </c>
      <c r="V1845">
        <f t="shared" si="138"/>
        <v>4.5133333333333336</v>
      </c>
      <c r="W1845">
        <f t="shared" si="138"/>
        <v>23.663333333333338</v>
      </c>
    </row>
    <row r="1846" spans="1:23" x14ac:dyDescent="0.2">
      <c r="A1846" s="2">
        <v>144</v>
      </c>
      <c r="B1846" s="2">
        <v>0.81</v>
      </c>
      <c r="C1846" s="2">
        <v>24.84</v>
      </c>
      <c r="L1846" s="2">
        <v>648</v>
      </c>
      <c r="M1846" s="2">
        <v>3.18</v>
      </c>
      <c r="N1846" s="2">
        <v>28.44</v>
      </c>
      <c r="Q1846">
        <v>1080</v>
      </c>
      <c r="R1846">
        <v>4.51</v>
      </c>
      <c r="S1846">
        <v>33.54</v>
      </c>
      <c r="U1846">
        <f t="shared" si="138"/>
        <v>624</v>
      </c>
      <c r="V1846">
        <f t="shared" si="138"/>
        <v>2.8333333333333335</v>
      </c>
      <c r="W1846">
        <f t="shared" si="138"/>
        <v>28.939999999999998</v>
      </c>
    </row>
    <row r="1847" spans="1:23" x14ac:dyDescent="0.2">
      <c r="A1847" s="2">
        <v>72</v>
      </c>
      <c r="B1847" s="2">
        <v>0.41</v>
      </c>
      <c r="C1847" s="2">
        <v>24.43</v>
      </c>
      <c r="L1847" s="2">
        <v>432</v>
      </c>
      <c r="M1847" s="2">
        <v>2.1</v>
      </c>
      <c r="N1847" s="2">
        <v>28.73</v>
      </c>
      <c r="Q1847">
        <v>1080</v>
      </c>
      <c r="R1847">
        <v>4.4800000000000004</v>
      </c>
      <c r="S1847">
        <v>33.619999999999997</v>
      </c>
      <c r="U1847">
        <f t="shared" si="138"/>
        <v>528</v>
      </c>
      <c r="V1847">
        <f t="shared" si="138"/>
        <v>2.33</v>
      </c>
      <c r="W1847">
        <f t="shared" si="138"/>
        <v>28.926666666666666</v>
      </c>
    </row>
    <row r="1848" spans="1:23" x14ac:dyDescent="0.2">
      <c r="A1848" s="2">
        <v>72</v>
      </c>
      <c r="B1848" s="2">
        <v>0.41</v>
      </c>
      <c r="C1848" s="2">
        <v>24.35</v>
      </c>
      <c r="L1848" s="2">
        <v>216</v>
      </c>
      <c r="M1848" s="2">
        <v>1.03</v>
      </c>
      <c r="N1848" s="2">
        <v>29.13</v>
      </c>
      <c r="Q1848">
        <v>1008</v>
      </c>
      <c r="R1848">
        <v>4.21</v>
      </c>
      <c r="S1848">
        <v>33.47</v>
      </c>
      <c r="U1848">
        <f t="shared" si="138"/>
        <v>432</v>
      </c>
      <c r="V1848">
        <f t="shared" si="138"/>
        <v>1.8833333333333335</v>
      </c>
      <c r="W1848">
        <f t="shared" si="138"/>
        <v>28.983333333333334</v>
      </c>
    </row>
    <row r="1849" spans="1:23" x14ac:dyDescent="0.2">
      <c r="A1849" s="2">
        <v>0</v>
      </c>
      <c r="B1849" s="2">
        <v>0</v>
      </c>
      <c r="C1849" s="2">
        <v>1</v>
      </c>
      <c r="L1849" s="2">
        <v>432</v>
      </c>
      <c r="M1849" s="2">
        <v>2.17</v>
      </c>
      <c r="N1849" s="2">
        <v>27.81</v>
      </c>
      <c r="Q1849">
        <v>936</v>
      </c>
      <c r="R1849">
        <v>3.89</v>
      </c>
      <c r="S1849">
        <v>33.64</v>
      </c>
      <c r="U1849">
        <f t="shared" si="138"/>
        <v>456</v>
      </c>
      <c r="V1849">
        <f t="shared" si="138"/>
        <v>2.02</v>
      </c>
      <c r="W1849">
        <f t="shared" si="138"/>
        <v>20.816666666666666</v>
      </c>
    </row>
    <row r="1850" spans="1:23" x14ac:dyDescent="0.2">
      <c r="A1850" s="2">
        <v>0</v>
      </c>
      <c r="B1850" s="2">
        <v>0</v>
      </c>
      <c r="C1850" s="2">
        <v>1</v>
      </c>
      <c r="L1850" s="2">
        <v>504</v>
      </c>
      <c r="M1850" s="2">
        <v>2.4700000000000002</v>
      </c>
      <c r="N1850" s="2">
        <v>28.47</v>
      </c>
      <c r="Q1850">
        <v>864</v>
      </c>
      <c r="R1850">
        <v>3.64</v>
      </c>
      <c r="S1850">
        <v>33.130000000000003</v>
      </c>
      <c r="U1850">
        <f t="shared" si="138"/>
        <v>456</v>
      </c>
      <c r="V1850">
        <f t="shared" si="138"/>
        <v>2.0366666666666666</v>
      </c>
      <c r="W1850">
        <f t="shared" si="138"/>
        <v>20.866666666666667</v>
      </c>
    </row>
    <row r="1851" spans="1:23" x14ac:dyDescent="0.2">
      <c r="A1851" s="2">
        <v>0</v>
      </c>
      <c r="B1851" s="2">
        <v>0</v>
      </c>
      <c r="C1851" s="2">
        <v>1</v>
      </c>
      <c r="L1851" s="2">
        <v>216</v>
      </c>
      <c r="M1851" s="2">
        <v>1.0900000000000001</v>
      </c>
      <c r="N1851" s="2">
        <v>27.42</v>
      </c>
      <c r="Q1851">
        <v>864</v>
      </c>
      <c r="R1851">
        <v>3.65</v>
      </c>
      <c r="S1851">
        <v>33.07</v>
      </c>
      <c r="U1851">
        <f t="shared" si="138"/>
        <v>360</v>
      </c>
      <c r="V1851">
        <f t="shared" si="138"/>
        <v>1.58</v>
      </c>
      <c r="W1851">
        <f t="shared" si="138"/>
        <v>20.496666666666666</v>
      </c>
    </row>
    <row r="1852" spans="1:23" x14ac:dyDescent="0.2">
      <c r="A1852" s="2">
        <v>0</v>
      </c>
      <c r="B1852" s="2">
        <v>0</v>
      </c>
      <c r="C1852" s="2">
        <v>1</v>
      </c>
      <c r="L1852" s="2">
        <v>216</v>
      </c>
      <c r="M1852" s="2">
        <v>1.07</v>
      </c>
      <c r="N1852" s="2">
        <v>28.05</v>
      </c>
      <c r="Q1852">
        <v>936</v>
      </c>
      <c r="R1852">
        <v>4</v>
      </c>
      <c r="S1852">
        <v>32.659999999999997</v>
      </c>
      <c r="U1852">
        <f t="shared" si="138"/>
        <v>384</v>
      </c>
      <c r="V1852">
        <f t="shared" si="138"/>
        <v>1.6900000000000002</v>
      </c>
      <c r="W1852">
        <f t="shared" si="138"/>
        <v>20.569999999999997</v>
      </c>
    </row>
    <row r="1853" spans="1:23" x14ac:dyDescent="0.2">
      <c r="A1853" s="2">
        <v>0</v>
      </c>
      <c r="B1853" s="2">
        <v>0</v>
      </c>
      <c r="C1853" s="2">
        <v>1</v>
      </c>
      <c r="L1853" s="2">
        <v>504</v>
      </c>
      <c r="M1853" s="2">
        <v>4.4800000000000004</v>
      </c>
      <c r="N1853" s="2">
        <v>24.55</v>
      </c>
      <c r="Q1853">
        <v>1008</v>
      </c>
      <c r="R1853">
        <v>4.3099999999999996</v>
      </c>
      <c r="S1853">
        <v>32.67</v>
      </c>
      <c r="U1853">
        <f t="shared" si="138"/>
        <v>504</v>
      </c>
      <c r="V1853">
        <f t="shared" si="138"/>
        <v>2.9299999999999997</v>
      </c>
      <c r="W1853">
        <f t="shared" si="138"/>
        <v>19.406666666666666</v>
      </c>
    </row>
    <row r="1854" spans="1:23" x14ac:dyDescent="0.2">
      <c r="A1854" s="2">
        <v>0</v>
      </c>
      <c r="B1854" s="2">
        <v>0</v>
      </c>
      <c r="C1854" s="2">
        <v>1</v>
      </c>
      <c r="L1854" s="2">
        <v>288</v>
      </c>
      <c r="M1854" s="2">
        <v>1.38</v>
      </c>
      <c r="N1854" s="2">
        <v>29.02</v>
      </c>
      <c r="Q1854">
        <v>936</v>
      </c>
      <c r="R1854">
        <v>3.95</v>
      </c>
      <c r="S1854">
        <v>31.9</v>
      </c>
      <c r="U1854">
        <f t="shared" si="138"/>
        <v>408</v>
      </c>
      <c r="V1854">
        <f t="shared" si="138"/>
        <v>1.7766666666666666</v>
      </c>
      <c r="W1854">
        <f t="shared" si="138"/>
        <v>20.64</v>
      </c>
    </row>
    <row r="1855" spans="1:23" x14ac:dyDescent="0.2">
      <c r="A1855" s="2">
        <v>0</v>
      </c>
      <c r="B1855" s="2">
        <v>0</v>
      </c>
      <c r="C1855" s="2">
        <v>1</v>
      </c>
      <c r="L1855" s="2">
        <v>216</v>
      </c>
      <c r="M1855" s="2">
        <v>1.02</v>
      </c>
      <c r="N1855" s="2">
        <v>29.42</v>
      </c>
      <c r="Q1855">
        <v>936</v>
      </c>
      <c r="R1855">
        <v>4.0199999999999996</v>
      </c>
      <c r="S1855">
        <v>32.67</v>
      </c>
      <c r="U1855">
        <f t="shared" si="138"/>
        <v>384</v>
      </c>
      <c r="V1855">
        <f t="shared" si="138"/>
        <v>1.6799999999999997</v>
      </c>
      <c r="W1855">
        <f t="shared" si="138"/>
        <v>21.03</v>
      </c>
    </row>
    <row r="1856" spans="1:23" x14ac:dyDescent="0.2">
      <c r="A1856" s="2">
        <v>0</v>
      </c>
      <c r="B1856" s="2">
        <v>0</v>
      </c>
      <c r="C1856" s="2">
        <v>1</v>
      </c>
      <c r="L1856" s="2">
        <v>360</v>
      </c>
      <c r="M1856" s="2">
        <v>1.75</v>
      </c>
      <c r="N1856" s="2">
        <v>28.81</v>
      </c>
      <c r="Q1856">
        <v>864</v>
      </c>
      <c r="R1856">
        <v>3.78</v>
      </c>
      <c r="S1856">
        <v>32.130000000000003</v>
      </c>
      <c r="U1856">
        <f t="shared" si="138"/>
        <v>408</v>
      </c>
      <c r="V1856">
        <f t="shared" si="138"/>
        <v>1.843333333333333</v>
      </c>
      <c r="W1856">
        <f t="shared" si="138"/>
        <v>20.646666666666665</v>
      </c>
    </row>
    <row r="1857" spans="1:23" x14ac:dyDescent="0.2">
      <c r="A1857" s="2">
        <v>0</v>
      </c>
      <c r="B1857" s="2">
        <v>0</v>
      </c>
      <c r="C1857" s="2">
        <v>1</v>
      </c>
      <c r="L1857" s="2">
        <v>288</v>
      </c>
      <c r="M1857" s="2">
        <v>1.55</v>
      </c>
      <c r="N1857" s="2">
        <v>27.62</v>
      </c>
      <c r="Q1857">
        <v>864</v>
      </c>
      <c r="R1857">
        <v>4.01</v>
      </c>
      <c r="S1857">
        <v>30.05</v>
      </c>
      <c r="U1857">
        <f t="shared" si="138"/>
        <v>384</v>
      </c>
      <c r="V1857">
        <f t="shared" si="138"/>
        <v>1.8533333333333333</v>
      </c>
      <c r="W1857">
        <f t="shared" si="138"/>
        <v>19.556666666666668</v>
      </c>
    </row>
    <row r="1858" spans="1:23" x14ac:dyDescent="0.2">
      <c r="A1858" s="2">
        <v>0</v>
      </c>
      <c r="B1858" s="2">
        <v>0</v>
      </c>
      <c r="C1858" s="2">
        <v>1</v>
      </c>
      <c r="L1858" s="2">
        <v>288</v>
      </c>
      <c r="M1858" s="2">
        <v>3.26</v>
      </c>
      <c r="N1858" s="2">
        <v>21.03</v>
      </c>
      <c r="Q1858">
        <v>72</v>
      </c>
      <c r="R1858">
        <v>0.68</v>
      </c>
      <c r="S1858">
        <v>14.64</v>
      </c>
      <c r="U1858">
        <f t="shared" si="138"/>
        <v>120</v>
      </c>
      <c r="V1858">
        <f t="shared" si="138"/>
        <v>1.3133333333333332</v>
      </c>
      <c r="W1858">
        <f t="shared" si="138"/>
        <v>12.223333333333334</v>
      </c>
    </row>
    <row r="1859" spans="1:23" x14ac:dyDescent="0.2">
      <c r="A1859" s="2">
        <v>0</v>
      </c>
      <c r="B1859" s="2">
        <v>0</v>
      </c>
      <c r="C1859" s="2">
        <v>1</v>
      </c>
      <c r="L1859" s="2">
        <v>288</v>
      </c>
      <c r="M1859" s="2">
        <v>1.51</v>
      </c>
      <c r="N1859" s="2">
        <v>26.76</v>
      </c>
      <c r="Q1859">
        <v>576</v>
      </c>
      <c r="R1859">
        <v>2.89</v>
      </c>
      <c r="S1859">
        <v>27.83</v>
      </c>
      <c r="U1859">
        <f t="shared" ref="U1859:W1922" si="139">SUM(A1859+L1859+Q1859)/3</f>
        <v>288</v>
      </c>
      <c r="V1859">
        <f t="shared" si="139"/>
        <v>1.4666666666666668</v>
      </c>
      <c r="W1859">
        <f t="shared" si="139"/>
        <v>18.53</v>
      </c>
    </row>
    <row r="1860" spans="1:23" x14ac:dyDescent="0.2">
      <c r="A1860" s="2">
        <v>0</v>
      </c>
      <c r="B1860" s="2">
        <v>0</v>
      </c>
      <c r="C1860" s="2">
        <v>1</v>
      </c>
      <c r="L1860" s="2">
        <v>288</v>
      </c>
      <c r="M1860" s="2">
        <v>1.51</v>
      </c>
      <c r="N1860" s="2">
        <v>26.84</v>
      </c>
      <c r="Q1860">
        <v>864</v>
      </c>
      <c r="R1860">
        <v>5.78</v>
      </c>
      <c r="S1860">
        <v>29.15</v>
      </c>
      <c r="U1860">
        <f t="shared" si="139"/>
        <v>384</v>
      </c>
      <c r="V1860">
        <f t="shared" si="139"/>
        <v>2.4300000000000002</v>
      </c>
      <c r="W1860">
        <f t="shared" si="139"/>
        <v>18.996666666666666</v>
      </c>
    </row>
    <row r="1861" spans="1:23" x14ac:dyDescent="0.2">
      <c r="A1861" s="2">
        <v>0</v>
      </c>
      <c r="B1861" s="2">
        <v>0</v>
      </c>
      <c r="C1861" s="2">
        <v>1</v>
      </c>
      <c r="L1861" s="2">
        <v>360</v>
      </c>
      <c r="M1861" s="2">
        <v>3.86</v>
      </c>
      <c r="N1861" s="2">
        <v>22.51</v>
      </c>
      <c r="Q1861">
        <v>936</v>
      </c>
      <c r="R1861">
        <v>3.97</v>
      </c>
      <c r="S1861">
        <v>33.08</v>
      </c>
      <c r="U1861">
        <f t="shared" si="139"/>
        <v>432</v>
      </c>
      <c r="V1861">
        <f t="shared" si="139"/>
        <v>2.61</v>
      </c>
      <c r="W1861">
        <f t="shared" si="139"/>
        <v>18.863333333333333</v>
      </c>
    </row>
    <row r="1862" spans="1:23" x14ac:dyDescent="0.2">
      <c r="A1862" s="2">
        <v>0</v>
      </c>
      <c r="B1862" s="2">
        <v>0</v>
      </c>
      <c r="C1862" s="2">
        <v>1</v>
      </c>
      <c r="L1862" s="2">
        <v>360</v>
      </c>
      <c r="M1862" s="2">
        <v>1.85</v>
      </c>
      <c r="N1862" s="2">
        <v>27.36</v>
      </c>
      <c r="Q1862">
        <v>864</v>
      </c>
      <c r="R1862">
        <v>3.53</v>
      </c>
      <c r="S1862">
        <v>34.21</v>
      </c>
      <c r="U1862">
        <f t="shared" si="139"/>
        <v>408</v>
      </c>
      <c r="V1862">
        <f t="shared" si="139"/>
        <v>1.7933333333333332</v>
      </c>
      <c r="W1862">
        <f t="shared" si="139"/>
        <v>20.856666666666666</v>
      </c>
    </row>
    <row r="1863" spans="1:23" x14ac:dyDescent="0.2">
      <c r="A1863" s="2">
        <v>0</v>
      </c>
      <c r="B1863" s="2">
        <v>0</v>
      </c>
      <c r="C1863" s="2">
        <v>1</v>
      </c>
      <c r="L1863" s="2">
        <v>360</v>
      </c>
      <c r="M1863" s="2">
        <v>1.86</v>
      </c>
      <c r="N1863" s="2">
        <v>27.33</v>
      </c>
      <c r="Q1863">
        <v>936</v>
      </c>
      <c r="R1863">
        <v>3.89</v>
      </c>
      <c r="S1863">
        <v>33.630000000000003</v>
      </c>
      <c r="U1863">
        <f t="shared" si="139"/>
        <v>432</v>
      </c>
      <c r="V1863">
        <f t="shared" si="139"/>
        <v>1.9166666666666667</v>
      </c>
      <c r="W1863">
        <f t="shared" si="139"/>
        <v>20.653333333333332</v>
      </c>
    </row>
    <row r="1864" spans="1:23" x14ac:dyDescent="0.2">
      <c r="A1864" s="2">
        <v>0</v>
      </c>
      <c r="B1864" s="2">
        <v>0</v>
      </c>
      <c r="C1864" s="2">
        <v>1</v>
      </c>
      <c r="L1864" s="2">
        <v>432</v>
      </c>
      <c r="M1864" s="2">
        <v>2.2000000000000002</v>
      </c>
      <c r="N1864" s="2">
        <v>27.73</v>
      </c>
      <c r="Q1864">
        <v>792</v>
      </c>
      <c r="R1864">
        <v>3.32</v>
      </c>
      <c r="S1864">
        <v>33.26</v>
      </c>
      <c r="U1864">
        <f t="shared" si="139"/>
        <v>408</v>
      </c>
      <c r="V1864">
        <f t="shared" si="139"/>
        <v>1.8399999999999999</v>
      </c>
      <c r="W1864">
        <f t="shared" si="139"/>
        <v>20.66333333333333</v>
      </c>
    </row>
    <row r="1865" spans="1:23" x14ac:dyDescent="0.2">
      <c r="A1865" s="2">
        <v>0</v>
      </c>
      <c r="B1865" s="2">
        <v>0</v>
      </c>
      <c r="C1865" s="2">
        <v>1</v>
      </c>
      <c r="L1865" s="2">
        <v>504</v>
      </c>
      <c r="M1865" s="2">
        <v>2.4300000000000002</v>
      </c>
      <c r="N1865" s="2">
        <v>29.03</v>
      </c>
      <c r="Q1865">
        <v>720</v>
      </c>
      <c r="R1865">
        <v>3.05</v>
      </c>
      <c r="S1865">
        <v>32.97</v>
      </c>
      <c r="U1865">
        <f t="shared" si="139"/>
        <v>408</v>
      </c>
      <c r="V1865">
        <f t="shared" si="139"/>
        <v>1.8266666666666669</v>
      </c>
      <c r="W1865">
        <f t="shared" si="139"/>
        <v>21</v>
      </c>
    </row>
    <row r="1866" spans="1:23" x14ac:dyDescent="0.2">
      <c r="A1866" s="2">
        <v>0</v>
      </c>
      <c r="B1866" s="2">
        <v>0</v>
      </c>
      <c r="C1866" s="2">
        <v>1</v>
      </c>
      <c r="L1866" s="2">
        <v>576</v>
      </c>
      <c r="M1866" s="2">
        <v>2.75</v>
      </c>
      <c r="N1866" s="2">
        <v>29.32</v>
      </c>
      <c r="Q1866">
        <v>648</v>
      </c>
      <c r="R1866">
        <v>2.71</v>
      </c>
      <c r="S1866">
        <v>33.36</v>
      </c>
      <c r="U1866">
        <f t="shared" si="139"/>
        <v>408</v>
      </c>
      <c r="V1866">
        <f t="shared" si="139"/>
        <v>1.82</v>
      </c>
      <c r="W1866">
        <f t="shared" si="139"/>
        <v>21.226666666666667</v>
      </c>
    </row>
    <row r="1867" spans="1:23" x14ac:dyDescent="0.2">
      <c r="A1867" s="2">
        <v>0</v>
      </c>
      <c r="B1867" s="2">
        <v>0</v>
      </c>
      <c r="C1867" s="2">
        <v>1</v>
      </c>
      <c r="L1867" s="2">
        <v>576</v>
      </c>
      <c r="M1867" s="2">
        <v>2.71</v>
      </c>
      <c r="N1867" s="2">
        <v>29.89</v>
      </c>
      <c r="Q1867">
        <v>432</v>
      </c>
      <c r="R1867">
        <v>1.89</v>
      </c>
      <c r="S1867">
        <v>32.03</v>
      </c>
      <c r="U1867">
        <f t="shared" si="139"/>
        <v>336</v>
      </c>
      <c r="V1867">
        <f t="shared" si="139"/>
        <v>1.5333333333333332</v>
      </c>
      <c r="W1867">
        <f t="shared" si="139"/>
        <v>20.973333333333333</v>
      </c>
    </row>
    <row r="1868" spans="1:23" x14ac:dyDescent="0.2">
      <c r="A1868" s="2">
        <v>0</v>
      </c>
      <c r="B1868" s="2">
        <v>0</v>
      </c>
      <c r="C1868" s="2">
        <v>1</v>
      </c>
      <c r="L1868" s="2">
        <v>648</v>
      </c>
      <c r="M1868" s="2">
        <v>3.04</v>
      </c>
      <c r="N1868" s="2">
        <v>29.94</v>
      </c>
      <c r="Q1868">
        <v>360</v>
      </c>
      <c r="R1868">
        <v>1.5</v>
      </c>
      <c r="S1868">
        <v>33.64</v>
      </c>
      <c r="U1868">
        <f t="shared" si="139"/>
        <v>336</v>
      </c>
      <c r="V1868">
        <f t="shared" si="139"/>
        <v>1.5133333333333334</v>
      </c>
      <c r="W1868">
        <f t="shared" si="139"/>
        <v>21.526666666666667</v>
      </c>
    </row>
    <row r="1869" spans="1:23" x14ac:dyDescent="0.2">
      <c r="A1869" s="2">
        <v>144</v>
      </c>
      <c r="B1869" s="2">
        <v>0.78</v>
      </c>
      <c r="C1869" s="2">
        <v>26.24</v>
      </c>
      <c r="L1869" s="2">
        <v>504</v>
      </c>
      <c r="M1869" s="2">
        <v>2.31</v>
      </c>
      <c r="N1869" s="2">
        <v>30.37</v>
      </c>
      <c r="Q1869">
        <v>360</v>
      </c>
      <c r="R1869">
        <v>1.45</v>
      </c>
      <c r="S1869">
        <v>34.68</v>
      </c>
      <c r="U1869">
        <f t="shared" si="139"/>
        <v>336</v>
      </c>
      <c r="V1869">
        <f t="shared" si="139"/>
        <v>1.5133333333333334</v>
      </c>
      <c r="W1869">
        <f t="shared" si="139"/>
        <v>30.429999999999996</v>
      </c>
    </row>
    <row r="1870" spans="1:23" x14ac:dyDescent="0.2">
      <c r="A1870" s="2">
        <v>360</v>
      </c>
      <c r="B1870" s="2">
        <v>2.02</v>
      </c>
      <c r="C1870" s="2">
        <v>24.95</v>
      </c>
      <c r="L1870" s="2">
        <v>288</v>
      </c>
      <c r="M1870" s="2">
        <v>1.33</v>
      </c>
      <c r="N1870" s="2">
        <v>30.03</v>
      </c>
      <c r="Q1870">
        <v>432</v>
      </c>
      <c r="R1870">
        <v>1.6</v>
      </c>
      <c r="S1870">
        <v>37.630000000000003</v>
      </c>
      <c r="U1870">
        <f t="shared" si="139"/>
        <v>360</v>
      </c>
      <c r="V1870">
        <f t="shared" si="139"/>
        <v>1.6500000000000001</v>
      </c>
      <c r="W1870">
        <f t="shared" si="139"/>
        <v>30.870000000000005</v>
      </c>
    </row>
    <row r="1871" spans="1:23" x14ac:dyDescent="0.2">
      <c r="A1871" s="2">
        <v>432</v>
      </c>
      <c r="B1871" s="2">
        <v>2.19</v>
      </c>
      <c r="C1871" s="2">
        <v>25.53</v>
      </c>
      <c r="L1871" s="2">
        <v>288</v>
      </c>
      <c r="M1871" s="2">
        <v>1.32</v>
      </c>
      <c r="N1871" s="2">
        <v>30.21</v>
      </c>
      <c r="Q1871">
        <v>432</v>
      </c>
      <c r="R1871">
        <v>1.6</v>
      </c>
      <c r="S1871">
        <v>37.619999999999997</v>
      </c>
      <c r="U1871">
        <f t="shared" si="139"/>
        <v>384</v>
      </c>
      <c r="V1871">
        <f t="shared" si="139"/>
        <v>1.7033333333333331</v>
      </c>
      <c r="W1871">
        <f t="shared" si="139"/>
        <v>31.12</v>
      </c>
    </row>
    <row r="1872" spans="1:23" x14ac:dyDescent="0.2">
      <c r="A1872" s="2">
        <v>432</v>
      </c>
      <c r="B1872" s="2">
        <v>3.24</v>
      </c>
      <c r="C1872" s="2">
        <v>18.5</v>
      </c>
      <c r="L1872" s="2">
        <v>432</v>
      </c>
      <c r="M1872" s="2">
        <v>2.23</v>
      </c>
      <c r="N1872" s="2">
        <v>26.87</v>
      </c>
      <c r="Q1872">
        <v>432</v>
      </c>
      <c r="R1872">
        <v>1.86</v>
      </c>
      <c r="S1872">
        <v>32.29</v>
      </c>
      <c r="U1872">
        <f t="shared" si="139"/>
        <v>432</v>
      </c>
      <c r="V1872">
        <f t="shared" si="139"/>
        <v>2.4433333333333338</v>
      </c>
      <c r="W1872">
        <f t="shared" si="139"/>
        <v>25.886666666666667</v>
      </c>
    </row>
    <row r="1873" spans="1:23" x14ac:dyDescent="0.2">
      <c r="A1873" s="2">
        <v>360</v>
      </c>
      <c r="B1873" s="2">
        <v>1.87</v>
      </c>
      <c r="C1873" s="2">
        <v>26.86</v>
      </c>
      <c r="L1873" s="2">
        <v>504</v>
      </c>
      <c r="M1873" s="2">
        <v>2.38</v>
      </c>
      <c r="N1873" s="2">
        <v>29.65</v>
      </c>
      <c r="Q1873">
        <v>360</v>
      </c>
      <c r="R1873">
        <v>1.34</v>
      </c>
      <c r="S1873">
        <v>37.229999999999997</v>
      </c>
      <c r="U1873">
        <f t="shared" si="139"/>
        <v>408</v>
      </c>
      <c r="V1873">
        <f t="shared" si="139"/>
        <v>1.8633333333333333</v>
      </c>
      <c r="W1873">
        <f t="shared" si="139"/>
        <v>31.246666666666666</v>
      </c>
    </row>
    <row r="1874" spans="1:23" x14ac:dyDescent="0.2">
      <c r="A1874" s="2">
        <v>72</v>
      </c>
      <c r="B1874" s="2">
        <v>0.36</v>
      </c>
      <c r="C1874" s="2">
        <v>27.99</v>
      </c>
      <c r="L1874" s="2">
        <v>288</v>
      </c>
      <c r="M1874" s="2">
        <v>1.41</v>
      </c>
      <c r="N1874" s="2">
        <v>28.66</v>
      </c>
      <c r="Q1874">
        <v>792</v>
      </c>
      <c r="R1874">
        <v>3.33</v>
      </c>
      <c r="S1874">
        <v>33.54</v>
      </c>
      <c r="U1874">
        <f t="shared" si="139"/>
        <v>384</v>
      </c>
      <c r="V1874">
        <f t="shared" si="139"/>
        <v>1.7</v>
      </c>
      <c r="W1874">
        <f t="shared" si="139"/>
        <v>30.063333333333333</v>
      </c>
    </row>
    <row r="1875" spans="1:23" x14ac:dyDescent="0.2">
      <c r="A1875" s="2">
        <v>0</v>
      </c>
      <c r="B1875" s="2">
        <v>0</v>
      </c>
      <c r="C1875" s="2">
        <v>1</v>
      </c>
      <c r="L1875" s="2">
        <v>432</v>
      </c>
      <c r="M1875" s="2">
        <v>1.95</v>
      </c>
      <c r="N1875" s="2">
        <v>31.2</v>
      </c>
      <c r="Q1875">
        <v>864</v>
      </c>
      <c r="R1875">
        <v>5.29</v>
      </c>
      <c r="S1875">
        <v>32.11</v>
      </c>
      <c r="U1875">
        <f t="shared" si="139"/>
        <v>432</v>
      </c>
      <c r="V1875">
        <f t="shared" si="139"/>
        <v>2.4133333333333336</v>
      </c>
      <c r="W1875">
        <f t="shared" si="139"/>
        <v>21.436666666666667</v>
      </c>
    </row>
    <row r="1876" spans="1:23" x14ac:dyDescent="0.2">
      <c r="A1876" s="2">
        <v>0</v>
      </c>
      <c r="B1876" s="2">
        <v>0</v>
      </c>
      <c r="C1876" s="2">
        <v>1</v>
      </c>
      <c r="L1876" s="2">
        <v>360</v>
      </c>
      <c r="M1876" s="2">
        <v>1.57</v>
      </c>
      <c r="N1876" s="2">
        <v>31.96</v>
      </c>
      <c r="Q1876">
        <v>864</v>
      </c>
      <c r="R1876">
        <v>3.41</v>
      </c>
      <c r="S1876">
        <v>35.380000000000003</v>
      </c>
      <c r="U1876">
        <f t="shared" si="139"/>
        <v>408</v>
      </c>
      <c r="V1876">
        <f t="shared" si="139"/>
        <v>1.6600000000000001</v>
      </c>
      <c r="W1876">
        <f t="shared" si="139"/>
        <v>22.78</v>
      </c>
    </row>
    <row r="1877" spans="1:23" x14ac:dyDescent="0.2">
      <c r="A1877" s="2">
        <v>0</v>
      </c>
      <c r="B1877" s="2">
        <v>0</v>
      </c>
      <c r="C1877" s="2">
        <v>1</v>
      </c>
      <c r="L1877" s="2">
        <v>360</v>
      </c>
      <c r="M1877" s="2">
        <v>1.55</v>
      </c>
      <c r="N1877" s="2">
        <v>32.29</v>
      </c>
      <c r="Q1877">
        <v>936</v>
      </c>
      <c r="R1877">
        <v>3.73</v>
      </c>
      <c r="S1877">
        <v>35.03</v>
      </c>
      <c r="U1877">
        <f t="shared" si="139"/>
        <v>432</v>
      </c>
      <c r="V1877">
        <f t="shared" si="139"/>
        <v>1.76</v>
      </c>
      <c r="W1877">
        <f t="shared" si="139"/>
        <v>22.77333333333333</v>
      </c>
    </row>
    <row r="1878" spans="1:23" x14ac:dyDescent="0.2">
      <c r="A1878" s="2">
        <v>144</v>
      </c>
      <c r="B1878" s="2">
        <v>0.75</v>
      </c>
      <c r="C1878" s="2">
        <v>26.69</v>
      </c>
      <c r="L1878" s="2">
        <v>360</v>
      </c>
      <c r="M1878" s="2">
        <v>1.89</v>
      </c>
      <c r="N1878" s="2">
        <v>26.54</v>
      </c>
      <c r="Q1878">
        <v>1008</v>
      </c>
      <c r="R1878">
        <v>4</v>
      </c>
      <c r="S1878">
        <v>35.11</v>
      </c>
      <c r="U1878">
        <f t="shared" si="139"/>
        <v>504</v>
      </c>
      <c r="V1878">
        <f t="shared" si="139"/>
        <v>2.2133333333333334</v>
      </c>
      <c r="W1878">
        <f t="shared" si="139"/>
        <v>29.446666666666669</v>
      </c>
    </row>
    <row r="1879" spans="1:23" x14ac:dyDescent="0.2">
      <c r="A1879" s="2">
        <v>216</v>
      </c>
      <c r="B1879" s="2">
        <v>1.37</v>
      </c>
      <c r="C1879" s="2">
        <v>22.55</v>
      </c>
      <c r="L1879" s="2">
        <v>720</v>
      </c>
      <c r="M1879" s="2">
        <v>5.0199999999999996</v>
      </c>
      <c r="N1879" s="2">
        <v>20.100000000000001</v>
      </c>
      <c r="Q1879">
        <v>864</v>
      </c>
      <c r="R1879">
        <v>3.46</v>
      </c>
      <c r="S1879">
        <v>34.96</v>
      </c>
      <c r="U1879">
        <f t="shared" si="139"/>
        <v>600</v>
      </c>
      <c r="V1879">
        <f t="shared" si="139"/>
        <v>3.2833333333333332</v>
      </c>
      <c r="W1879">
        <f t="shared" si="139"/>
        <v>25.870000000000005</v>
      </c>
    </row>
    <row r="1880" spans="1:23" x14ac:dyDescent="0.2">
      <c r="A1880" s="2">
        <v>144</v>
      </c>
      <c r="B1880" s="2">
        <v>0.75</v>
      </c>
      <c r="C1880" s="2">
        <v>26.63</v>
      </c>
      <c r="L1880" s="2">
        <v>576</v>
      </c>
      <c r="M1880" s="2">
        <v>2.63</v>
      </c>
      <c r="N1880" s="2">
        <v>30.52</v>
      </c>
      <c r="Q1880">
        <v>864</v>
      </c>
      <c r="R1880">
        <v>3.41</v>
      </c>
      <c r="S1880">
        <v>35.25</v>
      </c>
      <c r="U1880">
        <f t="shared" si="139"/>
        <v>528</v>
      </c>
      <c r="V1880">
        <f t="shared" si="139"/>
        <v>2.2633333333333332</v>
      </c>
      <c r="W1880">
        <f t="shared" si="139"/>
        <v>30.8</v>
      </c>
    </row>
    <row r="1881" spans="1:23" x14ac:dyDescent="0.2">
      <c r="A1881" s="2">
        <v>72</v>
      </c>
      <c r="B1881" s="2">
        <v>0.36</v>
      </c>
      <c r="C1881" s="2">
        <v>27.65</v>
      </c>
      <c r="L1881" s="2">
        <v>648</v>
      </c>
      <c r="M1881" s="2">
        <v>2.81</v>
      </c>
      <c r="N1881" s="2">
        <v>32.18</v>
      </c>
      <c r="Q1881">
        <v>936</v>
      </c>
      <c r="R1881">
        <v>3.7</v>
      </c>
      <c r="S1881">
        <v>35.26</v>
      </c>
      <c r="U1881">
        <f t="shared" si="139"/>
        <v>552</v>
      </c>
      <c r="V1881">
        <f t="shared" si="139"/>
        <v>2.29</v>
      </c>
      <c r="W1881">
        <f t="shared" si="139"/>
        <v>31.696666666666669</v>
      </c>
    </row>
    <row r="1882" spans="1:23" x14ac:dyDescent="0.2">
      <c r="A1882" s="2">
        <v>0</v>
      </c>
      <c r="B1882" s="2">
        <v>0</v>
      </c>
      <c r="C1882" s="2">
        <v>1</v>
      </c>
      <c r="L1882" s="2">
        <v>648</v>
      </c>
      <c r="M1882" s="2">
        <v>2.91</v>
      </c>
      <c r="N1882" s="2">
        <v>31.17</v>
      </c>
      <c r="Q1882">
        <v>936</v>
      </c>
      <c r="R1882">
        <v>3.72</v>
      </c>
      <c r="S1882">
        <v>34.96</v>
      </c>
      <c r="U1882">
        <f t="shared" si="139"/>
        <v>528</v>
      </c>
      <c r="V1882">
        <f t="shared" si="139"/>
        <v>2.2100000000000004</v>
      </c>
      <c r="W1882">
        <f t="shared" si="139"/>
        <v>22.376666666666665</v>
      </c>
    </row>
    <row r="1883" spans="1:23" x14ac:dyDescent="0.2">
      <c r="A1883" s="2">
        <v>0</v>
      </c>
      <c r="B1883" s="2">
        <v>0</v>
      </c>
      <c r="C1883" s="2">
        <v>1</v>
      </c>
      <c r="L1883" s="2">
        <v>576</v>
      </c>
      <c r="M1883" s="2">
        <v>2.5499999999999998</v>
      </c>
      <c r="N1883" s="2">
        <v>31.63</v>
      </c>
      <c r="Q1883">
        <v>864</v>
      </c>
      <c r="R1883">
        <v>3.45</v>
      </c>
      <c r="S1883">
        <v>34.82</v>
      </c>
      <c r="U1883">
        <f t="shared" si="139"/>
        <v>480</v>
      </c>
      <c r="V1883">
        <f t="shared" si="139"/>
        <v>2</v>
      </c>
      <c r="W1883">
        <f t="shared" si="139"/>
        <v>22.483333333333331</v>
      </c>
    </row>
    <row r="1884" spans="1:23" x14ac:dyDescent="0.2">
      <c r="A1884" s="2">
        <v>0</v>
      </c>
      <c r="B1884" s="2">
        <v>0</v>
      </c>
      <c r="C1884" s="2">
        <v>1</v>
      </c>
      <c r="L1884" s="2">
        <v>432</v>
      </c>
      <c r="M1884" s="2">
        <v>1.95</v>
      </c>
      <c r="N1884" s="2">
        <v>31.21</v>
      </c>
      <c r="Q1884">
        <v>1152</v>
      </c>
      <c r="R1884">
        <v>4.7</v>
      </c>
      <c r="S1884">
        <v>34.14</v>
      </c>
      <c r="U1884">
        <f t="shared" si="139"/>
        <v>528</v>
      </c>
      <c r="V1884">
        <f t="shared" si="139"/>
        <v>2.2166666666666668</v>
      </c>
      <c r="W1884">
        <f t="shared" si="139"/>
        <v>22.116666666666664</v>
      </c>
    </row>
    <row r="1885" spans="1:23" x14ac:dyDescent="0.2">
      <c r="A1885" s="2">
        <v>0</v>
      </c>
      <c r="B1885" s="2">
        <v>0</v>
      </c>
      <c r="C1885" s="2">
        <v>1</v>
      </c>
      <c r="L1885" s="2">
        <v>432</v>
      </c>
      <c r="M1885" s="2">
        <v>1.95</v>
      </c>
      <c r="N1885" s="2">
        <v>30.93</v>
      </c>
      <c r="Q1885">
        <v>1152</v>
      </c>
      <c r="R1885">
        <v>4.82</v>
      </c>
      <c r="S1885">
        <v>33.44</v>
      </c>
      <c r="U1885">
        <f t="shared" si="139"/>
        <v>528</v>
      </c>
      <c r="V1885">
        <f t="shared" si="139"/>
        <v>2.2566666666666668</v>
      </c>
      <c r="W1885">
        <f t="shared" si="139"/>
        <v>21.790000000000003</v>
      </c>
    </row>
    <row r="1886" spans="1:23" x14ac:dyDescent="0.2">
      <c r="A1886" s="2">
        <v>0</v>
      </c>
      <c r="B1886" s="2">
        <v>0</v>
      </c>
      <c r="C1886" s="2">
        <v>1</v>
      </c>
      <c r="L1886" s="2">
        <v>432</v>
      </c>
      <c r="M1886" s="2">
        <v>2.0099999999999998</v>
      </c>
      <c r="N1886" s="2">
        <v>30</v>
      </c>
      <c r="Q1886">
        <v>1008</v>
      </c>
      <c r="R1886">
        <v>4.21</v>
      </c>
      <c r="S1886">
        <v>33.369999999999997</v>
      </c>
      <c r="U1886">
        <f t="shared" si="139"/>
        <v>480</v>
      </c>
      <c r="V1886">
        <f t="shared" si="139"/>
        <v>2.0733333333333333</v>
      </c>
      <c r="W1886">
        <f t="shared" si="139"/>
        <v>21.456666666666667</v>
      </c>
    </row>
    <row r="1887" spans="1:23" x14ac:dyDescent="0.2">
      <c r="A1887" s="2">
        <v>0</v>
      </c>
      <c r="B1887" s="2">
        <v>0</v>
      </c>
      <c r="C1887" s="2">
        <v>1</v>
      </c>
      <c r="L1887" s="2">
        <v>360</v>
      </c>
      <c r="M1887" s="2">
        <v>1.67</v>
      </c>
      <c r="N1887" s="2">
        <v>30.18</v>
      </c>
      <c r="Q1887">
        <v>936</v>
      </c>
      <c r="R1887">
        <v>3.94</v>
      </c>
      <c r="S1887">
        <v>33.1</v>
      </c>
      <c r="U1887">
        <f t="shared" si="139"/>
        <v>432</v>
      </c>
      <c r="V1887">
        <f t="shared" si="139"/>
        <v>1.8699999999999999</v>
      </c>
      <c r="W1887">
        <f t="shared" si="139"/>
        <v>21.426666666666666</v>
      </c>
    </row>
    <row r="1888" spans="1:23" x14ac:dyDescent="0.2">
      <c r="A1888" s="2">
        <v>0</v>
      </c>
      <c r="B1888" s="2">
        <v>0</v>
      </c>
      <c r="C1888" s="2">
        <v>1</v>
      </c>
      <c r="L1888" s="2">
        <v>432</v>
      </c>
      <c r="M1888" s="2">
        <v>2.0499999999999998</v>
      </c>
      <c r="N1888" s="2">
        <v>29.57</v>
      </c>
      <c r="Q1888">
        <v>1008</v>
      </c>
      <c r="R1888">
        <v>4.2699999999999996</v>
      </c>
      <c r="S1888">
        <v>32.97</v>
      </c>
      <c r="U1888">
        <f t="shared" si="139"/>
        <v>480</v>
      </c>
      <c r="V1888">
        <f t="shared" si="139"/>
        <v>2.1066666666666665</v>
      </c>
      <c r="W1888">
        <f t="shared" si="139"/>
        <v>21.18</v>
      </c>
    </row>
    <row r="1889" spans="1:23" x14ac:dyDescent="0.2">
      <c r="A1889" s="2">
        <v>0</v>
      </c>
      <c r="B1889" s="2">
        <v>0</v>
      </c>
      <c r="C1889" s="2">
        <v>1</v>
      </c>
      <c r="L1889" s="2">
        <v>432</v>
      </c>
      <c r="M1889" s="2">
        <v>2.04</v>
      </c>
      <c r="N1889" s="2">
        <v>29.61</v>
      </c>
      <c r="Q1889">
        <v>864</v>
      </c>
      <c r="R1889">
        <v>3.69</v>
      </c>
      <c r="S1889">
        <v>32.82</v>
      </c>
      <c r="U1889">
        <f t="shared" si="139"/>
        <v>432</v>
      </c>
      <c r="V1889">
        <f t="shared" si="139"/>
        <v>1.9100000000000001</v>
      </c>
      <c r="W1889">
        <f t="shared" si="139"/>
        <v>21.143333333333334</v>
      </c>
    </row>
    <row r="1890" spans="1:23" x14ac:dyDescent="0.2">
      <c r="A1890" s="2">
        <v>0</v>
      </c>
      <c r="B1890" s="2">
        <v>0</v>
      </c>
      <c r="C1890" s="2">
        <v>1</v>
      </c>
      <c r="L1890" s="2">
        <v>432</v>
      </c>
      <c r="M1890" s="2">
        <v>4</v>
      </c>
      <c r="N1890" s="2">
        <v>25.05</v>
      </c>
      <c r="Q1890">
        <v>1080</v>
      </c>
      <c r="R1890">
        <v>4.71</v>
      </c>
      <c r="S1890">
        <v>32.11</v>
      </c>
      <c r="U1890">
        <f t="shared" si="139"/>
        <v>504</v>
      </c>
      <c r="V1890">
        <f t="shared" si="139"/>
        <v>2.9033333333333338</v>
      </c>
      <c r="W1890">
        <f t="shared" si="139"/>
        <v>19.386666666666667</v>
      </c>
    </row>
    <row r="1891" spans="1:23" x14ac:dyDescent="0.2">
      <c r="A1891" s="2">
        <v>0</v>
      </c>
      <c r="B1891" s="2">
        <v>0</v>
      </c>
      <c r="C1891" s="2">
        <v>1</v>
      </c>
      <c r="L1891" s="2">
        <v>432</v>
      </c>
      <c r="M1891" s="2">
        <v>1.85</v>
      </c>
      <c r="N1891" s="2">
        <v>28.51</v>
      </c>
      <c r="Q1891">
        <v>1080</v>
      </c>
      <c r="R1891">
        <v>5.25</v>
      </c>
      <c r="S1891">
        <v>28.66</v>
      </c>
      <c r="U1891">
        <f t="shared" si="139"/>
        <v>504</v>
      </c>
      <c r="V1891">
        <f t="shared" si="139"/>
        <v>2.3666666666666667</v>
      </c>
      <c r="W1891">
        <f t="shared" si="139"/>
        <v>19.39</v>
      </c>
    </row>
    <row r="1892" spans="1:23" x14ac:dyDescent="0.2">
      <c r="A1892" s="2">
        <v>0</v>
      </c>
      <c r="B1892" s="2">
        <v>0</v>
      </c>
      <c r="C1892" s="2">
        <v>1</v>
      </c>
      <c r="L1892" s="2">
        <v>576</v>
      </c>
      <c r="M1892" s="2">
        <v>2.76</v>
      </c>
      <c r="N1892" s="2">
        <v>29.11</v>
      </c>
      <c r="Q1892">
        <v>0</v>
      </c>
      <c r="R1892">
        <v>0</v>
      </c>
      <c r="S1892">
        <v>1</v>
      </c>
      <c r="U1892">
        <f t="shared" si="139"/>
        <v>192</v>
      </c>
      <c r="V1892">
        <f t="shared" si="139"/>
        <v>0.91999999999999993</v>
      </c>
      <c r="W1892">
        <f t="shared" si="139"/>
        <v>10.37</v>
      </c>
    </row>
    <row r="1893" spans="1:23" x14ac:dyDescent="0.2">
      <c r="A1893" s="2">
        <v>0</v>
      </c>
      <c r="B1893" s="2">
        <v>0</v>
      </c>
      <c r="C1893" s="2">
        <v>1</v>
      </c>
      <c r="L1893" s="2">
        <v>504</v>
      </c>
      <c r="M1893" s="2">
        <v>2.44</v>
      </c>
      <c r="N1893" s="2">
        <v>28.8</v>
      </c>
      <c r="Q1893">
        <v>288</v>
      </c>
      <c r="R1893">
        <v>1.52</v>
      </c>
      <c r="S1893">
        <v>26.38</v>
      </c>
      <c r="U1893">
        <f t="shared" si="139"/>
        <v>264</v>
      </c>
      <c r="V1893">
        <f t="shared" si="139"/>
        <v>1.32</v>
      </c>
      <c r="W1893">
        <f t="shared" si="139"/>
        <v>18.726666666666667</v>
      </c>
    </row>
    <row r="1894" spans="1:23" x14ac:dyDescent="0.2">
      <c r="A1894" s="2">
        <v>0</v>
      </c>
      <c r="B1894" s="2">
        <v>0</v>
      </c>
      <c r="C1894" s="2">
        <v>1</v>
      </c>
      <c r="L1894" s="2">
        <v>432</v>
      </c>
      <c r="M1894" s="2">
        <v>3.84</v>
      </c>
      <c r="N1894" s="2">
        <v>24.22</v>
      </c>
      <c r="Q1894">
        <v>360</v>
      </c>
      <c r="R1894">
        <v>1.4</v>
      </c>
      <c r="S1894">
        <v>35.78</v>
      </c>
      <c r="U1894">
        <f t="shared" si="139"/>
        <v>264</v>
      </c>
      <c r="V1894">
        <f t="shared" si="139"/>
        <v>1.7466666666666668</v>
      </c>
      <c r="W1894">
        <f t="shared" si="139"/>
        <v>20.333333333333332</v>
      </c>
    </row>
    <row r="1895" spans="1:23" x14ac:dyDescent="0.2">
      <c r="A1895" s="2">
        <v>0</v>
      </c>
      <c r="B1895" s="2">
        <v>0</v>
      </c>
      <c r="C1895" s="2">
        <v>1</v>
      </c>
      <c r="L1895" s="2">
        <v>432</v>
      </c>
      <c r="M1895" s="2">
        <v>2.08</v>
      </c>
      <c r="N1895" s="2">
        <v>28.89</v>
      </c>
      <c r="Q1895">
        <v>648</v>
      </c>
      <c r="R1895">
        <v>2.62</v>
      </c>
      <c r="S1895">
        <v>34.659999999999997</v>
      </c>
      <c r="U1895">
        <f t="shared" si="139"/>
        <v>360</v>
      </c>
      <c r="V1895">
        <f t="shared" si="139"/>
        <v>1.5666666666666667</v>
      </c>
      <c r="W1895">
        <f t="shared" si="139"/>
        <v>21.516666666666666</v>
      </c>
    </row>
    <row r="1896" spans="1:23" x14ac:dyDescent="0.2">
      <c r="A1896" s="2">
        <v>0</v>
      </c>
      <c r="B1896" s="2">
        <v>0</v>
      </c>
      <c r="C1896" s="2">
        <v>1</v>
      </c>
      <c r="L1896" s="2">
        <v>432</v>
      </c>
      <c r="M1896" s="2">
        <v>4.0999999999999996</v>
      </c>
      <c r="N1896" s="2">
        <v>23.85</v>
      </c>
      <c r="Q1896">
        <v>720</v>
      </c>
      <c r="R1896">
        <v>2.98</v>
      </c>
      <c r="S1896">
        <v>33.770000000000003</v>
      </c>
      <c r="U1896">
        <f t="shared" si="139"/>
        <v>384</v>
      </c>
      <c r="V1896">
        <f t="shared" si="139"/>
        <v>2.36</v>
      </c>
      <c r="W1896">
        <f t="shared" si="139"/>
        <v>19.540000000000003</v>
      </c>
    </row>
    <row r="1897" spans="1:23" x14ac:dyDescent="0.2">
      <c r="A1897" s="2">
        <v>0</v>
      </c>
      <c r="B1897" s="2">
        <v>0</v>
      </c>
      <c r="C1897" s="2">
        <v>1</v>
      </c>
      <c r="L1897" s="2">
        <v>576</v>
      </c>
      <c r="M1897" s="2">
        <v>2.83</v>
      </c>
      <c r="N1897" s="2">
        <v>28.34</v>
      </c>
      <c r="Q1897">
        <v>648</v>
      </c>
      <c r="R1897">
        <v>2.76</v>
      </c>
      <c r="S1897">
        <v>32.89</v>
      </c>
      <c r="U1897">
        <f t="shared" si="139"/>
        <v>408</v>
      </c>
      <c r="V1897">
        <f t="shared" si="139"/>
        <v>1.8633333333333333</v>
      </c>
      <c r="W1897">
        <f t="shared" si="139"/>
        <v>20.743333333333336</v>
      </c>
    </row>
    <row r="1898" spans="1:23" x14ac:dyDescent="0.2">
      <c r="A1898" s="2">
        <v>0</v>
      </c>
      <c r="B1898" s="2">
        <v>0</v>
      </c>
      <c r="C1898" s="2">
        <v>1</v>
      </c>
      <c r="L1898" s="2">
        <v>576</v>
      </c>
      <c r="M1898" s="2">
        <v>2.82</v>
      </c>
      <c r="N1898" s="2">
        <v>28.38</v>
      </c>
      <c r="Q1898">
        <v>720</v>
      </c>
      <c r="R1898">
        <v>3.07</v>
      </c>
      <c r="S1898">
        <v>32.71</v>
      </c>
      <c r="U1898">
        <f t="shared" si="139"/>
        <v>432</v>
      </c>
      <c r="V1898">
        <f t="shared" si="139"/>
        <v>1.9633333333333332</v>
      </c>
      <c r="W1898">
        <f t="shared" si="139"/>
        <v>20.696666666666669</v>
      </c>
    </row>
    <row r="1899" spans="1:23" x14ac:dyDescent="0.2">
      <c r="A1899" s="2">
        <v>0</v>
      </c>
      <c r="B1899" s="2">
        <v>0</v>
      </c>
      <c r="C1899" s="2">
        <v>1</v>
      </c>
      <c r="L1899" s="2">
        <v>576</v>
      </c>
      <c r="M1899" s="2">
        <v>2.93</v>
      </c>
      <c r="N1899" s="2">
        <v>27.55</v>
      </c>
      <c r="Q1899">
        <v>720</v>
      </c>
      <c r="R1899">
        <v>3.12</v>
      </c>
      <c r="S1899">
        <v>32.15</v>
      </c>
      <c r="U1899">
        <f t="shared" si="139"/>
        <v>432</v>
      </c>
      <c r="V1899">
        <f t="shared" si="139"/>
        <v>2.0166666666666671</v>
      </c>
      <c r="W1899">
        <f t="shared" si="139"/>
        <v>20.233333333333334</v>
      </c>
    </row>
    <row r="1900" spans="1:23" x14ac:dyDescent="0.2">
      <c r="A1900" s="2">
        <v>0</v>
      </c>
      <c r="B1900" s="2">
        <v>0</v>
      </c>
      <c r="C1900" s="2">
        <v>1</v>
      </c>
      <c r="L1900" s="2">
        <v>432</v>
      </c>
      <c r="M1900" s="2">
        <v>2.21</v>
      </c>
      <c r="N1900" s="2">
        <v>27.42</v>
      </c>
      <c r="Q1900">
        <v>720</v>
      </c>
      <c r="R1900">
        <v>3.15</v>
      </c>
      <c r="S1900">
        <v>31.93</v>
      </c>
      <c r="U1900">
        <f t="shared" si="139"/>
        <v>384</v>
      </c>
      <c r="V1900">
        <f t="shared" si="139"/>
        <v>1.7866666666666664</v>
      </c>
      <c r="W1900">
        <f t="shared" si="139"/>
        <v>20.116666666666667</v>
      </c>
    </row>
    <row r="1901" spans="1:23" x14ac:dyDescent="0.2">
      <c r="A1901" s="2">
        <v>0</v>
      </c>
      <c r="B1901" s="2">
        <v>0</v>
      </c>
      <c r="C1901" s="2">
        <v>1</v>
      </c>
      <c r="L1901" s="2">
        <v>432</v>
      </c>
      <c r="M1901" s="2">
        <v>2.2000000000000002</v>
      </c>
      <c r="N1901" s="2">
        <v>27.49</v>
      </c>
      <c r="Q1901">
        <v>648</v>
      </c>
      <c r="R1901">
        <v>2.76</v>
      </c>
      <c r="S1901">
        <v>32.71</v>
      </c>
      <c r="U1901">
        <f t="shared" si="139"/>
        <v>360</v>
      </c>
      <c r="V1901">
        <f t="shared" si="139"/>
        <v>1.6533333333333333</v>
      </c>
      <c r="W1901">
        <f t="shared" si="139"/>
        <v>20.400000000000002</v>
      </c>
    </row>
    <row r="1902" spans="1:23" x14ac:dyDescent="0.2">
      <c r="A1902" s="2">
        <v>0</v>
      </c>
      <c r="B1902" s="2">
        <v>0</v>
      </c>
      <c r="C1902" s="2">
        <v>1</v>
      </c>
      <c r="L1902" s="2">
        <v>576</v>
      </c>
      <c r="M1902" s="2">
        <v>2.92</v>
      </c>
      <c r="N1902" s="2">
        <v>27.63</v>
      </c>
      <c r="Q1902">
        <v>720</v>
      </c>
      <c r="R1902">
        <v>3.04</v>
      </c>
      <c r="S1902">
        <v>32.979999999999997</v>
      </c>
      <c r="U1902">
        <f t="shared" si="139"/>
        <v>432</v>
      </c>
      <c r="V1902">
        <f t="shared" si="139"/>
        <v>1.9866666666666666</v>
      </c>
      <c r="W1902">
        <f t="shared" si="139"/>
        <v>20.536666666666665</v>
      </c>
    </row>
    <row r="1903" spans="1:23" x14ac:dyDescent="0.2">
      <c r="A1903" s="2">
        <v>0</v>
      </c>
      <c r="B1903" s="2">
        <v>0</v>
      </c>
      <c r="C1903" s="2">
        <v>1</v>
      </c>
      <c r="L1903" s="2">
        <v>576</v>
      </c>
      <c r="M1903" s="2">
        <v>3.02</v>
      </c>
      <c r="N1903" s="2">
        <v>26.88</v>
      </c>
      <c r="Q1903">
        <v>720</v>
      </c>
      <c r="R1903">
        <v>2.94</v>
      </c>
      <c r="S1903">
        <v>34.21</v>
      </c>
      <c r="U1903">
        <f t="shared" si="139"/>
        <v>432</v>
      </c>
      <c r="V1903">
        <f t="shared" si="139"/>
        <v>1.9866666666666666</v>
      </c>
      <c r="W1903">
        <f t="shared" si="139"/>
        <v>20.696666666666669</v>
      </c>
    </row>
    <row r="1904" spans="1:23" x14ac:dyDescent="0.2">
      <c r="A1904" s="2">
        <v>432</v>
      </c>
      <c r="B1904" s="2">
        <v>2.8</v>
      </c>
      <c r="C1904" s="2">
        <v>21.69</v>
      </c>
      <c r="L1904" s="2">
        <v>360</v>
      </c>
      <c r="M1904" s="2">
        <v>1.65</v>
      </c>
      <c r="N1904" s="2">
        <v>30.32</v>
      </c>
      <c r="Q1904">
        <v>504</v>
      </c>
      <c r="R1904">
        <v>1.89</v>
      </c>
      <c r="S1904">
        <v>37.07</v>
      </c>
      <c r="U1904">
        <f t="shared" si="139"/>
        <v>432</v>
      </c>
      <c r="V1904">
        <f t="shared" si="139"/>
        <v>2.1133333333333328</v>
      </c>
      <c r="W1904">
        <f t="shared" si="139"/>
        <v>29.693333333333339</v>
      </c>
    </row>
    <row r="1905" spans="1:23" x14ac:dyDescent="0.2">
      <c r="A1905" s="2">
        <v>360</v>
      </c>
      <c r="B1905" s="2">
        <v>2.37</v>
      </c>
      <c r="C1905" s="2">
        <v>21.49</v>
      </c>
      <c r="L1905" s="2">
        <v>360</v>
      </c>
      <c r="M1905" s="2">
        <v>1.64</v>
      </c>
      <c r="N1905" s="2">
        <v>30.56</v>
      </c>
      <c r="Q1905">
        <v>504</v>
      </c>
      <c r="R1905">
        <v>1.88</v>
      </c>
      <c r="S1905">
        <v>37.32</v>
      </c>
      <c r="U1905">
        <f t="shared" si="139"/>
        <v>408</v>
      </c>
      <c r="V1905">
        <f t="shared" si="139"/>
        <v>1.9633333333333332</v>
      </c>
      <c r="W1905">
        <f t="shared" si="139"/>
        <v>29.790000000000003</v>
      </c>
    </row>
    <row r="1906" spans="1:23" x14ac:dyDescent="0.2">
      <c r="A1906" s="2">
        <v>432</v>
      </c>
      <c r="B1906" s="2">
        <v>3.25</v>
      </c>
      <c r="C1906" s="2">
        <v>18.46</v>
      </c>
      <c r="L1906" s="2">
        <v>360</v>
      </c>
      <c r="M1906" s="2">
        <v>1.87</v>
      </c>
      <c r="N1906" s="2">
        <v>26.78</v>
      </c>
      <c r="Q1906">
        <v>432</v>
      </c>
      <c r="R1906">
        <v>1.84</v>
      </c>
      <c r="S1906">
        <v>32.54</v>
      </c>
      <c r="U1906">
        <f t="shared" si="139"/>
        <v>408</v>
      </c>
      <c r="V1906">
        <f t="shared" si="139"/>
        <v>2.3199999999999998</v>
      </c>
      <c r="W1906">
        <f t="shared" si="139"/>
        <v>25.926666666666666</v>
      </c>
    </row>
    <row r="1907" spans="1:23" x14ac:dyDescent="0.2">
      <c r="A1907" s="2">
        <v>432</v>
      </c>
      <c r="B1907" s="2">
        <v>2.2799999999999998</v>
      </c>
      <c r="C1907" s="2">
        <v>26.42</v>
      </c>
      <c r="L1907" s="2">
        <v>432</v>
      </c>
      <c r="M1907" s="2">
        <v>1.93</v>
      </c>
      <c r="N1907" s="2">
        <v>31.15</v>
      </c>
      <c r="Q1907">
        <v>432</v>
      </c>
      <c r="R1907">
        <v>1.61</v>
      </c>
      <c r="S1907">
        <v>37.369999999999997</v>
      </c>
      <c r="U1907">
        <f t="shared" si="139"/>
        <v>432</v>
      </c>
      <c r="V1907">
        <f t="shared" si="139"/>
        <v>1.9400000000000002</v>
      </c>
      <c r="W1907">
        <f t="shared" si="139"/>
        <v>31.646666666666665</v>
      </c>
    </row>
    <row r="1908" spans="1:23" x14ac:dyDescent="0.2">
      <c r="A1908" s="2">
        <v>0</v>
      </c>
      <c r="B1908" s="2">
        <v>0</v>
      </c>
      <c r="C1908" s="2">
        <v>1</v>
      </c>
      <c r="L1908" s="2">
        <v>504</v>
      </c>
      <c r="M1908" s="2">
        <v>2.2799999999999998</v>
      </c>
      <c r="N1908" s="2">
        <v>30.85</v>
      </c>
      <c r="Q1908">
        <v>792</v>
      </c>
      <c r="R1908">
        <v>3.19</v>
      </c>
      <c r="S1908">
        <v>34.78</v>
      </c>
      <c r="U1908">
        <f t="shared" si="139"/>
        <v>432</v>
      </c>
      <c r="V1908">
        <f t="shared" si="139"/>
        <v>1.8233333333333333</v>
      </c>
      <c r="W1908">
        <f t="shared" si="139"/>
        <v>22.209999999999997</v>
      </c>
    </row>
    <row r="1909" spans="1:23" x14ac:dyDescent="0.2">
      <c r="A1909" s="2">
        <v>0</v>
      </c>
      <c r="B1909" s="2">
        <v>0</v>
      </c>
      <c r="C1909" s="2">
        <v>1</v>
      </c>
      <c r="L1909" s="2">
        <v>432</v>
      </c>
      <c r="M1909" s="2">
        <v>1.95</v>
      </c>
      <c r="N1909" s="2">
        <v>30.83</v>
      </c>
      <c r="Q1909">
        <v>792</v>
      </c>
      <c r="R1909">
        <v>3.13</v>
      </c>
      <c r="S1909">
        <v>35.35</v>
      </c>
      <c r="U1909">
        <f t="shared" si="139"/>
        <v>408</v>
      </c>
      <c r="V1909">
        <f t="shared" si="139"/>
        <v>1.6933333333333334</v>
      </c>
      <c r="W1909">
        <f t="shared" si="139"/>
        <v>22.393333333333334</v>
      </c>
    </row>
    <row r="1910" spans="1:23" x14ac:dyDescent="0.2">
      <c r="A1910" s="2">
        <v>0</v>
      </c>
      <c r="B1910" s="2">
        <v>0</v>
      </c>
      <c r="C1910" s="2">
        <v>1</v>
      </c>
      <c r="L1910" s="2">
        <v>288</v>
      </c>
      <c r="M1910" s="2">
        <v>1.29</v>
      </c>
      <c r="N1910" s="2">
        <v>31.15</v>
      </c>
      <c r="Q1910">
        <v>864</v>
      </c>
      <c r="R1910">
        <v>3.51</v>
      </c>
      <c r="S1910">
        <v>34.450000000000003</v>
      </c>
      <c r="U1910">
        <f t="shared" si="139"/>
        <v>384</v>
      </c>
      <c r="V1910">
        <f t="shared" si="139"/>
        <v>1.5999999999999999</v>
      </c>
      <c r="W1910">
        <f t="shared" si="139"/>
        <v>22.2</v>
      </c>
    </row>
    <row r="1911" spans="1:23" x14ac:dyDescent="0.2">
      <c r="A1911" s="2">
        <v>0</v>
      </c>
      <c r="B1911" s="2">
        <v>0</v>
      </c>
      <c r="C1911" s="2">
        <v>1</v>
      </c>
      <c r="L1911" s="2">
        <v>216</v>
      </c>
      <c r="M1911" s="2">
        <v>0.98</v>
      </c>
      <c r="N1911" s="2">
        <v>30.65</v>
      </c>
      <c r="Q1911">
        <v>864</v>
      </c>
      <c r="R1911">
        <v>3.64</v>
      </c>
      <c r="S1911">
        <v>33.39</v>
      </c>
      <c r="U1911">
        <f t="shared" si="139"/>
        <v>360</v>
      </c>
      <c r="V1911">
        <f t="shared" si="139"/>
        <v>1.54</v>
      </c>
      <c r="W1911">
        <f t="shared" si="139"/>
        <v>21.679999999999996</v>
      </c>
    </row>
    <row r="1912" spans="1:23" x14ac:dyDescent="0.2">
      <c r="A1912" s="2">
        <v>0</v>
      </c>
      <c r="B1912" s="2">
        <v>0</v>
      </c>
      <c r="C1912" s="2">
        <v>1</v>
      </c>
      <c r="L1912" s="2">
        <v>432</v>
      </c>
      <c r="M1912" s="2">
        <v>2.36</v>
      </c>
      <c r="N1912" s="2">
        <v>25.69</v>
      </c>
      <c r="Q1912">
        <v>864</v>
      </c>
      <c r="R1912">
        <v>3.58</v>
      </c>
      <c r="S1912">
        <v>33.840000000000003</v>
      </c>
      <c r="U1912">
        <f t="shared" si="139"/>
        <v>432</v>
      </c>
      <c r="V1912">
        <f t="shared" si="139"/>
        <v>1.9799999999999998</v>
      </c>
      <c r="W1912">
        <f t="shared" si="139"/>
        <v>20.176666666666666</v>
      </c>
    </row>
    <row r="1913" spans="1:23" x14ac:dyDescent="0.2">
      <c r="A1913" s="2">
        <v>144</v>
      </c>
      <c r="B1913" s="2">
        <v>1.1000000000000001</v>
      </c>
      <c r="C1913" s="2">
        <v>18.760000000000002</v>
      </c>
      <c r="L1913" s="2">
        <v>648</v>
      </c>
      <c r="M1913" s="2">
        <v>4.3499999999999996</v>
      </c>
      <c r="N1913" s="2">
        <v>21.11</v>
      </c>
      <c r="Q1913">
        <v>792</v>
      </c>
      <c r="R1913">
        <v>3.21</v>
      </c>
      <c r="S1913">
        <v>34.58</v>
      </c>
      <c r="U1913">
        <f t="shared" si="139"/>
        <v>528</v>
      </c>
      <c r="V1913">
        <f t="shared" si="139"/>
        <v>2.8866666666666667</v>
      </c>
      <c r="W1913">
        <f t="shared" si="139"/>
        <v>24.816666666666666</v>
      </c>
    </row>
    <row r="1914" spans="1:23" x14ac:dyDescent="0.2">
      <c r="A1914" s="2">
        <v>0</v>
      </c>
      <c r="B1914" s="2">
        <v>0</v>
      </c>
      <c r="C1914" s="2">
        <v>1</v>
      </c>
      <c r="L1914" s="2">
        <v>288</v>
      </c>
      <c r="M1914" s="2">
        <v>1.32</v>
      </c>
      <c r="N1914" s="2">
        <v>30.27</v>
      </c>
      <c r="Q1914">
        <v>1008</v>
      </c>
      <c r="R1914">
        <v>5.96</v>
      </c>
      <c r="S1914">
        <v>31.77</v>
      </c>
      <c r="U1914">
        <f t="shared" si="139"/>
        <v>432</v>
      </c>
      <c r="V1914">
        <f t="shared" si="139"/>
        <v>2.4266666666666667</v>
      </c>
      <c r="W1914">
        <f t="shared" si="139"/>
        <v>21.013333333333332</v>
      </c>
    </row>
    <row r="1915" spans="1:23" x14ac:dyDescent="0.2">
      <c r="A1915" s="2">
        <v>0</v>
      </c>
      <c r="B1915" s="2">
        <v>0</v>
      </c>
      <c r="C1915" s="2">
        <v>1</v>
      </c>
      <c r="L1915" s="2">
        <v>360</v>
      </c>
      <c r="M1915" s="2">
        <v>1.67</v>
      </c>
      <c r="N1915" s="2">
        <v>30.29</v>
      </c>
      <c r="Q1915">
        <v>1008</v>
      </c>
      <c r="R1915">
        <v>4.43</v>
      </c>
      <c r="S1915">
        <v>32.340000000000003</v>
      </c>
      <c r="U1915">
        <f t="shared" si="139"/>
        <v>456</v>
      </c>
      <c r="V1915">
        <f t="shared" si="139"/>
        <v>2.0333333333333332</v>
      </c>
      <c r="W1915">
        <f t="shared" si="139"/>
        <v>21.21</v>
      </c>
    </row>
    <row r="1916" spans="1:23" x14ac:dyDescent="0.2">
      <c r="A1916" s="2">
        <v>0</v>
      </c>
      <c r="B1916" s="2">
        <v>0</v>
      </c>
      <c r="C1916" s="2">
        <v>1</v>
      </c>
      <c r="L1916" s="2">
        <v>360</v>
      </c>
      <c r="M1916" s="2">
        <v>1.7</v>
      </c>
      <c r="N1916" s="2">
        <v>29.66</v>
      </c>
      <c r="Q1916">
        <v>720</v>
      </c>
      <c r="R1916">
        <v>3.05</v>
      </c>
      <c r="S1916">
        <v>33.119999999999997</v>
      </c>
      <c r="U1916">
        <f t="shared" si="139"/>
        <v>360</v>
      </c>
      <c r="V1916">
        <f t="shared" si="139"/>
        <v>1.5833333333333333</v>
      </c>
      <c r="W1916">
        <f t="shared" si="139"/>
        <v>21.26</v>
      </c>
    </row>
    <row r="1917" spans="1:23" x14ac:dyDescent="0.2">
      <c r="A1917" s="2">
        <v>0</v>
      </c>
      <c r="B1917" s="2">
        <v>0</v>
      </c>
      <c r="C1917" s="2">
        <v>1</v>
      </c>
      <c r="L1917" s="2">
        <v>360</v>
      </c>
      <c r="M1917" s="2">
        <v>1.76</v>
      </c>
      <c r="N1917" s="2">
        <v>28.67</v>
      </c>
      <c r="Q1917">
        <v>648</v>
      </c>
      <c r="R1917">
        <v>2.93</v>
      </c>
      <c r="S1917">
        <v>33.64</v>
      </c>
      <c r="U1917">
        <f t="shared" si="139"/>
        <v>336</v>
      </c>
      <c r="V1917">
        <f t="shared" si="139"/>
        <v>1.5633333333333335</v>
      </c>
      <c r="W1917">
        <f t="shared" si="139"/>
        <v>21.103333333333335</v>
      </c>
    </row>
    <row r="1918" spans="1:23" x14ac:dyDescent="0.2">
      <c r="A1918" s="2">
        <v>0</v>
      </c>
      <c r="B1918" s="2">
        <v>0</v>
      </c>
      <c r="C1918" s="2">
        <v>1</v>
      </c>
      <c r="L1918" s="2">
        <v>288</v>
      </c>
      <c r="M1918" s="2">
        <v>1.3</v>
      </c>
      <c r="N1918" s="2">
        <v>30.72</v>
      </c>
      <c r="Q1918">
        <v>792</v>
      </c>
      <c r="R1918">
        <v>3.27</v>
      </c>
      <c r="S1918">
        <v>33.81</v>
      </c>
      <c r="U1918">
        <f t="shared" si="139"/>
        <v>360</v>
      </c>
      <c r="V1918">
        <f t="shared" si="139"/>
        <v>1.5233333333333334</v>
      </c>
      <c r="W1918">
        <f t="shared" si="139"/>
        <v>21.843333333333334</v>
      </c>
    </row>
    <row r="1919" spans="1:23" x14ac:dyDescent="0.2">
      <c r="A1919" s="2">
        <v>0</v>
      </c>
      <c r="B1919" s="2">
        <v>0</v>
      </c>
      <c r="C1919" s="2">
        <v>1</v>
      </c>
      <c r="L1919" s="2">
        <v>288</v>
      </c>
      <c r="M1919" s="2">
        <v>1.27</v>
      </c>
      <c r="N1919" s="2">
        <v>31.78</v>
      </c>
      <c r="Q1919">
        <v>792</v>
      </c>
      <c r="R1919">
        <v>3.25</v>
      </c>
      <c r="S1919">
        <v>33.979999999999997</v>
      </c>
      <c r="U1919">
        <f t="shared" si="139"/>
        <v>360</v>
      </c>
      <c r="V1919">
        <f t="shared" si="139"/>
        <v>1.5066666666666666</v>
      </c>
      <c r="W1919">
        <f t="shared" si="139"/>
        <v>22.25333333333333</v>
      </c>
    </row>
    <row r="1920" spans="1:23" x14ac:dyDescent="0.2">
      <c r="A1920" s="2">
        <v>0</v>
      </c>
      <c r="B1920" s="2">
        <v>0</v>
      </c>
      <c r="C1920" s="2">
        <v>1</v>
      </c>
      <c r="L1920" s="2">
        <v>576</v>
      </c>
      <c r="M1920" s="2">
        <v>2.59</v>
      </c>
      <c r="N1920" s="2">
        <v>31.11</v>
      </c>
      <c r="Q1920">
        <v>720</v>
      </c>
      <c r="R1920">
        <v>2.88</v>
      </c>
      <c r="S1920">
        <v>34.799999999999997</v>
      </c>
      <c r="U1920">
        <f t="shared" si="139"/>
        <v>432</v>
      </c>
      <c r="V1920">
        <f t="shared" si="139"/>
        <v>1.8233333333333333</v>
      </c>
      <c r="W1920">
        <f t="shared" si="139"/>
        <v>22.303333333333331</v>
      </c>
    </row>
    <row r="1921" spans="1:23" x14ac:dyDescent="0.2">
      <c r="A1921" s="2">
        <v>0</v>
      </c>
      <c r="B1921" s="2">
        <v>0</v>
      </c>
      <c r="C1921" s="2">
        <v>1</v>
      </c>
      <c r="L1921" s="2">
        <v>432</v>
      </c>
      <c r="M1921" s="2">
        <v>1.95</v>
      </c>
      <c r="N1921" s="2">
        <v>30.92</v>
      </c>
      <c r="Q1921">
        <v>864</v>
      </c>
      <c r="R1921">
        <v>5.44</v>
      </c>
      <c r="S1921">
        <v>32.369999999999997</v>
      </c>
      <c r="U1921">
        <f t="shared" si="139"/>
        <v>432</v>
      </c>
      <c r="V1921">
        <f t="shared" si="139"/>
        <v>2.4633333333333334</v>
      </c>
      <c r="W1921">
        <f t="shared" si="139"/>
        <v>21.429999999999996</v>
      </c>
    </row>
    <row r="1922" spans="1:23" x14ac:dyDescent="0.2">
      <c r="A1922" s="2">
        <v>0</v>
      </c>
      <c r="B1922" s="2">
        <v>0</v>
      </c>
      <c r="C1922" s="2">
        <v>1</v>
      </c>
      <c r="L1922" s="2">
        <v>432</v>
      </c>
      <c r="M1922" s="2">
        <v>1.98</v>
      </c>
      <c r="N1922" s="2">
        <v>30.43</v>
      </c>
      <c r="Q1922">
        <v>936</v>
      </c>
      <c r="R1922">
        <v>3.83</v>
      </c>
      <c r="S1922">
        <v>34.21</v>
      </c>
      <c r="U1922">
        <f t="shared" si="139"/>
        <v>456</v>
      </c>
      <c r="V1922">
        <f t="shared" si="139"/>
        <v>1.9366666666666668</v>
      </c>
      <c r="W1922">
        <f t="shared" si="139"/>
        <v>21.88</v>
      </c>
    </row>
    <row r="1923" spans="1:23" x14ac:dyDescent="0.2">
      <c r="A1923" s="2">
        <v>0</v>
      </c>
      <c r="B1923" s="2">
        <v>0</v>
      </c>
      <c r="C1923" s="2">
        <v>1</v>
      </c>
      <c r="L1923" s="2">
        <v>360</v>
      </c>
      <c r="M1923" s="2">
        <v>1.69</v>
      </c>
      <c r="N1923" s="2">
        <v>29.79</v>
      </c>
      <c r="Q1923">
        <v>1008</v>
      </c>
      <c r="R1923">
        <v>4.04</v>
      </c>
      <c r="S1923">
        <v>34.81</v>
      </c>
      <c r="U1923">
        <f t="shared" ref="U1923:W1986" si="140">SUM(A1923+L1923+Q1923)/3</f>
        <v>456</v>
      </c>
      <c r="V1923">
        <f t="shared" si="140"/>
        <v>1.9100000000000001</v>
      </c>
      <c r="W1923">
        <f t="shared" si="140"/>
        <v>21.866666666666664</v>
      </c>
    </row>
    <row r="1924" spans="1:23" x14ac:dyDescent="0.2">
      <c r="A1924" s="2">
        <v>0</v>
      </c>
      <c r="B1924" s="2">
        <v>0</v>
      </c>
      <c r="C1924" s="2">
        <v>1</v>
      </c>
      <c r="L1924" s="2">
        <v>288</v>
      </c>
      <c r="M1924" s="2">
        <v>1.29</v>
      </c>
      <c r="N1924" s="2">
        <v>31.18</v>
      </c>
      <c r="Q1924">
        <v>936</v>
      </c>
      <c r="R1924">
        <v>3.76</v>
      </c>
      <c r="S1924">
        <v>34.76</v>
      </c>
      <c r="U1924">
        <f t="shared" si="140"/>
        <v>408</v>
      </c>
      <c r="V1924">
        <f t="shared" si="140"/>
        <v>1.6833333333333333</v>
      </c>
      <c r="W1924">
        <f t="shared" si="140"/>
        <v>22.313333333333333</v>
      </c>
    </row>
    <row r="1925" spans="1:23" x14ac:dyDescent="0.2">
      <c r="A1925" s="2">
        <v>0</v>
      </c>
      <c r="B1925" s="2">
        <v>0</v>
      </c>
      <c r="C1925" s="2">
        <v>1</v>
      </c>
      <c r="L1925" s="2">
        <v>360</v>
      </c>
      <c r="M1925" s="2">
        <v>1.73</v>
      </c>
      <c r="N1925" s="2">
        <v>29.18</v>
      </c>
      <c r="Q1925">
        <v>864</v>
      </c>
      <c r="R1925">
        <v>3.71</v>
      </c>
      <c r="S1925">
        <v>32.36</v>
      </c>
      <c r="U1925">
        <f t="shared" si="140"/>
        <v>408</v>
      </c>
      <c r="V1925">
        <f t="shared" si="140"/>
        <v>1.8133333333333332</v>
      </c>
      <c r="W1925">
        <f t="shared" si="140"/>
        <v>20.846666666666668</v>
      </c>
    </row>
    <row r="1926" spans="1:23" x14ac:dyDescent="0.2">
      <c r="A1926" s="2">
        <v>0</v>
      </c>
      <c r="B1926" s="2">
        <v>0</v>
      </c>
      <c r="C1926" s="2">
        <v>1</v>
      </c>
      <c r="L1926" s="2">
        <v>432</v>
      </c>
      <c r="M1926" s="2">
        <v>2.02</v>
      </c>
      <c r="N1926" s="2">
        <v>30.01</v>
      </c>
      <c r="Q1926">
        <v>72</v>
      </c>
      <c r="R1926">
        <v>0.51</v>
      </c>
      <c r="S1926">
        <v>19.489999999999998</v>
      </c>
      <c r="U1926">
        <f t="shared" si="140"/>
        <v>168</v>
      </c>
      <c r="V1926">
        <f t="shared" si="140"/>
        <v>0.84333333333333338</v>
      </c>
      <c r="W1926">
        <f t="shared" si="140"/>
        <v>16.833333333333332</v>
      </c>
    </row>
    <row r="1927" spans="1:23" x14ac:dyDescent="0.2">
      <c r="A1927" s="2">
        <v>0</v>
      </c>
      <c r="B1927" s="2">
        <v>0</v>
      </c>
      <c r="C1927" s="2">
        <v>1</v>
      </c>
      <c r="L1927" s="2">
        <v>576</v>
      </c>
      <c r="M1927" s="2">
        <v>2.73</v>
      </c>
      <c r="N1927" s="2">
        <v>29.57</v>
      </c>
      <c r="Q1927">
        <v>720</v>
      </c>
      <c r="R1927">
        <v>3.62</v>
      </c>
      <c r="S1927">
        <v>27.81</v>
      </c>
      <c r="U1927">
        <f t="shared" si="140"/>
        <v>432</v>
      </c>
      <c r="V1927">
        <f t="shared" si="140"/>
        <v>2.1166666666666667</v>
      </c>
      <c r="W1927">
        <f t="shared" si="140"/>
        <v>19.459999999999997</v>
      </c>
    </row>
    <row r="1928" spans="1:23" x14ac:dyDescent="0.2">
      <c r="A1928" s="2">
        <v>0</v>
      </c>
      <c r="B1928" s="2">
        <v>0</v>
      </c>
      <c r="C1928" s="2">
        <v>1</v>
      </c>
      <c r="L1928" s="2">
        <v>576</v>
      </c>
      <c r="M1928" s="2">
        <v>2.74</v>
      </c>
      <c r="N1928" s="2">
        <v>29.53</v>
      </c>
      <c r="Q1928">
        <v>720</v>
      </c>
      <c r="R1928">
        <v>2.89</v>
      </c>
      <c r="S1928">
        <v>34.68</v>
      </c>
      <c r="U1928">
        <f t="shared" si="140"/>
        <v>432</v>
      </c>
      <c r="V1928">
        <f t="shared" si="140"/>
        <v>1.8766666666666669</v>
      </c>
      <c r="W1928">
        <f t="shared" si="140"/>
        <v>21.736666666666668</v>
      </c>
    </row>
    <row r="1929" spans="1:23" x14ac:dyDescent="0.2">
      <c r="A1929" s="2">
        <v>0</v>
      </c>
      <c r="B1929" s="2">
        <v>0</v>
      </c>
      <c r="C1929" s="2">
        <v>1</v>
      </c>
      <c r="L1929" s="2">
        <v>504</v>
      </c>
      <c r="M1929" s="2">
        <v>2.38</v>
      </c>
      <c r="N1929" s="2">
        <v>29.79</v>
      </c>
      <c r="Q1929">
        <v>648</v>
      </c>
      <c r="R1929">
        <v>2.54</v>
      </c>
      <c r="S1929">
        <v>35.619999999999997</v>
      </c>
      <c r="U1929">
        <f t="shared" si="140"/>
        <v>384</v>
      </c>
      <c r="V1929">
        <f t="shared" si="140"/>
        <v>1.64</v>
      </c>
      <c r="W1929">
        <f t="shared" si="140"/>
        <v>22.136666666666667</v>
      </c>
    </row>
    <row r="1930" spans="1:23" x14ac:dyDescent="0.2">
      <c r="A1930" s="2">
        <v>0</v>
      </c>
      <c r="B1930" s="2">
        <v>0</v>
      </c>
      <c r="C1930" s="2">
        <v>1</v>
      </c>
      <c r="L1930" s="2">
        <v>576</v>
      </c>
      <c r="M1930" s="2">
        <v>2.73</v>
      </c>
      <c r="N1930" s="2">
        <v>29.52</v>
      </c>
      <c r="Q1930">
        <v>720</v>
      </c>
      <c r="R1930">
        <v>2.82</v>
      </c>
      <c r="S1930">
        <v>35.56</v>
      </c>
      <c r="U1930">
        <f t="shared" si="140"/>
        <v>432</v>
      </c>
      <c r="V1930">
        <f t="shared" si="140"/>
        <v>1.8499999999999999</v>
      </c>
      <c r="W1930">
        <f t="shared" si="140"/>
        <v>22.026666666666667</v>
      </c>
    </row>
    <row r="1931" spans="1:23" x14ac:dyDescent="0.2">
      <c r="A1931" s="2">
        <v>0</v>
      </c>
      <c r="B1931" s="2">
        <v>0</v>
      </c>
      <c r="C1931" s="2">
        <v>1</v>
      </c>
      <c r="L1931" s="2">
        <v>432</v>
      </c>
      <c r="M1931" s="2">
        <v>2.0099999999999998</v>
      </c>
      <c r="N1931" s="2">
        <v>30.18</v>
      </c>
      <c r="Q1931">
        <v>792</v>
      </c>
      <c r="R1931">
        <v>3.08</v>
      </c>
      <c r="S1931">
        <v>35.799999999999997</v>
      </c>
      <c r="U1931">
        <f t="shared" si="140"/>
        <v>408</v>
      </c>
      <c r="V1931">
        <f t="shared" si="140"/>
        <v>1.6966666666666665</v>
      </c>
      <c r="W1931">
        <f t="shared" si="140"/>
        <v>22.326666666666664</v>
      </c>
    </row>
    <row r="1932" spans="1:23" x14ac:dyDescent="0.2">
      <c r="A1932" s="2">
        <v>0</v>
      </c>
      <c r="B1932" s="2">
        <v>0</v>
      </c>
      <c r="C1932" s="2">
        <v>1</v>
      </c>
      <c r="L1932" s="2">
        <v>504</v>
      </c>
      <c r="M1932" s="2">
        <v>4.28</v>
      </c>
      <c r="N1932" s="2">
        <v>26.1</v>
      </c>
      <c r="Q1932">
        <v>792</v>
      </c>
      <c r="R1932">
        <v>3.07</v>
      </c>
      <c r="S1932">
        <v>35.950000000000003</v>
      </c>
      <c r="U1932">
        <f t="shared" si="140"/>
        <v>432</v>
      </c>
      <c r="V1932">
        <f t="shared" si="140"/>
        <v>2.4499999999999997</v>
      </c>
      <c r="W1932">
        <f t="shared" si="140"/>
        <v>21.016666666666669</v>
      </c>
    </row>
    <row r="1933" spans="1:23" x14ac:dyDescent="0.2">
      <c r="A1933" s="2">
        <v>0</v>
      </c>
      <c r="B1933" s="2">
        <v>0</v>
      </c>
      <c r="C1933" s="2">
        <v>1</v>
      </c>
      <c r="L1933" s="2">
        <v>576</v>
      </c>
      <c r="M1933" s="2">
        <v>2.72</v>
      </c>
      <c r="N1933" s="2">
        <v>29.63</v>
      </c>
      <c r="Q1933">
        <v>864</v>
      </c>
      <c r="R1933">
        <v>3.4</v>
      </c>
      <c r="S1933">
        <v>35.380000000000003</v>
      </c>
      <c r="U1933">
        <f t="shared" si="140"/>
        <v>480</v>
      </c>
      <c r="V1933">
        <f t="shared" si="140"/>
        <v>2.04</v>
      </c>
      <c r="W1933">
        <f t="shared" si="140"/>
        <v>22.003333333333334</v>
      </c>
    </row>
    <row r="1934" spans="1:23" x14ac:dyDescent="0.2">
      <c r="A1934" s="2">
        <v>0</v>
      </c>
      <c r="B1934" s="2">
        <v>0</v>
      </c>
      <c r="C1934" s="2">
        <v>1</v>
      </c>
      <c r="L1934" s="2">
        <v>720</v>
      </c>
      <c r="M1934" s="2">
        <v>3.4</v>
      </c>
      <c r="N1934" s="2">
        <v>29.65</v>
      </c>
      <c r="Q1934">
        <v>864</v>
      </c>
      <c r="R1934">
        <v>3.36</v>
      </c>
      <c r="S1934">
        <v>35.82</v>
      </c>
      <c r="U1934">
        <f t="shared" si="140"/>
        <v>528</v>
      </c>
      <c r="V1934">
        <f t="shared" si="140"/>
        <v>2.2533333333333334</v>
      </c>
      <c r="W1934">
        <f t="shared" si="140"/>
        <v>22.156666666666666</v>
      </c>
    </row>
    <row r="1935" spans="1:23" x14ac:dyDescent="0.2">
      <c r="A1935" s="2">
        <v>0</v>
      </c>
      <c r="B1935" s="2">
        <v>0</v>
      </c>
      <c r="C1935" s="2">
        <v>1</v>
      </c>
      <c r="L1935" s="2">
        <v>720</v>
      </c>
      <c r="M1935" s="2">
        <v>3.47</v>
      </c>
      <c r="N1935" s="2">
        <v>28.99</v>
      </c>
      <c r="Q1935">
        <v>936</v>
      </c>
      <c r="R1935">
        <v>3.78</v>
      </c>
      <c r="S1935">
        <v>34.619999999999997</v>
      </c>
      <c r="U1935">
        <f t="shared" si="140"/>
        <v>552</v>
      </c>
      <c r="V1935">
        <f t="shared" si="140"/>
        <v>2.4166666666666665</v>
      </c>
      <c r="W1935">
        <f t="shared" si="140"/>
        <v>21.536666666666665</v>
      </c>
    </row>
    <row r="1936" spans="1:23" x14ac:dyDescent="0.2">
      <c r="A1936" s="2">
        <v>72</v>
      </c>
      <c r="B1936" s="2">
        <v>0.42</v>
      </c>
      <c r="C1936" s="2">
        <v>23.76</v>
      </c>
      <c r="L1936" s="2">
        <v>576</v>
      </c>
      <c r="M1936" s="2">
        <v>2.79</v>
      </c>
      <c r="N1936" s="2">
        <v>28.8</v>
      </c>
      <c r="Q1936">
        <v>792</v>
      </c>
      <c r="R1936">
        <v>3.21</v>
      </c>
      <c r="S1936">
        <v>34.46</v>
      </c>
      <c r="U1936">
        <f t="shared" si="140"/>
        <v>480</v>
      </c>
      <c r="V1936">
        <f t="shared" si="140"/>
        <v>2.14</v>
      </c>
      <c r="W1936">
        <f t="shared" si="140"/>
        <v>29.006666666666671</v>
      </c>
    </row>
    <row r="1937" spans="1:23" x14ac:dyDescent="0.2">
      <c r="A1937" s="2">
        <v>72</v>
      </c>
      <c r="B1937" s="2">
        <v>0.42</v>
      </c>
      <c r="C1937" s="2">
        <v>23.92</v>
      </c>
      <c r="L1937" s="2">
        <v>792</v>
      </c>
      <c r="M1937" s="2">
        <v>3.77</v>
      </c>
      <c r="N1937" s="2">
        <v>29.34</v>
      </c>
      <c r="Q1937">
        <v>504</v>
      </c>
      <c r="R1937">
        <v>1.99</v>
      </c>
      <c r="S1937">
        <v>35.42</v>
      </c>
      <c r="U1937">
        <f t="shared" si="140"/>
        <v>456</v>
      </c>
      <c r="V1937">
        <f t="shared" si="140"/>
        <v>2.06</v>
      </c>
      <c r="W1937">
        <f t="shared" si="140"/>
        <v>29.560000000000002</v>
      </c>
    </row>
    <row r="1938" spans="1:23" x14ac:dyDescent="0.2">
      <c r="A1938" s="2">
        <v>432</v>
      </c>
      <c r="B1938" s="2">
        <v>4.29</v>
      </c>
      <c r="C1938" s="2">
        <v>19.68</v>
      </c>
      <c r="L1938" s="2">
        <v>576</v>
      </c>
      <c r="M1938" s="2">
        <v>2.67</v>
      </c>
      <c r="N1938" s="2">
        <v>30.08</v>
      </c>
      <c r="Q1938">
        <v>360</v>
      </c>
      <c r="R1938">
        <v>1.35</v>
      </c>
      <c r="S1938">
        <v>37.01</v>
      </c>
      <c r="U1938">
        <f t="shared" si="140"/>
        <v>456</v>
      </c>
      <c r="V1938">
        <f t="shared" si="140"/>
        <v>2.77</v>
      </c>
      <c r="W1938">
        <f t="shared" si="140"/>
        <v>28.923333333333332</v>
      </c>
    </row>
    <row r="1939" spans="1:23" x14ac:dyDescent="0.2">
      <c r="A1939" s="2">
        <v>504</v>
      </c>
      <c r="B1939" s="2">
        <v>3.1</v>
      </c>
      <c r="C1939" s="2">
        <v>22.65</v>
      </c>
      <c r="L1939" s="2">
        <v>504</v>
      </c>
      <c r="M1939" s="2">
        <v>2.31</v>
      </c>
      <c r="N1939" s="2">
        <v>30.38</v>
      </c>
      <c r="Q1939">
        <v>288</v>
      </c>
      <c r="R1939">
        <v>1.08</v>
      </c>
      <c r="S1939">
        <v>36.93</v>
      </c>
      <c r="U1939">
        <f t="shared" si="140"/>
        <v>432</v>
      </c>
      <c r="V1939">
        <f t="shared" si="140"/>
        <v>2.1633333333333336</v>
      </c>
      <c r="W1939">
        <f t="shared" si="140"/>
        <v>29.986666666666668</v>
      </c>
    </row>
    <row r="1940" spans="1:23" x14ac:dyDescent="0.2">
      <c r="A1940" s="2">
        <v>432</v>
      </c>
      <c r="B1940" s="2">
        <v>3.25</v>
      </c>
      <c r="C1940" s="2">
        <v>18.5</v>
      </c>
      <c r="L1940" s="2">
        <v>432</v>
      </c>
      <c r="M1940" s="2">
        <v>2.23</v>
      </c>
      <c r="N1940" s="2">
        <v>26.94</v>
      </c>
      <c r="Q1940">
        <v>432</v>
      </c>
      <c r="R1940">
        <v>1.86</v>
      </c>
      <c r="S1940">
        <v>32.26</v>
      </c>
      <c r="U1940">
        <f t="shared" si="140"/>
        <v>432</v>
      </c>
      <c r="V1940">
        <f t="shared" si="140"/>
        <v>2.4466666666666668</v>
      </c>
      <c r="W1940">
        <f t="shared" si="140"/>
        <v>25.899999999999995</v>
      </c>
    </row>
    <row r="1941" spans="1:23" x14ac:dyDescent="0.2">
      <c r="A1941" s="2">
        <v>432</v>
      </c>
      <c r="B1941" s="2">
        <v>2.35</v>
      </c>
      <c r="C1941" s="2">
        <v>25.76</v>
      </c>
      <c r="L1941" s="2">
        <v>432</v>
      </c>
      <c r="M1941" s="2">
        <v>1.93</v>
      </c>
      <c r="N1941" s="2">
        <v>31.17</v>
      </c>
      <c r="Q1941">
        <v>432</v>
      </c>
      <c r="R1941">
        <v>1.6</v>
      </c>
      <c r="S1941">
        <v>37.58</v>
      </c>
      <c r="U1941">
        <f t="shared" si="140"/>
        <v>432</v>
      </c>
      <c r="V1941">
        <f t="shared" si="140"/>
        <v>1.9600000000000002</v>
      </c>
      <c r="W1941">
        <f t="shared" si="140"/>
        <v>31.503333333333334</v>
      </c>
    </row>
    <row r="1942" spans="1:23" x14ac:dyDescent="0.2">
      <c r="A1942" s="2">
        <v>0</v>
      </c>
      <c r="B1942" s="2">
        <v>0</v>
      </c>
      <c r="C1942" s="2">
        <v>1</v>
      </c>
      <c r="L1942" s="2">
        <v>432</v>
      </c>
      <c r="M1942" s="2">
        <v>3.71</v>
      </c>
      <c r="N1942" s="2">
        <v>25.38</v>
      </c>
      <c r="Q1942">
        <v>864</v>
      </c>
      <c r="R1942">
        <v>3.5</v>
      </c>
      <c r="S1942">
        <v>34.54</v>
      </c>
      <c r="U1942">
        <f t="shared" si="140"/>
        <v>432</v>
      </c>
      <c r="V1942">
        <f t="shared" si="140"/>
        <v>2.4033333333333333</v>
      </c>
      <c r="W1942">
        <f t="shared" si="140"/>
        <v>20.306666666666668</v>
      </c>
    </row>
    <row r="1943" spans="1:23" x14ac:dyDescent="0.2">
      <c r="A1943" s="2">
        <v>0</v>
      </c>
      <c r="B1943" s="2">
        <v>0</v>
      </c>
      <c r="C1943" s="2">
        <v>1</v>
      </c>
      <c r="L1943" s="2">
        <v>432</v>
      </c>
      <c r="M1943" s="2">
        <v>1.95</v>
      </c>
      <c r="N1943" s="2">
        <v>30.97</v>
      </c>
      <c r="Q1943">
        <v>864</v>
      </c>
      <c r="R1943">
        <v>3.54</v>
      </c>
      <c r="S1943">
        <v>34.200000000000003</v>
      </c>
      <c r="U1943">
        <f t="shared" si="140"/>
        <v>432</v>
      </c>
      <c r="V1943">
        <f t="shared" si="140"/>
        <v>1.83</v>
      </c>
      <c r="W1943">
        <f t="shared" si="140"/>
        <v>22.056666666666668</v>
      </c>
    </row>
    <row r="1944" spans="1:23" x14ac:dyDescent="0.2">
      <c r="A1944" s="2">
        <v>0</v>
      </c>
      <c r="B1944" s="2">
        <v>0</v>
      </c>
      <c r="C1944" s="2">
        <v>1</v>
      </c>
      <c r="L1944" s="2">
        <v>432</v>
      </c>
      <c r="M1944" s="2">
        <v>2.02</v>
      </c>
      <c r="N1944" s="2">
        <v>29.84</v>
      </c>
      <c r="Q1944">
        <v>864</v>
      </c>
      <c r="R1944">
        <v>3.51</v>
      </c>
      <c r="S1944">
        <v>34.42</v>
      </c>
      <c r="U1944">
        <f t="shared" si="140"/>
        <v>432</v>
      </c>
      <c r="V1944">
        <f t="shared" si="140"/>
        <v>1.843333333333333</v>
      </c>
      <c r="W1944">
        <f t="shared" si="140"/>
        <v>21.753333333333334</v>
      </c>
    </row>
    <row r="1945" spans="1:23" x14ac:dyDescent="0.2">
      <c r="A1945" s="2">
        <v>0</v>
      </c>
      <c r="B1945" s="2">
        <v>0</v>
      </c>
      <c r="C1945" s="2">
        <v>1</v>
      </c>
      <c r="L1945" s="2">
        <v>288</v>
      </c>
      <c r="M1945" s="2">
        <v>1.33</v>
      </c>
      <c r="N1945" s="2">
        <v>30.11</v>
      </c>
      <c r="Q1945">
        <v>864</v>
      </c>
      <c r="R1945">
        <v>3.6</v>
      </c>
      <c r="S1945">
        <v>33.67</v>
      </c>
      <c r="U1945">
        <f t="shared" si="140"/>
        <v>384</v>
      </c>
      <c r="V1945">
        <f t="shared" si="140"/>
        <v>1.6433333333333333</v>
      </c>
      <c r="W1945">
        <f t="shared" si="140"/>
        <v>21.593333333333334</v>
      </c>
    </row>
    <row r="1946" spans="1:23" x14ac:dyDescent="0.2">
      <c r="A1946" s="2">
        <v>144</v>
      </c>
      <c r="B1946" s="2">
        <v>0.8</v>
      </c>
      <c r="C1946" s="2">
        <v>25.14</v>
      </c>
      <c r="L1946" s="2">
        <v>288</v>
      </c>
      <c r="M1946" s="2">
        <v>1.7</v>
      </c>
      <c r="N1946" s="2">
        <v>23.77</v>
      </c>
      <c r="Q1946">
        <v>720</v>
      </c>
      <c r="R1946">
        <v>2.93</v>
      </c>
      <c r="S1946">
        <v>34.35</v>
      </c>
      <c r="U1946">
        <f t="shared" si="140"/>
        <v>384</v>
      </c>
      <c r="V1946">
        <f t="shared" si="140"/>
        <v>1.8099999999999998</v>
      </c>
      <c r="W1946">
        <f t="shared" si="140"/>
        <v>27.75333333333333</v>
      </c>
    </row>
    <row r="1947" spans="1:23" x14ac:dyDescent="0.2">
      <c r="A1947" s="2">
        <v>432</v>
      </c>
      <c r="B1947" s="2">
        <v>3.32</v>
      </c>
      <c r="C1947" s="2">
        <v>18.25</v>
      </c>
      <c r="L1947" s="2">
        <v>864</v>
      </c>
      <c r="M1947" s="2">
        <v>6.53</v>
      </c>
      <c r="N1947" s="2">
        <v>18.61</v>
      </c>
      <c r="Q1947">
        <v>792</v>
      </c>
      <c r="R1947">
        <v>3.31</v>
      </c>
      <c r="S1947">
        <v>33.590000000000003</v>
      </c>
      <c r="U1947">
        <f t="shared" si="140"/>
        <v>696</v>
      </c>
      <c r="V1947">
        <f t="shared" si="140"/>
        <v>4.3866666666666667</v>
      </c>
      <c r="W1947">
        <f t="shared" si="140"/>
        <v>23.483333333333334</v>
      </c>
    </row>
    <row r="1948" spans="1:23" x14ac:dyDescent="0.2">
      <c r="A1948" s="2">
        <v>288</v>
      </c>
      <c r="B1948" s="2">
        <v>1.53</v>
      </c>
      <c r="C1948" s="2">
        <v>26.29</v>
      </c>
      <c r="L1948" s="2">
        <v>504</v>
      </c>
      <c r="M1948" s="2">
        <v>2.37</v>
      </c>
      <c r="N1948" s="2">
        <v>29.6</v>
      </c>
      <c r="Q1948">
        <v>720</v>
      </c>
      <c r="R1948">
        <v>2.99</v>
      </c>
      <c r="S1948">
        <v>33.729999999999997</v>
      </c>
      <c r="U1948">
        <f t="shared" si="140"/>
        <v>504</v>
      </c>
      <c r="V1948">
        <f t="shared" si="140"/>
        <v>2.2966666666666669</v>
      </c>
      <c r="W1948">
        <f t="shared" si="140"/>
        <v>29.873333333333335</v>
      </c>
    </row>
    <row r="1949" spans="1:23" x14ac:dyDescent="0.2">
      <c r="A1949" s="2">
        <v>72</v>
      </c>
      <c r="B1949" s="2">
        <v>0.39</v>
      </c>
      <c r="C1949" s="2">
        <v>25.35</v>
      </c>
      <c r="L1949" s="2">
        <v>648</v>
      </c>
      <c r="M1949" s="2">
        <v>2.91</v>
      </c>
      <c r="N1949" s="2">
        <v>31.08</v>
      </c>
      <c r="Q1949">
        <v>864</v>
      </c>
      <c r="R1949">
        <v>3.51</v>
      </c>
      <c r="S1949">
        <v>34.01</v>
      </c>
      <c r="U1949">
        <f t="shared" si="140"/>
        <v>528</v>
      </c>
      <c r="V1949">
        <f t="shared" si="140"/>
        <v>2.27</v>
      </c>
      <c r="W1949">
        <f t="shared" si="140"/>
        <v>30.146666666666665</v>
      </c>
    </row>
    <row r="1950" spans="1:23" x14ac:dyDescent="0.2">
      <c r="A1950" s="2">
        <v>0</v>
      </c>
      <c r="B1950" s="2">
        <v>0</v>
      </c>
      <c r="C1950" s="2">
        <v>1</v>
      </c>
      <c r="L1950" s="2">
        <v>144</v>
      </c>
      <c r="M1950" s="2">
        <v>0.68</v>
      </c>
      <c r="N1950" s="2">
        <v>29.37</v>
      </c>
      <c r="Q1950">
        <v>1008</v>
      </c>
      <c r="R1950">
        <v>4.22</v>
      </c>
      <c r="S1950">
        <v>33.42</v>
      </c>
      <c r="U1950">
        <f t="shared" si="140"/>
        <v>384</v>
      </c>
      <c r="V1950">
        <f t="shared" si="140"/>
        <v>1.6333333333333331</v>
      </c>
      <c r="W1950">
        <f t="shared" si="140"/>
        <v>21.263333333333335</v>
      </c>
    </row>
    <row r="1951" spans="1:23" x14ac:dyDescent="0.2">
      <c r="A1951" s="2">
        <v>0</v>
      </c>
      <c r="B1951" s="2">
        <v>0</v>
      </c>
      <c r="C1951" s="2">
        <v>1</v>
      </c>
      <c r="L1951" s="2">
        <v>144</v>
      </c>
      <c r="M1951" s="2">
        <v>0.67</v>
      </c>
      <c r="N1951" s="2">
        <v>30.07</v>
      </c>
      <c r="Q1951">
        <v>864</v>
      </c>
      <c r="R1951">
        <v>3.42</v>
      </c>
      <c r="S1951">
        <v>33.159999999999997</v>
      </c>
      <c r="U1951">
        <f t="shared" si="140"/>
        <v>336</v>
      </c>
      <c r="V1951">
        <f t="shared" si="140"/>
        <v>1.3633333333333333</v>
      </c>
      <c r="W1951">
        <f t="shared" si="140"/>
        <v>21.409999999999997</v>
      </c>
    </row>
    <row r="1952" spans="1:23" x14ac:dyDescent="0.2">
      <c r="A1952" s="2">
        <v>0</v>
      </c>
      <c r="B1952" s="2">
        <v>0</v>
      </c>
      <c r="C1952" s="2">
        <v>1</v>
      </c>
      <c r="L1952" s="2">
        <v>288</v>
      </c>
      <c r="M1952" s="2">
        <v>1.39</v>
      </c>
      <c r="N1952" s="2">
        <v>28.83</v>
      </c>
      <c r="Q1952">
        <v>936</v>
      </c>
      <c r="R1952">
        <v>3.84</v>
      </c>
      <c r="S1952">
        <v>33.99</v>
      </c>
      <c r="U1952">
        <f t="shared" si="140"/>
        <v>408</v>
      </c>
      <c r="V1952">
        <f t="shared" si="140"/>
        <v>1.7433333333333332</v>
      </c>
      <c r="W1952">
        <f t="shared" si="140"/>
        <v>21.273333333333333</v>
      </c>
    </row>
    <row r="1953" spans="1:23" x14ac:dyDescent="0.2">
      <c r="A1953" s="2">
        <v>0</v>
      </c>
      <c r="B1953" s="2">
        <v>0</v>
      </c>
      <c r="C1953" s="2">
        <v>1</v>
      </c>
      <c r="L1953" s="2">
        <v>144</v>
      </c>
      <c r="M1953" s="2">
        <v>0.75</v>
      </c>
      <c r="N1953" s="2">
        <v>26.99</v>
      </c>
      <c r="Q1953">
        <v>1080</v>
      </c>
      <c r="R1953">
        <v>6.28</v>
      </c>
      <c r="S1953">
        <v>31.55</v>
      </c>
      <c r="U1953">
        <f t="shared" si="140"/>
        <v>408</v>
      </c>
      <c r="V1953">
        <f t="shared" si="140"/>
        <v>2.3433333333333333</v>
      </c>
      <c r="W1953">
        <f t="shared" si="140"/>
        <v>19.846666666666668</v>
      </c>
    </row>
    <row r="1954" spans="1:23" x14ac:dyDescent="0.2">
      <c r="A1954" s="2">
        <v>0</v>
      </c>
      <c r="B1954" s="2">
        <v>0</v>
      </c>
      <c r="C1954" s="2">
        <v>1</v>
      </c>
      <c r="L1954" s="2">
        <v>288</v>
      </c>
      <c r="M1954" s="2">
        <v>5.14</v>
      </c>
      <c r="N1954" s="2">
        <v>17.2</v>
      </c>
      <c r="Q1954">
        <v>1080</v>
      </c>
      <c r="R1954">
        <v>4.55</v>
      </c>
      <c r="S1954">
        <v>33.18</v>
      </c>
      <c r="U1954">
        <f t="shared" si="140"/>
        <v>456</v>
      </c>
      <c r="V1954">
        <f t="shared" si="140"/>
        <v>3.23</v>
      </c>
      <c r="W1954">
        <f t="shared" si="140"/>
        <v>17.126666666666665</v>
      </c>
    </row>
    <row r="1955" spans="1:23" x14ac:dyDescent="0.2">
      <c r="A1955" s="2">
        <v>0</v>
      </c>
      <c r="B1955" s="2">
        <v>0</v>
      </c>
      <c r="C1955" s="2">
        <v>1</v>
      </c>
      <c r="L1955" s="2">
        <v>216</v>
      </c>
      <c r="M1955" s="2">
        <v>1.04</v>
      </c>
      <c r="N1955" s="2">
        <v>28.87</v>
      </c>
      <c r="Q1955">
        <v>936</v>
      </c>
      <c r="R1955">
        <v>3.99</v>
      </c>
      <c r="S1955">
        <v>32.93</v>
      </c>
      <c r="U1955">
        <f t="shared" si="140"/>
        <v>384</v>
      </c>
      <c r="V1955">
        <f t="shared" si="140"/>
        <v>1.6766666666666667</v>
      </c>
      <c r="W1955">
        <f t="shared" si="140"/>
        <v>20.933333333333334</v>
      </c>
    </row>
    <row r="1956" spans="1:23" x14ac:dyDescent="0.2">
      <c r="A1956" s="2">
        <v>0</v>
      </c>
      <c r="B1956" s="2">
        <v>0</v>
      </c>
      <c r="C1956" s="2">
        <v>1</v>
      </c>
      <c r="L1956" s="2">
        <v>216</v>
      </c>
      <c r="M1956" s="2">
        <v>1.04</v>
      </c>
      <c r="N1956" s="2">
        <v>29.39</v>
      </c>
      <c r="Q1956">
        <v>792</v>
      </c>
      <c r="R1956">
        <v>3.26</v>
      </c>
      <c r="S1956">
        <v>33.94</v>
      </c>
      <c r="U1956">
        <f t="shared" si="140"/>
        <v>336</v>
      </c>
      <c r="V1956">
        <f t="shared" si="140"/>
        <v>1.4333333333333333</v>
      </c>
      <c r="W1956">
        <f t="shared" si="140"/>
        <v>21.443333333333332</v>
      </c>
    </row>
    <row r="1957" spans="1:23" x14ac:dyDescent="0.2">
      <c r="A1957" s="2">
        <v>0</v>
      </c>
      <c r="B1957" s="2">
        <v>0</v>
      </c>
      <c r="C1957" s="2">
        <v>1</v>
      </c>
      <c r="L1957" s="2">
        <v>360</v>
      </c>
      <c r="M1957" s="2">
        <v>1.73</v>
      </c>
      <c r="N1957" s="2">
        <v>29.15</v>
      </c>
      <c r="Q1957">
        <v>792</v>
      </c>
      <c r="R1957">
        <v>3.25</v>
      </c>
      <c r="S1957">
        <v>34.04</v>
      </c>
      <c r="U1957">
        <f t="shared" si="140"/>
        <v>384</v>
      </c>
      <c r="V1957">
        <f t="shared" si="140"/>
        <v>1.6600000000000001</v>
      </c>
      <c r="W1957">
        <f t="shared" si="140"/>
        <v>21.396666666666665</v>
      </c>
    </row>
    <row r="1958" spans="1:23" x14ac:dyDescent="0.2">
      <c r="A1958" s="2">
        <v>0</v>
      </c>
      <c r="B1958" s="2">
        <v>0</v>
      </c>
      <c r="C1958" s="2">
        <v>1</v>
      </c>
      <c r="L1958" s="2">
        <v>360</v>
      </c>
      <c r="M1958" s="2">
        <v>1.77</v>
      </c>
      <c r="N1958" s="2">
        <v>28.39</v>
      </c>
      <c r="Q1958">
        <v>1080</v>
      </c>
      <c r="R1958">
        <v>4.4400000000000004</v>
      </c>
      <c r="S1958">
        <v>34.03</v>
      </c>
      <c r="U1958">
        <f t="shared" si="140"/>
        <v>480</v>
      </c>
      <c r="V1958">
        <f t="shared" si="140"/>
        <v>2.0700000000000003</v>
      </c>
      <c r="W1958">
        <f t="shared" si="140"/>
        <v>21.14</v>
      </c>
    </row>
    <row r="1959" spans="1:23" x14ac:dyDescent="0.2">
      <c r="A1959" s="2">
        <v>0</v>
      </c>
      <c r="B1959" s="2">
        <v>0</v>
      </c>
      <c r="C1959" s="2">
        <v>1</v>
      </c>
      <c r="L1959" s="2">
        <v>288</v>
      </c>
      <c r="M1959" s="2">
        <v>1.36</v>
      </c>
      <c r="N1959" s="2">
        <v>29.61</v>
      </c>
      <c r="Q1959">
        <v>936</v>
      </c>
      <c r="R1959">
        <v>4.21</v>
      </c>
      <c r="S1959">
        <v>31.04</v>
      </c>
      <c r="U1959">
        <f t="shared" si="140"/>
        <v>408</v>
      </c>
      <c r="V1959">
        <f t="shared" si="140"/>
        <v>1.8566666666666667</v>
      </c>
      <c r="W1959">
        <f t="shared" si="140"/>
        <v>20.55</v>
      </c>
    </row>
    <row r="1960" spans="1:23" x14ac:dyDescent="0.2">
      <c r="A1960" s="2">
        <v>0</v>
      </c>
      <c r="B1960" s="2">
        <v>0</v>
      </c>
      <c r="C1960" s="2">
        <v>1</v>
      </c>
      <c r="L1960" s="2">
        <v>216</v>
      </c>
      <c r="M1960" s="2">
        <v>0.99</v>
      </c>
      <c r="N1960" s="2">
        <v>30.49</v>
      </c>
      <c r="Q1960">
        <v>0</v>
      </c>
      <c r="R1960">
        <v>0</v>
      </c>
      <c r="S1960">
        <v>1</v>
      </c>
      <c r="U1960">
        <f t="shared" si="140"/>
        <v>72</v>
      </c>
      <c r="V1960">
        <f t="shared" si="140"/>
        <v>0.33</v>
      </c>
      <c r="W1960">
        <f t="shared" si="140"/>
        <v>10.829999999999998</v>
      </c>
    </row>
    <row r="1961" spans="1:23" x14ac:dyDescent="0.2">
      <c r="A1961" s="2">
        <v>0</v>
      </c>
      <c r="B1961" s="2">
        <v>0</v>
      </c>
      <c r="C1961" s="2">
        <v>1</v>
      </c>
      <c r="L1961" s="2">
        <v>216</v>
      </c>
      <c r="M1961" s="2">
        <v>0.97</v>
      </c>
      <c r="N1961" s="2">
        <v>31.12</v>
      </c>
      <c r="Q1961">
        <v>360</v>
      </c>
      <c r="R1961">
        <v>1.86</v>
      </c>
      <c r="S1961">
        <v>26.93</v>
      </c>
      <c r="U1961">
        <f t="shared" si="140"/>
        <v>192</v>
      </c>
      <c r="V1961">
        <f t="shared" si="140"/>
        <v>0.94333333333333336</v>
      </c>
      <c r="W1961">
        <f t="shared" si="140"/>
        <v>19.683333333333334</v>
      </c>
    </row>
    <row r="1962" spans="1:23" x14ac:dyDescent="0.2">
      <c r="A1962" s="2">
        <v>0</v>
      </c>
      <c r="B1962" s="2">
        <v>0</v>
      </c>
      <c r="C1962" s="2">
        <v>1</v>
      </c>
      <c r="L1962" s="2">
        <v>360</v>
      </c>
      <c r="M1962" s="2">
        <v>1.62</v>
      </c>
      <c r="N1962" s="2">
        <v>30.98</v>
      </c>
      <c r="Q1962">
        <v>504</v>
      </c>
      <c r="R1962">
        <v>2.2400000000000002</v>
      </c>
      <c r="S1962">
        <v>34.99</v>
      </c>
      <c r="U1962">
        <f t="shared" si="140"/>
        <v>288</v>
      </c>
      <c r="V1962">
        <f t="shared" si="140"/>
        <v>1.2866666666666668</v>
      </c>
      <c r="W1962">
        <f t="shared" si="140"/>
        <v>22.323333333333334</v>
      </c>
    </row>
    <row r="1963" spans="1:23" x14ac:dyDescent="0.2">
      <c r="A1963" s="2">
        <v>0</v>
      </c>
      <c r="B1963" s="2">
        <v>0</v>
      </c>
      <c r="C1963" s="2">
        <v>1</v>
      </c>
      <c r="L1963" s="2">
        <v>216</v>
      </c>
      <c r="M1963" s="2">
        <v>0.99</v>
      </c>
      <c r="N1963" s="2">
        <v>30.47</v>
      </c>
      <c r="Q1963">
        <v>792</v>
      </c>
      <c r="R1963">
        <v>3.18</v>
      </c>
      <c r="S1963">
        <v>34.82</v>
      </c>
      <c r="U1963">
        <f t="shared" si="140"/>
        <v>336</v>
      </c>
      <c r="V1963">
        <f t="shared" si="140"/>
        <v>1.39</v>
      </c>
      <c r="W1963">
        <f t="shared" si="140"/>
        <v>22.096666666666664</v>
      </c>
    </row>
    <row r="1964" spans="1:23" x14ac:dyDescent="0.2">
      <c r="A1964" s="2">
        <v>0</v>
      </c>
      <c r="B1964" s="2">
        <v>0</v>
      </c>
      <c r="C1964" s="2">
        <v>1</v>
      </c>
      <c r="L1964" s="2">
        <v>576</v>
      </c>
      <c r="M1964" s="2">
        <v>6.51</v>
      </c>
      <c r="N1964" s="2">
        <v>24.6</v>
      </c>
      <c r="Q1964">
        <v>648</v>
      </c>
      <c r="R1964">
        <v>2.5099999999999998</v>
      </c>
      <c r="S1964">
        <v>35.89</v>
      </c>
      <c r="U1964">
        <f t="shared" si="140"/>
        <v>408</v>
      </c>
      <c r="V1964">
        <f t="shared" si="140"/>
        <v>3.0066666666666664</v>
      </c>
      <c r="W1964">
        <f t="shared" si="140"/>
        <v>20.496666666666666</v>
      </c>
    </row>
    <row r="1965" spans="1:23" x14ac:dyDescent="0.2">
      <c r="A1965" s="2">
        <v>0</v>
      </c>
      <c r="B1965" s="2">
        <v>0</v>
      </c>
      <c r="C1965" s="2">
        <v>1</v>
      </c>
      <c r="L1965" s="2">
        <v>576</v>
      </c>
      <c r="M1965" s="2">
        <v>2.54</v>
      </c>
      <c r="N1965" s="2">
        <v>31.62</v>
      </c>
      <c r="Q1965">
        <v>648</v>
      </c>
      <c r="R1965">
        <v>2.56</v>
      </c>
      <c r="S1965">
        <v>35.28</v>
      </c>
      <c r="U1965">
        <f t="shared" si="140"/>
        <v>408</v>
      </c>
      <c r="V1965">
        <f t="shared" si="140"/>
        <v>1.7</v>
      </c>
      <c r="W1965">
        <f t="shared" si="140"/>
        <v>22.633333333333336</v>
      </c>
    </row>
    <row r="1966" spans="1:23" x14ac:dyDescent="0.2">
      <c r="A1966" s="2">
        <v>0</v>
      </c>
      <c r="B1966" s="2">
        <v>0</v>
      </c>
      <c r="C1966" s="2">
        <v>1</v>
      </c>
      <c r="L1966" s="2">
        <v>648</v>
      </c>
      <c r="M1966" s="2">
        <v>2.87</v>
      </c>
      <c r="N1966" s="2">
        <v>31.5</v>
      </c>
      <c r="Q1966">
        <v>648</v>
      </c>
      <c r="R1966">
        <v>2.5499999999999998</v>
      </c>
      <c r="S1966">
        <v>35.4</v>
      </c>
      <c r="U1966">
        <f t="shared" si="140"/>
        <v>432</v>
      </c>
      <c r="V1966">
        <f t="shared" si="140"/>
        <v>1.8066666666666666</v>
      </c>
      <c r="W1966">
        <f t="shared" si="140"/>
        <v>22.633333333333336</v>
      </c>
    </row>
    <row r="1967" spans="1:23" x14ac:dyDescent="0.2">
      <c r="A1967" s="2">
        <v>0</v>
      </c>
      <c r="B1967" s="2">
        <v>0</v>
      </c>
      <c r="C1967" s="2">
        <v>1</v>
      </c>
      <c r="L1967" s="2">
        <v>648</v>
      </c>
      <c r="M1967" s="2">
        <v>2.85</v>
      </c>
      <c r="N1967" s="2">
        <v>31.65</v>
      </c>
      <c r="Q1967">
        <v>576</v>
      </c>
      <c r="R1967">
        <v>2.25</v>
      </c>
      <c r="S1967">
        <v>35.700000000000003</v>
      </c>
      <c r="U1967">
        <f t="shared" si="140"/>
        <v>408</v>
      </c>
      <c r="V1967">
        <f t="shared" si="140"/>
        <v>1.7</v>
      </c>
      <c r="W1967">
        <f t="shared" si="140"/>
        <v>22.783333333333331</v>
      </c>
    </row>
    <row r="1968" spans="1:23" x14ac:dyDescent="0.2">
      <c r="A1968" s="2">
        <v>0</v>
      </c>
      <c r="B1968" s="2">
        <v>0</v>
      </c>
      <c r="C1968" s="2">
        <v>1</v>
      </c>
      <c r="L1968" s="2">
        <v>792</v>
      </c>
      <c r="M1968" s="2">
        <v>3.53</v>
      </c>
      <c r="N1968" s="2">
        <v>31.38</v>
      </c>
      <c r="Q1968">
        <v>576</v>
      </c>
      <c r="R1968">
        <v>2.29</v>
      </c>
      <c r="S1968">
        <v>34.97</v>
      </c>
      <c r="U1968">
        <f t="shared" si="140"/>
        <v>456</v>
      </c>
      <c r="V1968">
        <f t="shared" si="140"/>
        <v>1.9400000000000002</v>
      </c>
      <c r="W1968">
        <f t="shared" si="140"/>
        <v>22.45</v>
      </c>
    </row>
    <row r="1969" spans="1:23" x14ac:dyDescent="0.2">
      <c r="A1969" s="2">
        <v>0</v>
      </c>
      <c r="B1969" s="2">
        <v>0</v>
      </c>
      <c r="C1969" s="2">
        <v>1</v>
      </c>
      <c r="L1969" s="2">
        <v>792</v>
      </c>
      <c r="M1969" s="2">
        <v>3.52</v>
      </c>
      <c r="N1969" s="2">
        <v>31.48</v>
      </c>
      <c r="Q1969">
        <v>576</v>
      </c>
      <c r="R1969">
        <v>2.23</v>
      </c>
      <c r="S1969">
        <v>35.96</v>
      </c>
      <c r="U1969">
        <f t="shared" si="140"/>
        <v>456</v>
      </c>
      <c r="V1969">
        <f t="shared" si="140"/>
        <v>1.9166666666666667</v>
      </c>
      <c r="W1969">
        <f t="shared" si="140"/>
        <v>22.813333333333333</v>
      </c>
    </row>
    <row r="1970" spans="1:23" x14ac:dyDescent="0.2">
      <c r="A1970" s="2">
        <v>72</v>
      </c>
      <c r="B1970" s="2">
        <v>0.46</v>
      </c>
      <c r="C1970" s="2">
        <v>21.66</v>
      </c>
      <c r="L1970" s="2">
        <v>936</v>
      </c>
      <c r="M1970" s="2">
        <v>4.1900000000000004</v>
      </c>
      <c r="N1970" s="2">
        <v>31.22</v>
      </c>
      <c r="Q1970">
        <v>648</v>
      </c>
      <c r="R1970">
        <v>2.5499999999999998</v>
      </c>
      <c r="S1970">
        <v>35.369999999999997</v>
      </c>
      <c r="U1970">
        <f t="shared" si="140"/>
        <v>552</v>
      </c>
      <c r="V1970">
        <f t="shared" si="140"/>
        <v>2.4</v>
      </c>
      <c r="W1970">
        <f t="shared" si="140"/>
        <v>29.416666666666668</v>
      </c>
    </row>
    <row r="1971" spans="1:23" x14ac:dyDescent="0.2">
      <c r="A1971" s="2">
        <v>216</v>
      </c>
      <c r="B1971" s="2">
        <v>3.01</v>
      </c>
      <c r="C1971" s="2">
        <v>18.34</v>
      </c>
      <c r="L1971" s="2">
        <v>720</v>
      </c>
      <c r="M1971" s="2">
        <v>3.32</v>
      </c>
      <c r="N1971" s="2">
        <v>30.28</v>
      </c>
      <c r="Q1971">
        <v>504</v>
      </c>
      <c r="R1971">
        <v>1.89</v>
      </c>
      <c r="S1971">
        <v>36.99</v>
      </c>
      <c r="U1971">
        <f t="shared" si="140"/>
        <v>480</v>
      </c>
      <c r="V1971">
        <f t="shared" si="140"/>
        <v>2.74</v>
      </c>
      <c r="W1971">
        <f t="shared" si="140"/>
        <v>28.536666666666672</v>
      </c>
    </row>
    <row r="1972" spans="1:23" x14ac:dyDescent="0.2">
      <c r="A1972" s="2">
        <v>504</v>
      </c>
      <c r="B1972" s="2">
        <v>2.78</v>
      </c>
      <c r="C1972" s="2">
        <v>25.47</v>
      </c>
      <c r="L1972" s="2">
        <v>576</v>
      </c>
      <c r="M1972" s="2">
        <v>2.67</v>
      </c>
      <c r="N1972" s="2">
        <v>30.65</v>
      </c>
      <c r="Q1972">
        <v>504</v>
      </c>
      <c r="R1972">
        <v>1.88</v>
      </c>
      <c r="S1972">
        <v>37.19</v>
      </c>
      <c r="U1972">
        <f t="shared" si="140"/>
        <v>528</v>
      </c>
      <c r="V1972">
        <f t="shared" si="140"/>
        <v>2.4433333333333329</v>
      </c>
      <c r="W1972">
        <f t="shared" si="140"/>
        <v>31.103333333333335</v>
      </c>
    </row>
    <row r="1973" spans="1:23" x14ac:dyDescent="0.2">
      <c r="A1973" s="2">
        <v>504</v>
      </c>
      <c r="B1973" s="2">
        <v>2.83</v>
      </c>
      <c r="C1973" s="2">
        <v>24.92</v>
      </c>
      <c r="L1973" s="2">
        <v>504</v>
      </c>
      <c r="M1973" s="2">
        <v>2.23</v>
      </c>
      <c r="N1973" s="2">
        <v>31.53</v>
      </c>
      <c r="Q1973">
        <v>504</v>
      </c>
      <c r="R1973">
        <v>1.89</v>
      </c>
      <c r="S1973">
        <v>36.96</v>
      </c>
      <c r="U1973">
        <f t="shared" si="140"/>
        <v>504</v>
      </c>
      <c r="V1973">
        <f t="shared" si="140"/>
        <v>2.3166666666666669</v>
      </c>
      <c r="W1973">
        <f t="shared" si="140"/>
        <v>31.136666666666667</v>
      </c>
    </row>
    <row r="1974" spans="1:23" x14ac:dyDescent="0.2">
      <c r="A1974" s="2">
        <v>360</v>
      </c>
      <c r="B1974" s="2">
        <v>2.75</v>
      </c>
      <c r="C1974" s="2">
        <v>18.16</v>
      </c>
      <c r="L1974" s="2">
        <v>432</v>
      </c>
      <c r="M1974" s="2">
        <v>2.25</v>
      </c>
      <c r="N1974" s="2">
        <v>26.7</v>
      </c>
      <c r="Q1974">
        <v>360</v>
      </c>
      <c r="R1974">
        <v>1.54</v>
      </c>
      <c r="S1974">
        <v>32.380000000000003</v>
      </c>
      <c r="U1974">
        <f t="shared" si="140"/>
        <v>384</v>
      </c>
      <c r="V1974">
        <f t="shared" si="140"/>
        <v>2.1800000000000002</v>
      </c>
      <c r="W1974">
        <f t="shared" si="140"/>
        <v>25.74666666666667</v>
      </c>
    </row>
    <row r="1975" spans="1:23" x14ac:dyDescent="0.2">
      <c r="A1975" s="2">
        <v>288</v>
      </c>
      <c r="B1975" s="2">
        <v>1.49</v>
      </c>
      <c r="C1975" s="2">
        <v>26.88</v>
      </c>
      <c r="L1975" s="2">
        <v>576</v>
      </c>
      <c r="M1975" s="2">
        <v>2.62</v>
      </c>
      <c r="N1975" s="2">
        <v>30.67</v>
      </c>
      <c r="Q1975">
        <v>432</v>
      </c>
      <c r="R1975">
        <v>1.6</v>
      </c>
      <c r="S1975">
        <v>37.4</v>
      </c>
      <c r="U1975">
        <f t="shared" si="140"/>
        <v>432</v>
      </c>
      <c r="V1975">
        <f t="shared" si="140"/>
        <v>1.9033333333333335</v>
      </c>
      <c r="W1975">
        <f t="shared" si="140"/>
        <v>31.649999999999995</v>
      </c>
    </row>
    <row r="1976" spans="1:23" x14ac:dyDescent="0.2">
      <c r="A1976" s="2">
        <v>0</v>
      </c>
      <c r="B1976" s="2">
        <v>0</v>
      </c>
      <c r="C1976" s="2">
        <v>1</v>
      </c>
      <c r="L1976" s="2">
        <v>576</v>
      </c>
      <c r="M1976" s="2">
        <v>4.4800000000000004</v>
      </c>
      <c r="N1976" s="2">
        <v>28.3</v>
      </c>
      <c r="Q1976">
        <v>648</v>
      </c>
      <c r="R1976">
        <v>2.61</v>
      </c>
      <c r="S1976">
        <v>34.64</v>
      </c>
      <c r="U1976">
        <f t="shared" si="140"/>
        <v>408</v>
      </c>
      <c r="V1976">
        <f t="shared" si="140"/>
        <v>2.3633333333333333</v>
      </c>
      <c r="W1976">
        <f t="shared" si="140"/>
        <v>21.313333333333333</v>
      </c>
    </row>
    <row r="1977" spans="1:23" x14ac:dyDescent="0.2">
      <c r="A1977" s="2">
        <v>0</v>
      </c>
      <c r="B1977" s="2">
        <v>0</v>
      </c>
      <c r="C1977" s="2">
        <v>1</v>
      </c>
      <c r="L1977" s="2">
        <v>288</v>
      </c>
      <c r="M1977" s="2">
        <v>1.25</v>
      </c>
      <c r="N1977" s="2">
        <v>31.99</v>
      </c>
      <c r="Q1977">
        <v>1008</v>
      </c>
      <c r="R1977">
        <v>4.12</v>
      </c>
      <c r="S1977">
        <v>34.26</v>
      </c>
      <c r="U1977">
        <f t="shared" si="140"/>
        <v>432</v>
      </c>
      <c r="V1977">
        <f t="shared" si="140"/>
        <v>1.79</v>
      </c>
      <c r="W1977">
        <f t="shared" si="140"/>
        <v>22.416666666666668</v>
      </c>
    </row>
    <row r="1978" spans="1:23" x14ac:dyDescent="0.2">
      <c r="A1978" s="2">
        <v>0</v>
      </c>
      <c r="B1978" s="2">
        <v>0</v>
      </c>
      <c r="C1978" s="2">
        <v>1</v>
      </c>
      <c r="L1978" s="2">
        <v>288</v>
      </c>
      <c r="M1978" s="2">
        <v>1.29</v>
      </c>
      <c r="N1978" s="2">
        <v>31.14</v>
      </c>
      <c r="Q1978">
        <v>1008</v>
      </c>
      <c r="R1978">
        <v>4.05</v>
      </c>
      <c r="S1978">
        <v>34.75</v>
      </c>
      <c r="U1978">
        <f t="shared" si="140"/>
        <v>432</v>
      </c>
      <c r="V1978">
        <f t="shared" si="140"/>
        <v>1.78</v>
      </c>
      <c r="W1978">
        <f t="shared" si="140"/>
        <v>22.296666666666667</v>
      </c>
    </row>
    <row r="1979" spans="1:23" x14ac:dyDescent="0.2">
      <c r="A1979" s="2">
        <v>0</v>
      </c>
      <c r="B1979" s="2">
        <v>0</v>
      </c>
      <c r="C1979" s="2">
        <v>1</v>
      </c>
      <c r="L1979" s="2">
        <v>288</v>
      </c>
      <c r="M1979" s="2">
        <v>1.24</v>
      </c>
      <c r="N1979" s="2">
        <v>32.39</v>
      </c>
      <c r="Q1979">
        <v>864</v>
      </c>
      <c r="R1979">
        <v>3.4</v>
      </c>
      <c r="S1979">
        <v>35.380000000000003</v>
      </c>
      <c r="U1979">
        <f t="shared" si="140"/>
        <v>384</v>
      </c>
      <c r="V1979">
        <f t="shared" si="140"/>
        <v>1.5466666666666666</v>
      </c>
      <c r="W1979">
        <f t="shared" si="140"/>
        <v>22.923333333333336</v>
      </c>
    </row>
    <row r="1980" spans="1:23" x14ac:dyDescent="0.2">
      <c r="A1980" s="2">
        <v>72</v>
      </c>
      <c r="B1980" s="2">
        <v>0.37</v>
      </c>
      <c r="C1980" s="2">
        <v>26.67</v>
      </c>
      <c r="L1980" s="2">
        <v>432</v>
      </c>
      <c r="M1980" s="2">
        <v>2.2200000000000002</v>
      </c>
      <c r="N1980" s="2">
        <v>27.09</v>
      </c>
      <c r="Q1980">
        <v>936</v>
      </c>
      <c r="R1980">
        <v>3.81</v>
      </c>
      <c r="S1980">
        <v>34.369999999999997</v>
      </c>
      <c r="U1980">
        <f t="shared" si="140"/>
        <v>480</v>
      </c>
      <c r="V1980">
        <f t="shared" si="140"/>
        <v>2.1333333333333333</v>
      </c>
      <c r="W1980">
        <f t="shared" si="140"/>
        <v>29.376666666666665</v>
      </c>
    </row>
    <row r="1981" spans="1:23" x14ac:dyDescent="0.2">
      <c r="A1981" s="2">
        <v>360</v>
      </c>
      <c r="B1981" s="2">
        <v>2.04</v>
      </c>
      <c r="C1981" s="2">
        <v>24.72</v>
      </c>
      <c r="L1981" s="2">
        <v>432</v>
      </c>
      <c r="M1981" s="2">
        <v>2.89</v>
      </c>
      <c r="N1981" s="2">
        <v>20.85</v>
      </c>
      <c r="Q1981">
        <v>792</v>
      </c>
      <c r="R1981">
        <v>3.17</v>
      </c>
      <c r="S1981">
        <v>34.83</v>
      </c>
      <c r="U1981">
        <f t="shared" si="140"/>
        <v>528</v>
      </c>
      <c r="V1981">
        <f t="shared" si="140"/>
        <v>2.6999999999999997</v>
      </c>
      <c r="W1981">
        <f t="shared" si="140"/>
        <v>26.8</v>
      </c>
    </row>
    <row r="1982" spans="1:23" x14ac:dyDescent="0.2">
      <c r="A1982" s="2">
        <v>0</v>
      </c>
      <c r="B1982" s="2">
        <v>0</v>
      </c>
      <c r="C1982" s="2">
        <v>1</v>
      </c>
      <c r="L1982" s="2">
        <v>648</v>
      </c>
      <c r="M1982" s="2">
        <v>2.94</v>
      </c>
      <c r="N1982" s="2">
        <v>30.78</v>
      </c>
      <c r="Q1982">
        <v>1080</v>
      </c>
      <c r="R1982">
        <v>4.5199999999999996</v>
      </c>
      <c r="S1982">
        <v>33.44</v>
      </c>
      <c r="U1982">
        <f t="shared" si="140"/>
        <v>576</v>
      </c>
      <c r="V1982">
        <f t="shared" si="140"/>
        <v>2.4866666666666664</v>
      </c>
      <c r="W1982">
        <f t="shared" si="140"/>
        <v>21.74</v>
      </c>
    </row>
    <row r="1983" spans="1:23" x14ac:dyDescent="0.2">
      <c r="A1983" s="2">
        <v>0</v>
      </c>
      <c r="B1983" s="2">
        <v>0</v>
      </c>
      <c r="C1983" s="2">
        <v>1</v>
      </c>
      <c r="L1983" s="2">
        <v>576</v>
      </c>
      <c r="M1983" s="2">
        <v>2.65</v>
      </c>
      <c r="N1983" s="2">
        <v>30.47</v>
      </c>
      <c r="Q1983">
        <v>864</v>
      </c>
      <c r="R1983">
        <v>3.55</v>
      </c>
      <c r="S1983">
        <v>33.97</v>
      </c>
      <c r="U1983">
        <f t="shared" si="140"/>
        <v>480</v>
      </c>
      <c r="V1983">
        <f t="shared" si="140"/>
        <v>2.0666666666666664</v>
      </c>
      <c r="W1983">
        <f t="shared" si="140"/>
        <v>21.813333333333333</v>
      </c>
    </row>
    <row r="1984" spans="1:23" x14ac:dyDescent="0.2">
      <c r="A1984" s="2">
        <v>0</v>
      </c>
      <c r="B1984" s="2">
        <v>0</v>
      </c>
      <c r="C1984" s="2">
        <v>1</v>
      </c>
      <c r="L1984" s="2">
        <v>288</v>
      </c>
      <c r="M1984" s="2">
        <v>1.36</v>
      </c>
      <c r="N1984" s="2">
        <v>29.42</v>
      </c>
      <c r="Q1984">
        <v>792</v>
      </c>
      <c r="R1984">
        <v>3.25</v>
      </c>
      <c r="S1984">
        <v>34.01</v>
      </c>
      <c r="U1984">
        <f t="shared" si="140"/>
        <v>360</v>
      </c>
      <c r="V1984">
        <f t="shared" si="140"/>
        <v>1.5366666666666668</v>
      </c>
      <c r="W1984">
        <f t="shared" si="140"/>
        <v>21.47666666666667</v>
      </c>
    </row>
    <row r="1985" spans="1:23" x14ac:dyDescent="0.2">
      <c r="A1985" s="2">
        <v>0</v>
      </c>
      <c r="B1985" s="2">
        <v>0</v>
      </c>
      <c r="C1985" s="2">
        <v>1</v>
      </c>
      <c r="L1985" s="2">
        <v>288</v>
      </c>
      <c r="M1985" s="2">
        <v>1.37</v>
      </c>
      <c r="N1985" s="2">
        <v>29.24</v>
      </c>
      <c r="Q1985">
        <v>792</v>
      </c>
      <c r="R1985">
        <v>3.26</v>
      </c>
      <c r="S1985">
        <v>34.020000000000003</v>
      </c>
      <c r="U1985">
        <f t="shared" si="140"/>
        <v>360</v>
      </c>
      <c r="V1985">
        <f t="shared" si="140"/>
        <v>1.5433333333333332</v>
      </c>
      <c r="W1985">
        <f t="shared" si="140"/>
        <v>21.42</v>
      </c>
    </row>
    <row r="1986" spans="1:23" x14ac:dyDescent="0.2">
      <c r="A1986" s="2">
        <v>0</v>
      </c>
      <c r="B1986" s="2">
        <v>0</v>
      </c>
      <c r="C1986" s="2">
        <v>1</v>
      </c>
      <c r="L1986" s="2">
        <v>288</v>
      </c>
      <c r="M1986" s="2">
        <v>1.35</v>
      </c>
      <c r="N1986" s="2">
        <v>29.74</v>
      </c>
      <c r="Q1986">
        <v>864</v>
      </c>
      <c r="R1986">
        <v>3.52</v>
      </c>
      <c r="S1986">
        <v>34.299999999999997</v>
      </c>
      <c r="U1986">
        <f t="shared" si="140"/>
        <v>384</v>
      </c>
      <c r="V1986">
        <f t="shared" si="140"/>
        <v>1.6233333333333333</v>
      </c>
      <c r="W1986">
        <f t="shared" si="140"/>
        <v>21.679999999999996</v>
      </c>
    </row>
    <row r="1987" spans="1:23" x14ac:dyDescent="0.2">
      <c r="A1987" s="2">
        <v>0</v>
      </c>
      <c r="B1987" s="2">
        <v>0</v>
      </c>
      <c r="C1987" s="2">
        <v>1</v>
      </c>
      <c r="L1987" s="2">
        <v>360</v>
      </c>
      <c r="M1987" s="2">
        <v>1.7</v>
      </c>
      <c r="N1987" s="2">
        <v>29.52</v>
      </c>
      <c r="Q1987">
        <v>936</v>
      </c>
      <c r="R1987">
        <v>3.94</v>
      </c>
      <c r="S1987">
        <v>33.299999999999997</v>
      </c>
      <c r="U1987">
        <f t="shared" ref="U1987:W2050" si="141">SUM(A1987+L1987+Q1987)/3</f>
        <v>432</v>
      </c>
      <c r="V1987">
        <f t="shared" si="141"/>
        <v>1.88</v>
      </c>
      <c r="W1987">
        <f t="shared" si="141"/>
        <v>21.27333333333333</v>
      </c>
    </row>
    <row r="1988" spans="1:23" x14ac:dyDescent="0.2">
      <c r="A1988" s="2">
        <v>0</v>
      </c>
      <c r="B1988" s="2">
        <v>0</v>
      </c>
      <c r="C1988" s="2">
        <v>1</v>
      </c>
      <c r="L1988" s="2">
        <v>504</v>
      </c>
      <c r="M1988" s="2">
        <v>2.37</v>
      </c>
      <c r="N1988" s="2">
        <v>29.62</v>
      </c>
      <c r="Q1988">
        <v>792</v>
      </c>
      <c r="R1988">
        <v>3.29</v>
      </c>
      <c r="S1988">
        <v>33.64</v>
      </c>
      <c r="U1988">
        <f t="shared" si="141"/>
        <v>432</v>
      </c>
      <c r="V1988">
        <f t="shared" si="141"/>
        <v>1.8866666666666667</v>
      </c>
      <c r="W1988">
        <f t="shared" si="141"/>
        <v>21.42</v>
      </c>
    </row>
    <row r="1989" spans="1:23" x14ac:dyDescent="0.2">
      <c r="A1989" s="2">
        <v>0</v>
      </c>
      <c r="B1989" s="2">
        <v>0</v>
      </c>
      <c r="C1989" s="2">
        <v>1</v>
      </c>
      <c r="L1989" s="2">
        <v>288</v>
      </c>
      <c r="M1989" s="2">
        <v>1.34</v>
      </c>
      <c r="N1989" s="2">
        <v>29.88</v>
      </c>
      <c r="Q1989">
        <v>936</v>
      </c>
      <c r="R1989">
        <v>3.96</v>
      </c>
      <c r="S1989">
        <v>33.049999999999997</v>
      </c>
      <c r="U1989">
        <f t="shared" si="141"/>
        <v>408</v>
      </c>
      <c r="V1989">
        <f t="shared" si="141"/>
        <v>1.7666666666666666</v>
      </c>
      <c r="W1989">
        <f t="shared" si="141"/>
        <v>21.31</v>
      </c>
    </row>
    <row r="1990" spans="1:23" x14ac:dyDescent="0.2">
      <c r="A1990" s="2">
        <v>0</v>
      </c>
      <c r="B1990" s="2">
        <v>0</v>
      </c>
      <c r="C1990" s="2">
        <v>1</v>
      </c>
      <c r="L1990" s="2">
        <v>288</v>
      </c>
      <c r="M1990" s="2">
        <v>1.35</v>
      </c>
      <c r="N1990" s="2">
        <v>29.75</v>
      </c>
      <c r="Q1990">
        <v>936</v>
      </c>
      <c r="R1990">
        <v>4</v>
      </c>
      <c r="S1990">
        <v>32.75</v>
      </c>
      <c r="U1990">
        <f t="shared" si="141"/>
        <v>408</v>
      </c>
      <c r="V1990">
        <f t="shared" si="141"/>
        <v>1.7833333333333332</v>
      </c>
      <c r="W1990">
        <f t="shared" si="141"/>
        <v>21.166666666666668</v>
      </c>
    </row>
    <row r="1991" spans="1:23" x14ac:dyDescent="0.2">
      <c r="A1991" s="2">
        <v>0</v>
      </c>
      <c r="B1991" s="2">
        <v>0</v>
      </c>
      <c r="C1991" s="2">
        <v>1</v>
      </c>
      <c r="L1991" s="2">
        <v>648</v>
      </c>
      <c r="M1991" s="2">
        <v>3</v>
      </c>
      <c r="N1991" s="2">
        <v>30</v>
      </c>
      <c r="Q1991">
        <v>792</v>
      </c>
      <c r="R1991">
        <v>3.46</v>
      </c>
      <c r="S1991">
        <v>32.08</v>
      </c>
      <c r="U1991">
        <f t="shared" si="141"/>
        <v>480</v>
      </c>
      <c r="V1991">
        <f t="shared" si="141"/>
        <v>2.1533333333333333</v>
      </c>
      <c r="W1991">
        <f t="shared" si="141"/>
        <v>21.026666666666667</v>
      </c>
    </row>
    <row r="1992" spans="1:23" x14ac:dyDescent="0.2">
      <c r="A1992" s="2">
        <v>0</v>
      </c>
      <c r="B1992" s="2">
        <v>0</v>
      </c>
      <c r="C1992" s="2">
        <v>1</v>
      </c>
      <c r="L1992" s="2">
        <v>432</v>
      </c>
      <c r="M1992" s="2">
        <v>1.96</v>
      </c>
      <c r="N1992" s="2">
        <v>30.7</v>
      </c>
      <c r="Q1992">
        <v>720</v>
      </c>
      <c r="R1992">
        <v>3.12</v>
      </c>
      <c r="S1992">
        <v>32.26</v>
      </c>
      <c r="U1992">
        <f t="shared" si="141"/>
        <v>384</v>
      </c>
      <c r="V1992">
        <f t="shared" si="141"/>
        <v>1.6933333333333334</v>
      </c>
      <c r="W1992">
        <f t="shared" si="141"/>
        <v>21.319999999999997</v>
      </c>
    </row>
    <row r="1993" spans="1:23" x14ac:dyDescent="0.2">
      <c r="A1993" s="2">
        <v>0</v>
      </c>
      <c r="B1993" s="2">
        <v>0</v>
      </c>
      <c r="C1993" s="2">
        <v>1</v>
      </c>
      <c r="L1993" s="2">
        <v>288</v>
      </c>
      <c r="M1993" s="2">
        <v>1.3</v>
      </c>
      <c r="N1993" s="2">
        <v>30.75</v>
      </c>
      <c r="Q1993">
        <v>720</v>
      </c>
      <c r="R1993">
        <v>3.39</v>
      </c>
      <c r="S1993">
        <v>29.54</v>
      </c>
      <c r="U1993">
        <f t="shared" si="141"/>
        <v>336</v>
      </c>
      <c r="V1993">
        <f t="shared" si="141"/>
        <v>1.5633333333333335</v>
      </c>
      <c r="W1993">
        <f t="shared" si="141"/>
        <v>20.43</v>
      </c>
    </row>
    <row r="1994" spans="1:23" x14ac:dyDescent="0.2">
      <c r="A1994" s="2">
        <v>0</v>
      </c>
      <c r="B1994" s="2">
        <v>0</v>
      </c>
      <c r="C1994" s="2">
        <v>1</v>
      </c>
      <c r="L1994" s="2">
        <v>432</v>
      </c>
      <c r="M1994" s="2">
        <v>2.0299999999999998</v>
      </c>
      <c r="N1994" s="2">
        <v>29.69</v>
      </c>
      <c r="Q1994">
        <v>0</v>
      </c>
      <c r="R1994">
        <v>0</v>
      </c>
      <c r="S1994">
        <v>1</v>
      </c>
      <c r="U1994">
        <f t="shared" si="141"/>
        <v>144</v>
      </c>
      <c r="V1994">
        <f t="shared" si="141"/>
        <v>0.67666666666666664</v>
      </c>
      <c r="W1994">
        <f t="shared" si="141"/>
        <v>10.563333333333334</v>
      </c>
    </row>
    <row r="1995" spans="1:23" x14ac:dyDescent="0.2">
      <c r="A1995" s="2">
        <v>0</v>
      </c>
      <c r="B1995" s="2">
        <v>0</v>
      </c>
      <c r="C1995" s="2">
        <v>1</v>
      </c>
      <c r="L1995" s="2">
        <v>432</v>
      </c>
      <c r="M1995" s="2">
        <v>1.98</v>
      </c>
      <c r="N1995" s="2">
        <v>30.27</v>
      </c>
      <c r="Q1995">
        <v>360</v>
      </c>
      <c r="R1995">
        <v>1.97</v>
      </c>
      <c r="S1995">
        <v>25.4</v>
      </c>
      <c r="U1995">
        <f t="shared" si="141"/>
        <v>264</v>
      </c>
      <c r="V1995">
        <f t="shared" si="141"/>
        <v>1.3166666666666667</v>
      </c>
      <c r="W1995">
        <f t="shared" si="141"/>
        <v>18.89</v>
      </c>
    </row>
    <row r="1996" spans="1:23" x14ac:dyDescent="0.2">
      <c r="A1996" s="2">
        <v>0</v>
      </c>
      <c r="B1996" s="2">
        <v>0</v>
      </c>
      <c r="C1996" s="2">
        <v>1</v>
      </c>
      <c r="L1996" s="2">
        <v>504</v>
      </c>
      <c r="M1996" s="2">
        <v>2.38</v>
      </c>
      <c r="N1996" s="2">
        <v>29.55</v>
      </c>
      <c r="Q1996">
        <v>720</v>
      </c>
      <c r="R1996">
        <v>3.03</v>
      </c>
      <c r="S1996">
        <v>31.08</v>
      </c>
      <c r="U1996">
        <f t="shared" si="141"/>
        <v>408</v>
      </c>
      <c r="V1996">
        <f t="shared" si="141"/>
        <v>1.8033333333333335</v>
      </c>
      <c r="W1996">
        <f t="shared" si="141"/>
        <v>20.543333333333333</v>
      </c>
    </row>
    <row r="1997" spans="1:23" x14ac:dyDescent="0.2">
      <c r="A1997" s="2">
        <v>0</v>
      </c>
      <c r="B1997" s="2">
        <v>0</v>
      </c>
      <c r="C1997" s="2">
        <v>1</v>
      </c>
      <c r="L1997" s="2">
        <v>504</v>
      </c>
      <c r="M1997" s="2">
        <v>2.41</v>
      </c>
      <c r="N1997" s="2">
        <v>29.22</v>
      </c>
      <c r="Q1997">
        <v>648</v>
      </c>
      <c r="R1997">
        <v>2.81</v>
      </c>
      <c r="S1997">
        <v>32.26</v>
      </c>
      <c r="U1997">
        <f t="shared" si="141"/>
        <v>384</v>
      </c>
      <c r="V1997">
        <f t="shared" si="141"/>
        <v>1.7400000000000002</v>
      </c>
      <c r="W1997">
        <f t="shared" si="141"/>
        <v>20.826666666666664</v>
      </c>
    </row>
    <row r="1998" spans="1:23" x14ac:dyDescent="0.2">
      <c r="A1998" s="2">
        <v>0</v>
      </c>
      <c r="B1998" s="2">
        <v>0</v>
      </c>
      <c r="C1998" s="2">
        <v>1</v>
      </c>
      <c r="L1998" s="2">
        <v>432</v>
      </c>
      <c r="M1998" s="2">
        <v>2.11</v>
      </c>
      <c r="N1998" s="2">
        <v>28.66</v>
      </c>
      <c r="Q1998">
        <v>792</v>
      </c>
      <c r="R1998">
        <v>3.37</v>
      </c>
      <c r="S1998">
        <v>32.94</v>
      </c>
      <c r="U1998">
        <f t="shared" si="141"/>
        <v>408</v>
      </c>
      <c r="V1998">
        <f t="shared" si="141"/>
        <v>1.8266666666666669</v>
      </c>
      <c r="W1998">
        <f t="shared" si="141"/>
        <v>20.866666666666664</v>
      </c>
    </row>
    <row r="1999" spans="1:23" x14ac:dyDescent="0.2">
      <c r="A1999" s="2">
        <v>0</v>
      </c>
      <c r="B1999" s="2">
        <v>0</v>
      </c>
      <c r="C1999" s="2">
        <v>1</v>
      </c>
      <c r="L1999" s="2">
        <v>288</v>
      </c>
      <c r="M1999" s="2">
        <v>1.43</v>
      </c>
      <c r="N1999" s="2">
        <v>28.17</v>
      </c>
      <c r="Q1999">
        <v>864</v>
      </c>
      <c r="R1999">
        <v>3.67</v>
      </c>
      <c r="S1999">
        <v>33.07</v>
      </c>
      <c r="U1999">
        <f t="shared" si="141"/>
        <v>384</v>
      </c>
      <c r="V1999">
        <f t="shared" si="141"/>
        <v>1.7</v>
      </c>
      <c r="W1999">
        <f t="shared" si="141"/>
        <v>20.746666666666666</v>
      </c>
    </row>
    <row r="2000" spans="1:23" x14ac:dyDescent="0.2">
      <c r="A2000" s="2">
        <v>0</v>
      </c>
      <c r="B2000" s="2">
        <v>0</v>
      </c>
      <c r="C2000" s="2">
        <v>1</v>
      </c>
      <c r="L2000" s="2">
        <v>360</v>
      </c>
      <c r="M2000" s="2">
        <v>1.76</v>
      </c>
      <c r="N2000" s="2">
        <v>28.55</v>
      </c>
      <c r="Q2000">
        <v>864</v>
      </c>
      <c r="R2000">
        <v>3.67</v>
      </c>
      <c r="S2000">
        <v>33.01</v>
      </c>
      <c r="U2000">
        <f t="shared" si="141"/>
        <v>408</v>
      </c>
      <c r="V2000">
        <f t="shared" si="141"/>
        <v>1.8099999999999998</v>
      </c>
      <c r="W2000">
        <f t="shared" si="141"/>
        <v>20.853333333333335</v>
      </c>
    </row>
    <row r="2001" spans="1:23" x14ac:dyDescent="0.2">
      <c r="A2001" s="2">
        <v>0</v>
      </c>
      <c r="B2001" s="2">
        <v>0</v>
      </c>
      <c r="C2001" s="2">
        <v>1</v>
      </c>
      <c r="L2001" s="2">
        <v>360</v>
      </c>
      <c r="M2001" s="2">
        <v>1.76</v>
      </c>
      <c r="N2001" s="2">
        <v>28.45</v>
      </c>
      <c r="Q2001">
        <v>648</v>
      </c>
      <c r="R2001">
        <v>2.57</v>
      </c>
      <c r="S2001">
        <v>35.130000000000003</v>
      </c>
      <c r="U2001">
        <f t="shared" si="141"/>
        <v>336</v>
      </c>
      <c r="V2001">
        <f t="shared" si="141"/>
        <v>1.4433333333333334</v>
      </c>
      <c r="W2001">
        <f t="shared" si="141"/>
        <v>21.526666666666667</v>
      </c>
    </row>
    <row r="2002" spans="1:23" x14ac:dyDescent="0.2">
      <c r="A2002" s="2">
        <v>0</v>
      </c>
      <c r="B2002" s="2">
        <v>0</v>
      </c>
      <c r="C2002" s="2">
        <v>1</v>
      </c>
      <c r="L2002" s="2">
        <v>360</v>
      </c>
      <c r="M2002" s="2">
        <v>1.69</v>
      </c>
      <c r="N2002" s="2">
        <v>29.7</v>
      </c>
      <c r="Q2002">
        <v>432</v>
      </c>
      <c r="R2002">
        <v>1.68</v>
      </c>
      <c r="S2002">
        <v>35.85</v>
      </c>
      <c r="U2002">
        <f t="shared" si="141"/>
        <v>264</v>
      </c>
      <c r="V2002">
        <f t="shared" si="141"/>
        <v>1.1233333333333333</v>
      </c>
      <c r="W2002">
        <f t="shared" si="141"/>
        <v>22.183333333333334</v>
      </c>
    </row>
    <row r="2003" spans="1:23" x14ac:dyDescent="0.2">
      <c r="A2003" s="2">
        <v>0</v>
      </c>
      <c r="B2003" s="2">
        <v>0</v>
      </c>
      <c r="C2003" s="2">
        <v>1</v>
      </c>
      <c r="L2003" s="2">
        <v>504</v>
      </c>
      <c r="M2003" s="2">
        <v>2.27</v>
      </c>
      <c r="N2003" s="2">
        <v>31.11</v>
      </c>
      <c r="Q2003">
        <v>432</v>
      </c>
      <c r="R2003">
        <v>1.68</v>
      </c>
      <c r="S2003">
        <v>35.909999999999997</v>
      </c>
      <c r="U2003">
        <f t="shared" si="141"/>
        <v>312</v>
      </c>
      <c r="V2003">
        <f t="shared" si="141"/>
        <v>1.3166666666666667</v>
      </c>
      <c r="W2003">
        <f t="shared" si="141"/>
        <v>22.673333333333332</v>
      </c>
    </row>
    <row r="2004" spans="1:23" x14ac:dyDescent="0.2">
      <c r="A2004" s="2">
        <v>0</v>
      </c>
      <c r="B2004" s="2">
        <v>0</v>
      </c>
      <c r="C2004" s="2">
        <v>1</v>
      </c>
      <c r="L2004" s="2">
        <v>504</v>
      </c>
      <c r="M2004" s="2">
        <v>2.29</v>
      </c>
      <c r="N2004" s="2">
        <v>30.7</v>
      </c>
      <c r="Q2004">
        <v>432</v>
      </c>
      <c r="R2004">
        <v>1.72</v>
      </c>
      <c r="S2004">
        <v>35.119999999999997</v>
      </c>
      <c r="U2004">
        <f t="shared" si="141"/>
        <v>312</v>
      </c>
      <c r="V2004">
        <f t="shared" si="141"/>
        <v>1.3366666666666667</v>
      </c>
      <c r="W2004">
        <f t="shared" si="141"/>
        <v>22.27333333333333</v>
      </c>
    </row>
    <row r="2005" spans="1:23" x14ac:dyDescent="0.2">
      <c r="A2005" s="2">
        <v>144</v>
      </c>
      <c r="B2005" s="2">
        <v>0.69</v>
      </c>
      <c r="C2005" s="2">
        <v>28.83</v>
      </c>
      <c r="L2005" s="2">
        <v>432</v>
      </c>
      <c r="M2005" s="2">
        <v>1.93</v>
      </c>
      <c r="N2005" s="2">
        <v>31.24</v>
      </c>
      <c r="Q2005">
        <v>504</v>
      </c>
      <c r="R2005">
        <v>2.0499999999999998</v>
      </c>
      <c r="S2005">
        <v>34.299999999999997</v>
      </c>
      <c r="U2005">
        <f t="shared" si="141"/>
        <v>360</v>
      </c>
      <c r="V2005">
        <f t="shared" si="141"/>
        <v>1.5566666666666666</v>
      </c>
      <c r="W2005">
        <f t="shared" si="141"/>
        <v>31.456666666666663</v>
      </c>
    </row>
    <row r="2006" spans="1:23" x14ac:dyDescent="0.2">
      <c r="A2006" s="2">
        <v>288</v>
      </c>
      <c r="B2006" s="2">
        <v>1.54</v>
      </c>
      <c r="C2006" s="2">
        <v>26.15</v>
      </c>
      <c r="L2006" s="2">
        <v>288</v>
      </c>
      <c r="M2006" s="2">
        <v>1.33</v>
      </c>
      <c r="N2006" s="2">
        <v>30.12</v>
      </c>
      <c r="Q2006">
        <v>360</v>
      </c>
      <c r="R2006">
        <v>1.35</v>
      </c>
      <c r="S2006">
        <v>37.18</v>
      </c>
      <c r="U2006">
        <f t="shared" si="141"/>
        <v>312</v>
      </c>
      <c r="V2006">
        <f t="shared" si="141"/>
        <v>1.406666666666667</v>
      </c>
      <c r="W2006">
        <f t="shared" si="141"/>
        <v>31.149999999999995</v>
      </c>
    </row>
    <row r="2007" spans="1:23" x14ac:dyDescent="0.2">
      <c r="A2007" s="2">
        <v>360</v>
      </c>
      <c r="B2007" s="2">
        <v>1.94</v>
      </c>
      <c r="C2007" s="2">
        <v>25.88</v>
      </c>
      <c r="L2007" s="2">
        <v>360</v>
      </c>
      <c r="M2007" s="2">
        <v>1.64</v>
      </c>
      <c r="N2007" s="2">
        <v>30.61</v>
      </c>
      <c r="Q2007">
        <v>360</v>
      </c>
      <c r="R2007">
        <v>1.34</v>
      </c>
      <c r="S2007">
        <v>37.369999999999997</v>
      </c>
      <c r="U2007">
        <f t="shared" si="141"/>
        <v>360</v>
      </c>
      <c r="V2007">
        <f t="shared" si="141"/>
        <v>1.64</v>
      </c>
      <c r="W2007">
        <f t="shared" si="141"/>
        <v>31.286666666666662</v>
      </c>
    </row>
    <row r="2008" spans="1:23" x14ac:dyDescent="0.2">
      <c r="A2008" s="2">
        <v>432</v>
      </c>
      <c r="B2008" s="2">
        <v>3.2</v>
      </c>
      <c r="C2008" s="2">
        <v>18.73</v>
      </c>
      <c r="L2008" s="2">
        <v>432</v>
      </c>
      <c r="M2008" s="2">
        <v>2.23</v>
      </c>
      <c r="N2008" s="2">
        <v>26.95</v>
      </c>
      <c r="Q2008">
        <v>432</v>
      </c>
      <c r="R2008">
        <v>1.85</v>
      </c>
      <c r="S2008">
        <v>32.520000000000003</v>
      </c>
      <c r="U2008">
        <f t="shared" si="141"/>
        <v>432</v>
      </c>
      <c r="V2008">
        <f t="shared" si="141"/>
        <v>2.4266666666666663</v>
      </c>
      <c r="W2008">
        <f t="shared" si="141"/>
        <v>26.066666666666666</v>
      </c>
    </row>
    <row r="2009" spans="1:23" x14ac:dyDescent="0.2">
      <c r="A2009" s="2">
        <v>144</v>
      </c>
      <c r="B2009" s="2">
        <v>0.7</v>
      </c>
      <c r="C2009" s="2">
        <v>28.8</v>
      </c>
      <c r="L2009" s="2">
        <v>576</v>
      </c>
      <c r="M2009" s="2">
        <v>2.84</v>
      </c>
      <c r="N2009" s="2">
        <v>28.64</v>
      </c>
      <c r="Q2009">
        <v>504</v>
      </c>
      <c r="R2009">
        <v>1.93</v>
      </c>
      <c r="S2009">
        <v>36.520000000000003</v>
      </c>
      <c r="U2009">
        <f t="shared" si="141"/>
        <v>408</v>
      </c>
      <c r="V2009">
        <f t="shared" si="141"/>
        <v>1.8233333333333333</v>
      </c>
      <c r="W2009">
        <f t="shared" si="141"/>
        <v>31.320000000000004</v>
      </c>
    </row>
    <row r="2010" spans="1:23" x14ac:dyDescent="0.2">
      <c r="A2010" s="2">
        <v>0</v>
      </c>
      <c r="B2010" s="2">
        <v>0</v>
      </c>
      <c r="C2010" s="2">
        <v>1</v>
      </c>
      <c r="L2010" s="2">
        <v>216</v>
      </c>
      <c r="M2010" s="2">
        <v>0.95</v>
      </c>
      <c r="N2010" s="2">
        <v>31.45</v>
      </c>
      <c r="Q2010">
        <v>720</v>
      </c>
      <c r="R2010">
        <v>2.9</v>
      </c>
      <c r="S2010">
        <v>34.76</v>
      </c>
      <c r="U2010">
        <f t="shared" si="141"/>
        <v>312</v>
      </c>
      <c r="V2010">
        <f t="shared" si="141"/>
        <v>1.2833333333333332</v>
      </c>
      <c r="W2010">
        <f t="shared" si="141"/>
        <v>22.403333333333336</v>
      </c>
    </row>
    <row r="2011" spans="1:23" x14ac:dyDescent="0.2">
      <c r="A2011" s="2">
        <v>0</v>
      </c>
      <c r="B2011" s="2">
        <v>0</v>
      </c>
      <c r="C2011" s="2">
        <v>1</v>
      </c>
      <c r="L2011" s="2">
        <v>216</v>
      </c>
      <c r="M2011" s="2">
        <v>1.02</v>
      </c>
      <c r="N2011" s="2">
        <v>29.86</v>
      </c>
      <c r="Q2011">
        <v>864</v>
      </c>
      <c r="R2011">
        <v>3.53</v>
      </c>
      <c r="S2011">
        <v>34.299999999999997</v>
      </c>
      <c r="U2011">
        <f t="shared" si="141"/>
        <v>360</v>
      </c>
      <c r="V2011">
        <f t="shared" si="141"/>
        <v>1.5166666666666666</v>
      </c>
      <c r="W2011">
        <f t="shared" si="141"/>
        <v>21.72</v>
      </c>
    </row>
    <row r="2012" spans="1:23" x14ac:dyDescent="0.2">
      <c r="A2012" s="2">
        <v>0</v>
      </c>
      <c r="B2012" s="2">
        <v>0</v>
      </c>
      <c r="C2012" s="2">
        <v>1</v>
      </c>
      <c r="L2012" s="2">
        <v>216</v>
      </c>
      <c r="M2012" s="2">
        <v>1.02</v>
      </c>
      <c r="N2012" s="2">
        <v>29.97</v>
      </c>
      <c r="Q2012">
        <v>936</v>
      </c>
      <c r="R2012">
        <v>3.86</v>
      </c>
      <c r="S2012">
        <v>34.07</v>
      </c>
      <c r="U2012">
        <f t="shared" si="141"/>
        <v>384</v>
      </c>
      <c r="V2012">
        <f t="shared" si="141"/>
        <v>1.6266666666666667</v>
      </c>
      <c r="W2012">
        <f t="shared" si="141"/>
        <v>21.679999999999996</v>
      </c>
    </row>
    <row r="2013" spans="1:23" x14ac:dyDescent="0.2">
      <c r="A2013" s="2">
        <v>0</v>
      </c>
      <c r="B2013" s="2">
        <v>0</v>
      </c>
      <c r="C2013" s="2">
        <v>1</v>
      </c>
      <c r="L2013" s="2">
        <v>216</v>
      </c>
      <c r="M2013" s="2">
        <v>1.05</v>
      </c>
      <c r="N2013" s="2">
        <v>28.72</v>
      </c>
      <c r="Q2013">
        <v>936</v>
      </c>
      <c r="R2013">
        <v>3.87</v>
      </c>
      <c r="S2013">
        <v>33.869999999999997</v>
      </c>
      <c r="U2013">
        <f t="shared" si="141"/>
        <v>384</v>
      </c>
      <c r="V2013">
        <f t="shared" si="141"/>
        <v>1.64</v>
      </c>
      <c r="W2013">
        <f t="shared" si="141"/>
        <v>21.196666666666665</v>
      </c>
    </row>
    <row r="2014" spans="1:23" x14ac:dyDescent="0.2">
      <c r="A2014" s="2">
        <v>0</v>
      </c>
      <c r="B2014" s="2">
        <v>0</v>
      </c>
      <c r="C2014" s="2">
        <v>1</v>
      </c>
      <c r="L2014" s="2">
        <v>432</v>
      </c>
      <c r="M2014" s="2">
        <v>4.07</v>
      </c>
      <c r="N2014" s="2">
        <v>23.87</v>
      </c>
      <c r="Q2014">
        <v>936</v>
      </c>
      <c r="R2014">
        <v>3.86</v>
      </c>
      <c r="S2014">
        <v>33.97</v>
      </c>
      <c r="U2014">
        <f t="shared" si="141"/>
        <v>456</v>
      </c>
      <c r="V2014">
        <f t="shared" si="141"/>
        <v>2.6433333333333331</v>
      </c>
      <c r="W2014">
        <f t="shared" si="141"/>
        <v>19.613333333333333</v>
      </c>
    </row>
    <row r="2015" spans="1:23" x14ac:dyDescent="0.2">
      <c r="A2015" s="2">
        <v>216</v>
      </c>
      <c r="B2015" s="2">
        <v>1.57</v>
      </c>
      <c r="C2015" s="2">
        <v>19.34</v>
      </c>
      <c r="L2015" s="2">
        <v>792</v>
      </c>
      <c r="M2015" s="2">
        <v>7.01</v>
      </c>
      <c r="N2015" s="2">
        <v>19.22</v>
      </c>
      <c r="Q2015">
        <v>936</v>
      </c>
      <c r="R2015">
        <v>3.82</v>
      </c>
      <c r="S2015">
        <v>34.299999999999997</v>
      </c>
      <c r="U2015">
        <f t="shared" si="141"/>
        <v>648</v>
      </c>
      <c r="V2015">
        <f t="shared" si="141"/>
        <v>4.1333333333333337</v>
      </c>
      <c r="W2015">
        <f t="shared" si="141"/>
        <v>24.286666666666665</v>
      </c>
    </row>
    <row r="2016" spans="1:23" x14ac:dyDescent="0.2">
      <c r="A2016" s="2">
        <v>144</v>
      </c>
      <c r="B2016" s="2">
        <v>0.74</v>
      </c>
      <c r="C2016" s="2">
        <v>26.96</v>
      </c>
      <c r="L2016" s="2">
        <v>576</v>
      </c>
      <c r="M2016" s="2">
        <v>2.65</v>
      </c>
      <c r="N2016" s="2">
        <v>30.34</v>
      </c>
      <c r="Q2016">
        <v>792</v>
      </c>
      <c r="R2016">
        <v>3.2</v>
      </c>
      <c r="S2016">
        <v>34.479999999999997</v>
      </c>
      <c r="U2016">
        <f t="shared" si="141"/>
        <v>504</v>
      </c>
      <c r="V2016">
        <f t="shared" si="141"/>
        <v>2.1966666666666668</v>
      </c>
      <c r="W2016">
        <f t="shared" si="141"/>
        <v>30.593333333333334</v>
      </c>
    </row>
    <row r="2017" spans="1:23" x14ac:dyDescent="0.2">
      <c r="A2017" s="2">
        <v>72</v>
      </c>
      <c r="B2017" s="2">
        <v>0.35</v>
      </c>
      <c r="C2017" s="2">
        <v>28.21</v>
      </c>
      <c r="L2017" s="2">
        <v>360</v>
      </c>
      <c r="M2017" s="2">
        <v>1.58</v>
      </c>
      <c r="N2017" s="2">
        <v>31.65</v>
      </c>
      <c r="Q2017">
        <v>1008</v>
      </c>
      <c r="R2017">
        <v>4.16</v>
      </c>
      <c r="S2017">
        <v>33.75</v>
      </c>
      <c r="U2017">
        <f t="shared" si="141"/>
        <v>480</v>
      </c>
      <c r="V2017">
        <f t="shared" si="141"/>
        <v>2.0299999999999998</v>
      </c>
      <c r="W2017">
        <f t="shared" si="141"/>
        <v>31.203333333333333</v>
      </c>
    </row>
    <row r="2018" spans="1:23" x14ac:dyDescent="0.2">
      <c r="A2018" s="2">
        <v>72</v>
      </c>
      <c r="B2018" s="2">
        <v>0.36</v>
      </c>
      <c r="C2018" s="2">
        <v>28.1</v>
      </c>
      <c r="L2018" s="2">
        <v>216</v>
      </c>
      <c r="M2018" s="2">
        <v>1.06</v>
      </c>
      <c r="N2018" s="2">
        <v>28.26</v>
      </c>
      <c r="Q2018">
        <v>936</v>
      </c>
      <c r="R2018">
        <v>3.86</v>
      </c>
      <c r="S2018">
        <v>33.89</v>
      </c>
      <c r="U2018">
        <f t="shared" si="141"/>
        <v>408</v>
      </c>
      <c r="V2018">
        <f t="shared" si="141"/>
        <v>1.7599999999999998</v>
      </c>
      <c r="W2018">
        <f t="shared" si="141"/>
        <v>30.083333333333332</v>
      </c>
    </row>
    <row r="2019" spans="1:23" x14ac:dyDescent="0.2">
      <c r="A2019" s="2">
        <v>0</v>
      </c>
      <c r="B2019" s="2">
        <v>0</v>
      </c>
      <c r="C2019" s="2">
        <v>1</v>
      </c>
      <c r="L2019" s="2">
        <v>144</v>
      </c>
      <c r="M2019" s="2">
        <v>0.72</v>
      </c>
      <c r="N2019" s="2">
        <v>27.91</v>
      </c>
      <c r="Q2019">
        <v>936</v>
      </c>
      <c r="R2019">
        <v>3.9</v>
      </c>
      <c r="S2019">
        <v>33.61</v>
      </c>
      <c r="U2019">
        <f t="shared" si="141"/>
        <v>360</v>
      </c>
      <c r="V2019">
        <f t="shared" si="141"/>
        <v>1.54</v>
      </c>
      <c r="W2019">
        <f t="shared" si="141"/>
        <v>20.84</v>
      </c>
    </row>
    <row r="2020" spans="1:23" x14ac:dyDescent="0.2">
      <c r="A2020" s="2">
        <v>0</v>
      </c>
      <c r="B2020" s="2">
        <v>0</v>
      </c>
      <c r="C2020" s="2">
        <v>1</v>
      </c>
      <c r="L2020" s="2">
        <v>216</v>
      </c>
      <c r="M2020" s="2">
        <v>1.03</v>
      </c>
      <c r="N2020" s="2">
        <v>29.19</v>
      </c>
      <c r="Q2020">
        <v>648</v>
      </c>
      <c r="R2020">
        <v>2.58</v>
      </c>
      <c r="S2020">
        <v>35.01</v>
      </c>
      <c r="U2020">
        <f t="shared" si="141"/>
        <v>288</v>
      </c>
      <c r="V2020">
        <f t="shared" si="141"/>
        <v>1.2033333333333334</v>
      </c>
      <c r="W2020">
        <f t="shared" si="141"/>
        <v>21.733333333333334</v>
      </c>
    </row>
    <row r="2021" spans="1:23" x14ac:dyDescent="0.2">
      <c r="A2021" s="2">
        <v>0</v>
      </c>
      <c r="B2021" s="2">
        <v>0</v>
      </c>
      <c r="C2021" s="2">
        <v>1</v>
      </c>
      <c r="L2021" s="2">
        <v>216</v>
      </c>
      <c r="M2021" s="2">
        <v>0.95</v>
      </c>
      <c r="N2021" s="2">
        <v>31.77</v>
      </c>
      <c r="Q2021">
        <v>792</v>
      </c>
      <c r="R2021">
        <v>3.19</v>
      </c>
      <c r="S2021">
        <v>34.67</v>
      </c>
      <c r="U2021">
        <f t="shared" si="141"/>
        <v>336</v>
      </c>
      <c r="V2021">
        <f t="shared" si="141"/>
        <v>1.38</v>
      </c>
      <c r="W2021">
        <f t="shared" si="141"/>
        <v>22.48</v>
      </c>
    </row>
    <row r="2022" spans="1:23" x14ac:dyDescent="0.2">
      <c r="A2022" s="2">
        <v>0</v>
      </c>
      <c r="B2022" s="2">
        <v>0</v>
      </c>
      <c r="C2022" s="2">
        <v>1</v>
      </c>
      <c r="L2022" s="2">
        <v>144</v>
      </c>
      <c r="M2022" s="2">
        <v>0.66</v>
      </c>
      <c r="N2022" s="2">
        <v>30.16</v>
      </c>
      <c r="Q2022">
        <v>864</v>
      </c>
      <c r="R2022">
        <v>3.5</v>
      </c>
      <c r="S2022">
        <v>34.43</v>
      </c>
      <c r="U2022">
        <f t="shared" si="141"/>
        <v>336</v>
      </c>
      <c r="V2022">
        <f t="shared" si="141"/>
        <v>1.3866666666666667</v>
      </c>
      <c r="W2022">
        <f t="shared" si="141"/>
        <v>21.863333333333333</v>
      </c>
    </row>
    <row r="2023" spans="1:23" x14ac:dyDescent="0.2">
      <c r="A2023" s="2">
        <v>0</v>
      </c>
      <c r="B2023" s="2">
        <v>0</v>
      </c>
      <c r="C2023" s="2">
        <v>1</v>
      </c>
      <c r="L2023" s="2">
        <v>288</v>
      </c>
      <c r="M2023" s="2">
        <v>1.32</v>
      </c>
      <c r="N2023" s="2">
        <v>30.48</v>
      </c>
      <c r="Q2023">
        <v>1080</v>
      </c>
      <c r="R2023">
        <v>4.34</v>
      </c>
      <c r="S2023">
        <v>34.72</v>
      </c>
      <c r="U2023">
        <f t="shared" si="141"/>
        <v>456</v>
      </c>
      <c r="V2023">
        <f t="shared" si="141"/>
        <v>1.8866666666666667</v>
      </c>
      <c r="W2023">
        <f t="shared" si="141"/>
        <v>22.066666666666666</v>
      </c>
    </row>
    <row r="2024" spans="1:23" x14ac:dyDescent="0.2">
      <c r="A2024" s="2">
        <v>0</v>
      </c>
      <c r="B2024" s="2">
        <v>0</v>
      </c>
      <c r="C2024" s="2">
        <v>1</v>
      </c>
      <c r="L2024" s="2">
        <v>432</v>
      </c>
      <c r="M2024" s="2">
        <v>1.96</v>
      </c>
      <c r="N2024" s="2">
        <v>30.9</v>
      </c>
      <c r="Q2024">
        <v>1080</v>
      </c>
      <c r="R2024">
        <v>4.37</v>
      </c>
      <c r="S2024">
        <v>34.44</v>
      </c>
      <c r="U2024">
        <f t="shared" si="141"/>
        <v>504</v>
      </c>
      <c r="V2024">
        <f t="shared" si="141"/>
        <v>2.11</v>
      </c>
      <c r="W2024">
        <f t="shared" si="141"/>
        <v>22.113333333333333</v>
      </c>
    </row>
    <row r="2025" spans="1:23" x14ac:dyDescent="0.2">
      <c r="A2025" s="2">
        <v>0</v>
      </c>
      <c r="B2025" s="2">
        <v>0</v>
      </c>
      <c r="C2025" s="2">
        <v>1</v>
      </c>
      <c r="L2025" s="2">
        <v>504</v>
      </c>
      <c r="M2025" s="2">
        <v>2.2799999999999998</v>
      </c>
      <c r="N2025" s="2">
        <v>30.99</v>
      </c>
      <c r="Q2025">
        <v>1080</v>
      </c>
      <c r="R2025">
        <v>4.34</v>
      </c>
      <c r="S2025">
        <v>34.69</v>
      </c>
      <c r="U2025">
        <f t="shared" si="141"/>
        <v>528</v>
      </c>
      <c r="V2025">
        <f t="shared" si="141"/>
        <v>2.2066666666666666</v>
      </c>
      <c r="W2025">
        <f t="shared" si="141"/>
        <v>22.226666666666663</v>
      </c>
    </row>
    <row r="2026" spans="1:23" x14ac:dyDescent="0.2">
      <c r="A2026" s="2">
        <v>0</v>
      </c>
      <c r="B2026" s="2">
        <v>0</v>
      </c>
      <c r="C2026" s="2">
        <v>1</v>
      </c>
      <c r="L2026" s="2">
        <v>432</v>
      </c>
      <c r="M2026" s="2">
        <v>2.12</v>
      </c>
      <c r="N2026" s="2">
        <v>30.24</v>
      </c>
      <c r="Q2026">
        <v>1080</v>
      </c>
      <c r="R2026">
        <v>4.47</v>
      </c>
      <c r="S2026">
        <v>33.86</v>
      </c>
      <c r="U2026">
        <f t="shared" si="141"/>
        <v>504</v>
      </c>
      <c r="V2026">
        <f t="shared" si="141"/>
        <v>2.1966666666666668</v>
      </c>
      <c r="W2026">
        <f t="shared" si="141"/>
        <v>21.7</v>
      </c>
    </row>
    <row r="2027" spans="1:23" x14ac:dyDescent="0.2">
      <c r="A2027" s="2">
        <v>0</v>
      </c>
      <c r="B2027" s="2">
        <v>0</v>
      </c>
      <c r="C2027" s="2">
        <v>1</v>
      </c>
      <c r="L2027" s="2">
        <v>504</v>
      </c>
      <c r="M2027" s="2">
        <v>4.0199999999999996</v>
      </c>
      <c r="N2027" s="2">
        <v>26.54</v>
      </c>
      <c r="Q2027">
        <v>864</v>
      </c>
      <c r="R2027">
        <v>4.16</v>
      </c>
      <c r="S2027">
        <v>28.93</v>
      </c>
      <c r="U2027">
        <f t="shared" si="141"/>
        <v>456</v>
      </c>
      <c r="V2027">
        <f t="shared" si="141"/>
        <v>2.7266666666666666</v>
      </c>
      <c r="W2027">
        <f t="shared" si="141"/>
        <v>18.823333333333334</v>
      </c>
    </row>
    <row r="2028" spans="1:23" x14ac:dyDescent="0.2">
      <c r="A2028" s="2">
        <v>0</v>
      </c>
      <c r="B2028" s="2">
        <v>0</v>
      </c>
      <c r="C2028" s="2">
        <v>1</v>
      </c>
      <c r="L2028" s="2">
        <v>576</v>
      </c>
      <c r="M2028" s="2">
        <v>2.66</v>
      </c>
      <c r="N2028" s="2">
        <v>30.17</v>
      </c>
      <c r="Q2028">
        <v>0</v>
      </c>
      <c r="R2028">
        <v>0</v>
      </c>
      <c r="S2028">
        <v>1</v>
      </c>
      <c r="U2028">
        <f t="shared" si="141"/>
        <v>192</v>
      </c>
      <c r="V2028">
        <f t="shared" si="141"/>
        <v>0.88666666666666671</v>
      </c>
      <c r="W2028">
        <f t="shared" si="141"/>
        <v>10.723333333333334</v>
      </c>
    </row>
    <row r="2029" spans="1:23" x14ac:dyDescent="0.2">
      <c r="A2029" s="2">
        <v>0</v>
      </c>
      <c r="B2029" s="2">
        <v>0</v>
      </c>
      <c r="C2029" s="2">
        <v>1</v>
      </c>
      <c r="L2029" s="2">
        <v>432</v>
      </c>
      <c r="M2029" s="2">
        <v>1.9</v>
      </c>
      <c r="N2029" s="2">
        <v>31.71</v>
      </c>
      <c r="Q2029">
        <v>432</v>
      </c>
      <c r="R2029">
        <v>2.39</v>
      </c>
      <c r="S2029">
        <v>25.2</v>
      </c>
      <c r="U2029">
        <f t="shared" si="141"/>
        <v>288</v>
      </c>
      <c r="V2029">
        <f t="shared" si="141"/>
        <v>1.43</v>
      </c>
      <c r="W2029">
        <f t="shared" si="141"/>
        <v>19.303333333333331</v>
      </c>
    </row>
    <row r="2030" spans="1:23" x14ac:dyDescent="0.2">
      <c r="A2030" s="2">
        <v>0</v>
      </c>
      <c r="B2030" s="2">
        <v>0</v>
      </c>
      <c r="C2030" s="2">
        <v>1</v>
      </c>
      <c r="L2030" s="2">
        <v>504</v>
      </c>
      <c r="M2030" s="2">
        <v>2.2799999999999998</v>
      </c>
      <c r="N2030" s="2">
        <v>30.98</v>
      </c>
      <c r="Q2030">
        <v>576</v>
      </c>
      <c r="R2030">
        <v>2.44</v>
      </c>
      <c r="S2030">
        <v>33.090000000000003</v>
      </c>
      <c r="U2030">
        <f t="shared" si="141"/>
        <v>360</v>
      </c>
      <c r="V2030">
        <f t="shared" si="141"/>
        <v>1.5733333333333333</v>
      </c>
      <c r="W2030">
        <f t="shared" si="141"/>
        <v>21.69</v>
      </c>
    </row>
    <row r="2031" spans="1:23" x14ac:dyDescent="0.2">
      <c r="A2031" s="2">
        <v>0</v>
      </c>
      <c r="B2031" s="2">
        <v>0</v>
      </c>
      <c r="C2031" s="2">
        <v>1</v>
      </c>
      <c r="L2031" s="2">
        <v>648</v>
      </c>
      <c r="M2031" s="2">
        <v>2.88</v>
      </c>
      <c r="N2031" s="2">
        <v>31.42</v>
      </c>
      <c r="Q2031">
        <v>792</v>
      </c>
      <c r="R2031">
        <v>3.27</v>
      </c>
      <c r="S2031">
        <v>33.880000000000003</v>
      </c>
      <c r="U2031">
        <f t="shared" si="141"/>
        <v>480</v>
      </c>
      <c r="V2031">
        <f t="shared" si="141"/>
        <v>2.0500000000000003</v>
      </c>
      <c r="W2031">
        <f t="shared" si="141"/>
        <v>22.100000000000005</v>
      </c>
    </row>
    <row r="2032" spans="1:23" x14ac:dyDescent="0.2">
      <c r="A2032" s="2">
        <v>0</v>
      </c>
      <c r="B2032" s="2">
        <v>0</v>
      </c>
      <c r="C2032" s="2">
        <v>1</v>
      </c>
      <c r="L2032" s="2">
        <v>576</v>
      </c>
      <c r="M2032" s="2">
        <v>2.59</v>
      </c>
      <c r="N2032" s="2">
        <v>30.92</v>
      </c>
      <c r="Q2032">
        <v>720</v>
      </c>
      <c r="R2032">
        <v>2.93</v>
      </c>
      <c r="S2032">
        <v>34.29</v>
      </c>
      <c r="U2032">
        <f t="shared" si="141"/>
        <v>432</v>
      </c>
      <c r="V2032">
        <f t="shared" si="141"/>
        <v>1.8399999999999999</v>
      </c>
      <c r="W2032">
        <f t="shared" si="141"/>
        <v>22.070000000000004</v>
      </c>
    </row>
    <row r="2033" spans="1:23" x14ac:dyDescent="0.2">
      <c r="A2033" s="2">
        <v>0</v>
      </c>
      <c r="B2033" s="2">
        <v>0</v>
      </c>
      <c r="C2033" s="2">
        <v>1</v>
      </c>
      <c r="L2033" s="2">
        <v>504</v>
      </c>
      <c r="M2033" s="2">
        <v>2.33</v>
      </c>
      <c r="N2033" s="2">
        <v>30.06</v>
      </c>
      <c r="Q2033">
        <v>720</v>
      </c>
      <c r="R2033">
        <v>2.99</v>
      </c>
      <c r="S2033">
        <v>33.54</v>
      </c>
      <c r="U2033">
        <f t="shared" si="141"/>
        <v>408</v>
      </c>
      <c r="V2033">
        <f t="shared" si="141"/>
        <v>1.7733333333333334</v>
      </c>
      <c r="W2033">
        <f t="shared" si="141"/>
        <v>21.533333333333331</v>
      </c>
    </row>
    <row r="2034" spans="1:23" x14ac:dyDescent="0.2">
      <c r="A2034" s="2">
        <v>0</v>
      </c>
      <c r="B2034" s="2">
        <v>0</v>
      </c>
      <c r="C2034" s="2">
        <v>1</v>
      </c>
      <c r="L2034" s="2">
        <v>648</v>
      </c>
      <c r="M2034" s="2">
        <v>3</v>
      </c>
      <c r="N2034" s="2">
        <v>30.04</v>
      </c>
      <c r="Q2034">
        <v>432</v>
      </c>
      <c r="R2034">
        <v>1.78</v>
      </c>
      <c r="S2034">
        <v>33.85</v>
      </c>
      <c r="U2034">
        <f t="shared" si="141"/>
        <v>360</v>
      </c>
      <c r="V2034">
        <f t="shared" si="141"/>
        <v>1.5933333333333335</v>
      </c>
      <c r="W2034">
        <f t="shared" si="141"/>
        <v>21.63</v>
      </c>
    </row>
    <row r="2035" spans="1:23" x14ac:dyDescent="0.2">
      <c r="A2035" s="2">
        <v>0</v>
      </c>
      <c r="B2035" s="2">
        <v>0</v>
      </c>
      <c r="C2035" s="2">
        <v>1</v>
      </c>
      <c r="L2035" s="2">
        <v>648</v>
      </c>
      <c r="M2035" s="2">
        <v>3.01</v>
      </c>
      <c r="N2035" s="2">
        <v>29.93</v>
      </c>
      <c r="Q2035">
        <v>432</v>
      </c>
      <c r="R2035">
        <v>1.78</v>
      </c>
      <c r="S2035">
        <v>33.76</v>
      </c>
      <c r="U2035">
        <f t="shared" si="141"/>
        <v>360</v>
      </c>
      <c r="V2035">
        <f t="shared" si="141"/>
        <v>1.5966666666666667</v>
      </c>
      <c r="W2035">
        <f t="shared" si="141"/>
        <v>21.563333333333333</v>
      </c>
    </row>
    <row r="2036" spans="1:23" x14ac:dyDescent="0.2">
      <c r="A2036" s="2">
        <v>0</v>
      </c>
      <c r="B2036" s="2">
        <v>0</v>
      </c>
      <c r="C2036" s="2">
        <v>1</v>
      </c>
      <c r="L2036" s="2">
        <v>648</v>
      </c>
      <c r="M2036" s="2">
        <v>3.05</v>
      </c>
      <c r="N2036" s="2">
        <v>29.64</v>
      </c>
      <c r="Q2036">
        <v>648</v>
      </c>
      <c r="R2036">
        <v>2.67</v>
      </c>
      <c r="S2036">
        <v>33.83</v>
      </c>
      <c r="U2036">
        <f t="shared" si="141"/>
        <v>432</v>
      </c>
      <c r="V2036">
        <f t="shared" si="141"/>
        <v>1.9066666666666665</v>
      </c>
      <c r="W2036">
        <f t="shared" si="141"/>
        <v>21.49</v>
      </c>
    </row>
    <row r="2037" spans="1:23" x14ac:dyDescent="0.2">
      <c r="A2037" s="2">
        <v>72</v>
      </c>
      <c r="B2037" s="2">
        <v>0.35</v>
      </c>
      <c r="C2037" s="2">
        <v>28.46</v>
      </c>
      <c r="L2037" s="2">
        <v>720</v>
      </c>
      <c r="M2037" s="2">
        <v>3.41</v>
      </c>
      <c r="N2037" s="2">
        <v>29.49</v>
      </c>
      <c r="Q2037">
        <v>576</v>
      </c>
      <c r="R2037">
        <v>2.4300000000000002</v>
      </c>
      <c r="S2037">
        <v>32.979999999999997</v>
      </c>
      <c r="U2037">
        <f t="shared" si="141"/>
        <v>456</v>
      </c>
      <c r="V2037">
        <f t="shared" si="141"/>
        <v>2.0633333333333335</v>
      </c>
      <c r="W2037">
        <f t="shared" si="141"/>
        <v>30.310000000000002</v>
      </c>
    </row>
    <row r="2038" spans="1:23" x14ac:dyDescent="0.2">
      <c r="A2038" s="2">
        <v>72</v>
      </c>
      <c r="B2038" s="2">
        <v>0.35</v>
      </c>
      <c r="C2038" s="2">
        <v>28.75</v>
      </c>
      <c r="L2038" s="2">
        <v>720</v>
      </c>
      <c r="M2038" s="2">
        <v>3.42</v>
      </c>
      <c r="N2038" s="2">
        <v>29.49</v>
      </c>
      <c r="Q2038">
        <v>648</v>
      </c>
      <c r="R2038">
        <v>2.71</v>
      </c>
      <c r="S2038">
        <v>33.36</v>
      </c>
      <c r="U2038">
        <f t="shared" si="141"/>
        <v>480</v>
      </c>
      <c r="V2038">
        <f t="shared" si="141"/>
        <v>2.16</v>
      </c>
      <c r="W2038">
        <f t="shared" si="141"/>
        <v>30.533333333333331</v>
      </c>
    </row>
    <row r="2039" spans="1:23" x14ac:dyDescent="0.2">
      <c r="A2039" s="2">
        <v>144</v>
      </c>
      <c r="B2039" s="2">
        <v>0.76</v>
      </c>
      <c r="C2039" s="2">
        <v>26.36</v>
      </c>
      <c r="L2039" s="2">
        <v>720</v>
      </c>
      <c r="M2039" s="2">
        <v>3.32</v>
      </c>
      <c r="N2039" s="2">
        <v>30.33</v>
      </c>
      <c r="Q2039">
        <v>576</v>
      </c>
      <c r="R2039">
        <v>2.38</v>
      </c>
      <c r="S2039">
        <v>33.880000000000003</v>
      </c>
      <c r="U2039">
        <f t="shared" si="141"/>
        <v>480</v>
      </c>
      <c r="V2039">
        <f t="shared" si="141"/>
        <v>2.1533333333333333</v>
      </c>
      <c r="W2039">
        <f t="shared" si="141"/>
        <v>30.189999999999998</v>
      </c>
    </row>
    <row r="2040" spans="1:23" x14ac:dyDescent="0.2">
      <c r="A2040" s="2">
        <v>504</v>
      </c>
      <c r="B2040" s="2">
        <v>2.95</v>
      </c>
      <c r="C2040" s="2">
        <v>23.91</v>
      </c>
      <c r="L2040" s="2">
        <v>504</v>
      </c>
      <c r="M2040" s="2">
        <v>2.23</v>
      </c>
      <c r="N2040" s="2">
        <v>31.58</v>
      </c>
      <c r="Q2040">
        <v>360</v>
      </c>
      <c r="R2040">
        <v>1.34</v>
      </c>
      <c r="S2040">
        <v>37.33</v>
      </c>
      <c r="U2040">
        <f t="shared" si="141"/>
        <v>456</v>
      </c>
      <c r="V2040">
        <f t="shared" si="141"/>
        <v>2.1733333333333333</v>
      </c>
      <c r="W2040">
        <f t="shared" si="141"/>
        <v>30.939999999999998</v>
      </c>
    </row>
    <row r="2041" spans="1:23" x14ac:dyDescent="0.2">
      <c r="A2041" s="2">
        <v>504</v>
      </c>
      <c r="B2041" s="2">
        <v>2.89</v>
      </c>
      <c r="C2041" s="2">
        <v>24.44</v>
      </c>
      <c r="L2041" s="2">
        <v>360</v>
      </c>
      <c r="M2041" s="2">
        <v>1.6</v>
      </c>
      <c r="N2041" s="2">
        <v>31.5</v>
      </c>
      <c r="Q2041">
        <v>288</v>
      </c>
      <c r="R2041">
        <v>1.07</v>
      </c>
      <c r="S2041">
        <v>37.25</v>
      </c>
      <c r="U2041">
        <f t="shared" si="141"/>
        <v>384</v>
      </c>
      <c r="V2041">
        <f t="shared" si="141"/>
        <v>1.8533333333333335</v>
      </c>
      <c r="W2041">
        <f t="shared" si="141"/>
        <v>31.063333333333333</v>
      </c>
    </row>
    <row r="2042" spans="1:23" x14ac:dyDescent="0.2">
      <c r="A2042" s="2">
        <v>432</v>
      </c>
      <c r="B2042" s="2">
        <v>3.26</v>
      </c>
      <c r="C2042" s="2">
        <v>18.39</v>
      </c>
      <c r="L2042" s="2">
        <v>432</v>
      </c>
      <c r="M2042" s="2">
        <v>2.2400000000000002</v>
      </c>
      <c r="N2042" s="2">
        <v>26.77</v>
      </c>
      <c r="Q2042">
        <v>432</v>
      </c>
      <c r="R2042">
        <v>1.85</v>
      </c>
      <c r="S2042">
        <v>32.39</v>
      </c>
      <c r="U2042">
        <f t="shared" si="141"/>
        <v>432</v>
      </c>
      <c r="V2042">
        <f t="shared" si="141"/>
        <v>2.4499999999999997</v>
      </c>
      <c r="W2042">
        <f t="shared" si="141"/>
        <v>25.849999999999998</v>
      </c>
    </row>
    <row r="2043" spans="1:23" x14ac:dyDescent="0.2">
      <c r="A2043" s="2">
        <v>216</v>
      </c>
      <c r="B2043" s="2">
        <v>1.17</v>
      </c>
      <c r="C2043" s="2">
        <v>25.68</v>
      </c>
      <c r="L2043" s="2">
        <v>576</v>
      </c>
      <c r="M2043" s="2">
        <v>2.63</v>
      </c>
      <c r="N2043" s="2">
        <v>30.58</v>
      </c>
      <c r="Q2043">
        <v>432</v>
      </c>
      <c r="R2043">
        <v>1.61</v>
      </c>
      <c r="S2043">
        <v>37.21</v>
      </c>
      <c r="U2043">
        <f t="shared" si="141"/>
        <v>408</v>
      </c>
      <c r="V2043">
        <f t="shared" si="141"/>
        <v>1.8033333333333335</v>
      </c>
      <c r="W2043">
        <f t="shared" si="141"/>
        <v>31.156666666666666</v>
      </c>
    </row>
    <row r="2044" spans="1:23" x14ac:dyDescent="0.2">
      <c r="A2044" s="2">
        <v>72</v>
      </c>
      <c r="B2044" s="2">
        <v>0.36</v>
      </c>
      <c r="C2044" s="2">
        <v>27.58</v>
      </c>
      <c r="L2044" s="2">
        <v>360</v>
      </c>
      <c r="M2044" s="2">
        <v>1.66</v>
      </c>
      <c r="N2044" s="2">
        <v>30.44</v>
      </c>
      <c r="Q2044">
        <v>864</v>
      </c>
      <c r="R2044">
        <v>3.5</v>
      </c>
      <c r="S2044">
        <v>34.54</v>
      </c>
      <c r="U2044">
        <f t="shared" si="141"/>
        <v>432</v>
      </c>
      <c r="V2044">
        <f t="shared" si="141"/>
        <v>1.8399999999999999</v>
      </c>
      <c r="W2044">
        <f t="shared" si="141"/>
        <v>30.853333333333335</v>
      </c>
    </row>
    <row r="2045" spans="1:23" x14ac:dyDescent="0.2">
      <c r="A2045" s="2">
        <v>0</v>
      </c>
      <c r="B2045" s="2">
        <v>0</v>
      </c>
      <c r="C2045" s="2">
        <v>1</v>
      </c>
      <c r="L2045" s="2">
        <v>432</v>
      </c>
      <c r="M2045" s="2">
        <v>2.08</v>
      </c>
      <c r="N2045" s="2">
        <v>29.26</v>
      </c>
      <c r="Q2045">
        <v>1008</v>
      </c>
      <c r="R2045">
        <v>5.85</v>
      </c>
      <c r="S2045">
        <v>32.590000000000003</v>
      </c>
      <c r="U2045">
        <f t="shared" si="141"/>
        <v>480</v>
      </c>
      <c r="V2045">
        <f t="shared" si="141"/>
        <v>2.6433333333333331</v>
      </c>
      <c r="W2045">
        <f t="shared" si="141"/>
        <v>20.950000000000003</v>
      </c>
    </row>
    <row r="2046" spans="1:23" x14ac:dyDescent="0.2">
      <c r="A2046" s="2">
        <v>0</v>
      </c>
      <c r="B2046" s="2">
        <v>0</v>
      </c>
      <c r="C2046" s="2">
        <v>1</v>
      </c>
      <c r="L2046" s="2">
        <v>432</v>
      </c>
      <c r="M2046" s="2">
        <v>2.12</v>
      </c>
      <c r="N2046" s="2">
        <v>28.72</v>
      </c>
      <c r="Q2046">
        <v>936</v>
      </c>
      <c r="R2046">
        <v>3.71</v>
      </c>
      <c r="S2046">
        <v>35.229999999999997</v>
      </c>
      <c r="U2046">
        <f t="shared" si="141"/>
        <v>456</v>
      </c>
      <c r="V2046">
        <f t="shared" si="141"/>
        <v>1.9433333333333334</v>
      </c>
      <c r="W2046">
        <f t="shared" si="141"/>
        <v>21.649999999999995</v>
      </c>
    </row>
    <row r="2047" spans="1:23" x14ac:dyDescent="0.2">
      <c r="A2047" s="2">
        <v>0</v>
      </c>
      <c r="B2047" s="2">
        <v>0</v>
      </c>
      <c r="C2047" s="2">
        <v>1</v>
      </c>
      <c r="L2047" s="2">
        <v>360</v>
      </c>
      <c r="M2047" s="2">
        <v>1.75</v>
      </c>
      <c r="N2047" s="2">
        <v>29.18</v>
      </c>
      <c r="Q2047">
        <v>1008</v>
      </c>
      <c r="R2047">
        <v>4.0199999999999996</v>
      </c>
      <c r="S2047">
        <v>35</v>
      </c>
      <c r="U2047">
        <f t="shared" si="141"/>
        <v>456</v>
      </c>
      <c r="V2047">
        <f t="shared" si="141"/>
        <v>1.9233333333333331</v>
      </c>
      <c r="W2047">
        <f t="shared" si="141"/>
        <v>21.72666666666667</v>
      </c>
    </row>
    <row r="2048" spans="1:23" x14ac:dyDescent="0.2">
      <c r="A2048" s="2">
        <v>144</v>
      </c>
      <c r="B2048" s="2">
        <v>2.42</v>
      </c>
      <c r="C2048" s="2">
        <v>17.09</v>
      </c>
      <c r="L2048" s="2">
        <v>360</v>
      </c>
      <c r="M2048" s="2">
        <v>1.95</v>
      </c>
      <c r="N2048" s="2">
        <v>25.79</v>
      </c>
      <c r="Q2048">
        <v>936</v>
      </c>
      <c r="R2048">
        <v>3.75</v>
      </c>
      <c r="S2048">
        <v>34.770000000000003</v>
      </c>
      <c r="U2048">
        <f t="shared" si="141"/>
        <v>480</v>
      </c>
      <c r="V2048">
        <f t="shared" si="141"/>
        <v>2.706666666666667</v>
      </c>
      <c r="W2048">
        <f t="shared" si="141"/>
        <v>25.883333333333336</v>
      </c>
    </row>
    <row r="2049" spans="1:23" x14ac:dyDescent="0.2">
      <c r="A2049" s="2">
        <v>288</v>
      </c>
      <c r="B2049" s="2">
        <v>1.86</v>
      </c>
      <c r="C2049" s="2">
        <v>22.29</v>
      </c>
      <c r="L2049" s="2">
        <v>864</v>
      </c>
      <c r="M2049" s="2">
        <v>8.15</v>
      </c>
      <c r="N2049" s="2">
        <v>18.399999999999999</v>
      </c>
      <c r="Q2049">
        <v>1080</v>
      </c>
      <c r="R2049">
        <v>4.5599999999999996</v>
      </c>
      <c r="S2049">
        <v>33.4</v>
      </c>
      <c r="U2049">
        <f t="shared" si="141"/>
        <v>744</v>
      </c>
      <c r="V2049">
        <f t="shared" si="141"/>
        <v>4.8566666666666665</v>
      </c>
      <c r="W2049">
        <f t="shared" si="141"/>
        <v>24.696666666666669</v>
      </c>
    </row>
    <row r="2050" spans="1:23" x14ac:dyDescent="0.2">
      <c r="A2050" s="2">
        <v>144</v>
      </c>
      <c r="B2050" s="2">
        <v>0.69</v>
      </c>
      <c r="C2050" s="2">
        <v>29.09</v>
      </c>
      <c r="L2050" s="2">
        <v>504</v>
      </c>
      <c r="M2050" s="2">
        <v>2.46</v>
      </c>
      <c r="N2050" s="2">
        <v>28.95</v>
      </c>
      <c r="Q2050">
        <v>1008</v>
      </c>
      <c r="R2050">
        <v>4.24</v>
      </c>
      <c r="S2050">
        <v>33.36</v>
      </c>
      <c r="U2050">
        <f t="shared" si="141"/>
        <v>552</v>
      </c>
      <c r="V2050">
        <f t="shared" si="141"/>
        <v>2.4633333333333334</v>
      </c>
      <c r="W2050">
        <f t="shared" si="141"/>
        <v>30.466666666666669</v>
      </c>
    </row>
    <row r="2051" spans="1:23" x14ac:dyDescent="0.2">
      <c r="A2051" s="2">
        <v>0</v>
      </c>
      <c r="B2051" s="2">
        <v>0</v>
      </c>
      <c r="C2051" s="2">
        <v>1</v>
      </c>
      <c r="L2051" s="2">
        <v>360</v>
      </c>
      <c r="M2051" s="2">
        <v>1.82</v>
      </c>
      <c r="N2051" s="2">
        <v>27.98</v>
      </c>
      <c r="Q2051">
        <v>1008</v>
      </c>
      <c r="R2051">
        <v>4.3099999999999996</v>
      </c>
      <c r="S2051">
        <v>32.840000000000003</v>
      </c>
      <c r="U2051">
        <f t="shared" ref="U2051:W2114" si="142">SUM(A2051+L2051+Q2051)/3</f>
        <v>456</v>
      </c>
      <c r="V2051">
        <f t="shared" si="142"/>
        <v>2.0433333333333334</v>
      </c>
      <c r="W2051">
        <f t="shared" si="142"/>
        <v>20.606666666666669</v>
      </c>
    </row>
    <row r="2052" spans="1:23" x14ac:dyDescent="0.2">
      <c r="A2052" s="2">
        <v>0</v>
      </c>
      <c r="B2052" s="2">
        <v>0</v>
      </c>
      <c r="C2052" s="2">
        <v>1</v>
      </c>
      <c r="L2052" s="2">
        <v>144</v>
      </c>
      <c r="M2052" s="2">
        <v>0.73</v>
      </c>
      <c r="N2052" s="2">
        <v>27.7</v>
      </c>
      <c r="Q2052">
        <v>792</v>
      </c>
      <c r="R2052">
        <v>3.28</v>
      </c>
      <c r="S2052">
        <v>33.86</v>
      </c>
      <c r="U2052">
        <f t="shared" si="142"/>
        <v>312</v>
      </c>
      <c r="V2052">
        <f t="shared" si="142"/>
        <v>1.3366666666666667</v>
      </c>
      <c r="W2052">
        <f t="shared" si="142"/>
        <v>20.853333333333335</v>
      </c>
    </row>
    <row r="2053" spans="1:23" x14ac:dyDescent="0.2">
      <c r="A2053" s="2">
        <v>0</v>
      </c>
      <c r="B2053" s="2">
        <v>0</v>
      </c>
      <c r="C2053" s="2">
        <v>1</v>
      </c>
      <c r="L2053" s="2">
        <v>216</v>
      </c>
      <c r="M2053" s="2">
        <v>1.01</v>
      </c>
      <c r="N2053" s="2">
        <v>29.75</v>
      </c>
      <c r="Q2053">
        <v>864</v>
      </c>
      <c r="R2053">
        <v>3.64</v>
      </c>
      <c r="S2053">
        <v>33.43</v>
      </c>
      <c r="U2053">
        <f t="shared" si="142"/>
        <v>360</v>
      </c>
      <c r="V2053">
        <f t="shared" si="142"/>
        <v>1.55</v>
      </c>
      <c r="W2053">
        <f t="shared" si="142"/>
        <v>21.393333333333334</v>
      </c>
    </row>
    <row r="2054" spans="1:23" x14ac:dyDescent="0.2">
      <c r="A2054" s="2">
        <v>0</v>
      </c>
      <c r="B2054" s="2">
        <v>0</v>
      </c>
      <c r="C2054" s="2">
        <v>1</v>
      </c>
      <c r="L2054" s="2">
        <v>288</v>
      </c>
      <c r="M2054" s="2">
        <v>1.4</v>
      </c>
      <c r="N2054" s="2">
        <v>28.81</v>
      </c>
      <c r="Q2054">
        <v>792</v>
      </c>
      <c r="R2054">
        <v>3.37</v>
      </c>
      <c r="S2054">
        <v>32.950000000000003</v>
      </c>
      <c r="U2054">
        <f t="shared" si="142"/>
        <v>360</v>
      </c>
      <c r="V2054">
        <f t="shared" si="142"/>
        <v>1.5899999999999999</v>
      </c>
      <c r="W2054">
        <f t="shared" si="142"/>
        <v>20.92</v>
      </c>
    </row>
    <row r="2055" spans="1:23" x14ac:dyDescent="0.2">
      <c r="A2055" s="2">
        <v>0</v>
      </c>
      <c r="B2055" s="2">
        <v>0</v>
      </c>
      <c r="C2055" s="2">
        <v>1</v>
      </c>
      <c r="L2055" s="2">
        <v>144</v>
      </c>
      <c r="M2055" s="2">
        <v>0.72</v>
      </c>
      <c r="N2055" s="2">
        <v>27.99</v>
      </c>
      <c r="Q2055">
        <v>792</v>
      </c>
      <c r="R2055">
        <v>3.39</v>
      </c>
      <c r="S2055">
        <v>32.729999999999997</v>
      </c>
      <c r="U2055">
        <f t="shared" si="142"/>
        <v>312</v>
      </c>
      <c r="V2055">
        <f t="shared" si="142"/>
        <v>1.37</v>
      </c>
      <c r="W2055">
        <f t="shared" si="142"/>
        <v>20.573333333333334</v>
      </c>
    </row>
    <row r="2056" spans="1:23" x14ac:dyDescent="0.2">
      <c r="A2056" s="2">
        <v>0</v>
      </c>
      <c r="B2056" s="2">
        <v>0</v>
      </c>
      <c r="C2056" s="2">
        <v>1</v>
      </c>
      <c r="L2056" s="2">
        <v>288</v>
      </c>
      <c r="M2056" s="2">
        <v>1.43</v>
      </c>
      <c r="N2056" s="2">
        <v>28.24</v>
      </c>
      <c r="Q2056">
        <v>936</v>
      </c>
      <c r="R2056">
        <v>4.1500000000000004</v>
      </c>
      <c r="S2056">
        <v>31.59</v>
      </c>
      <c r="U2056">
        <f t="shared" si="142"/>
        <v>408</v>
      </c>
      <c r="V2056">
        <f t="shared" si="142"/>
        <v>1.86</v>
      </c>
      <c r="W2056">
        <f t="shared" si="142"/>
        <v>20.276666666666667</v>
      </c>
    </row>
    <row r="2057" spans="1:23" x14ac:dyDescent="0.2">
      <c r="A2057" s="2">
        <v>0</v>
      </c>
      <c r="B2057" s="2">
        <v>0</v>
      </c>
      <c r="C2057" s="2">
        <v>1</v>
      </c>
      <c r="L2057" s="2">
        <v>360</v>
      </c>
      <c r="M2057" s="2">
        <v>1.7</v>
      </c>
      <c r="N2057" s="2">
        <v>29.81</v>
      </c>
      <c r="Q2057">
        <v>720</v>
      </c>
      <c r="R2057">
        <v>3.19</v>
      </c>
      <c r="S2057">
        <v>31.66</v>
      </c>
      <c r="U2057">
        <f t="shared" si="142"/>
        <v>360</v>
      </c>
      <c r="V2057">
        <f t="shared" si="142"/>
        <v>1.63</v>
      </c>
      <c r="W2057">
        <f t="shared" si="142"/>
        <v>20.823333333333334</v>
      </c>
    </row>
    <row r="2058" spans="1:23" x14ac:dyDescent="0.2">
      <c r="A2058" s="2">
        <v>0</v>
      </c>
      <c r="B2058" s="2">
        <v>0</v>
      </c>
      <c r="C2058" s="2">
        <v>1</v>
      </c>
      <c r="L2058" s="2">
        <v>432</v>
      </c>
      <c r="M2058" s="2">
        <v>2.08</v>
      </c>
      <c r="N2058" s="2">
        <v>29.27</v>
      </c>
      <c r="Q2058">
        <v>720</v>
      </c>
      <c r="R2058">
        <v>3.21</v>
      </c>
      <c r="S2058">
        <v>32.22</v>
      </c>
      <c r="U2058">
        <f t="shared" si="142"/>
        <v>384</v>
      </c>
      <c r="V2058">
        <f t="shared" si="142"/>
        <v>1.7633333333333334</v>
      </c>
      <c r="W2058">
        <f t="shared" si="142"/>
        <v>20.83</v>
      </c>
    </row>
    <row r="2059" spans="1:23" x14ac:dyDescent="0.2">
      <c r="A2059" s="2">
        <v>0</v>
      </c>
      <c r="B2059" s="2">
        <v>0</v>
      </c>
      <c r="C2059" s="2">
        <v>1</v>
      </c>
      <c r="L2059" s="2">
        <v>288</v>
      </c>
      <c r="M2059" s="2">
        <v>1.35</v>
      </c>
      <c r="N2059" s="2">
        <v>29.69</v>
      </c>
      <c r="Q2059">
        <v>720</v>
      </c>
      <c r="R2059">
        <v>3.05</v>
      </c>
      <c r="S2059">
        <v>33.18</v>
      </c>
      <c r="U2059">
        <f t="shared" si="142"/>
        <v>336</v>
      </c>
      <c r="V2059">
        <f t="shared" si="142"/>
        <v>1.4666666666666668</v>
      </c>
      <c r="W2059">
        <f t="shared" si="142"/>
        <v>21.290000000000003</v>
      </c>
    </row>
    <row r="2060" spans="1:23" x14ac:dyDescent="0.2">
      <c r="A2060" s="2">
        <v>0</v>
      </c>
      <c r="B2060" s="2">
        <v>0</v>
      </c>
      <c r="C2060" s="2">
        <v>1</v>
      </c>
      <c r="L2060" s="2">
        <v>288</v>
      </c>
      <c r="M2060" s="2">
        <v>1.19</v>
      </c>
      <c r="N2060" s="2">
        <v>30.48</v>
      </c>
      <c r="Q2060">
        <v>792</v>
      </c>
      <c r="R2060">
        <v>3.37</v>
      </c>
      <c r="S2060">
        <v>32.99</v>
      </c>
      <c r="U2060">
        <f t="shared" si="142"/>
        <v>360</v>
      </c>
      <c r="V2060">
        <f t="shared" si="142"/>
        <v>1.5200000000000002</v>
      </c>
      <c r="W2060">
        <f t="shared" si="142"/>
        <v>21.49</v>
      </c>
    </row>
    <row r="2061" spans="1:23" x14ac:dyDescent="0.2">
      <c r="A2061" s="2">
        <v>0</v>
      </c>
      <c r="B2061" s="2">
        <v>0</v>
      </c>
      <c r="C2061" s="2">
        <v>1</v>
      </c>
      <c r="L2061" s="2">
        <v>288</v>
      </c>
      <c r="M2061" s="2">
        <v>1.35</v>
      </c>
      <c r="N2061" s="2">
        <v>29.74</v>
      </c>
      <c r="Q2061">
        <v>936</v>
      </c>
      <c r="R2061">
        <v>4.37</v>
      </c>
      <c r="S2061">
        <v>29.79</v>
      </c>
      <c r="U2061">
        <f t="shared" si="142"/>
        <v>408</v>
      </c>
      <c r="V2061">
        <f t="shared" si="142"/>
        <v>1.906666666666667</v>
      </c>
      <c r="W2061">
        <f t="shared" si="142"/>
        <v>20.176666666666666</v>
      </c>
    </row>
    <row r="2062" spans="1:23" x14ac:dyDescent="0.2">
      <c r="A2062" s="2">
        <v>0</v>
      </c>
      <c r="B2062" s="2">
        <v>0</v>
      </c>
      <c r="C2062" s="2">
        <v>1</v>
      </c>
      <c r="L2062" s="2">
        <v>360</v>
      </c>
      <c r="M2062" s="2">
        <v>1.69</v>
      </c>
      <c r="N2062" s="2">
        <v>29.68</v>
      </c>
      <c r="Q2062">
        <v>0</v>
      </c>
      <c r="R2062">
        <v>0</v>
      </c>
      <c r="S2062">
        <v>1</v>
      </c>
      <c r="U2062">
        <f t="shared" si="142"/>
        <v>120</v>
      </c>
      <c r="V2062">
        <f t="shared" si="142"/>
        <v>0.56333333333333335</v>
      </c>
      <c r="W2062">
        <f t="shared" si="142"/>
        <v>10.56</v>
      </c>
    </row>
    <row r="2063" spans="1:23" x14ac:dyDescent="0.2">
      <c r="A2063" s="2">
        <v>0</v>
      </c>
      <c r="B2063" s="2">
        <v>0</v>
      </c>
      <c r="C2063" s="2">
        <v>1</v>
      </c>
      <c r="L2063" s="2">
        <v>216</v>
      </c>
      <c r="M2063" s="2">
        <v>0.97</v>
      </c>
      <c r="N2063" s="2">
        <v>30.87</v>
      </c>
      <c r="Q2063">
        <v>432</v>
      </c>
      <c r="R2063">
        <v>2.2599999999999998</v>
      </c>
      <c r="S2063">
        <v>26.61</v>
      </c>
      <c r="U2063">
        <f t="shared" si="142"/>
        <v>216</v>
      </c>
      <c r="V2063">
        <f t="shared" si="142"/>
        <v>1.0766666666666664</v>
      </c>
      <c r="W2063">
        <f t="shared" si="142"/>
        <v>19.493333333333336</v>
      </c>
    </row>
    <row r="2064" spans="1:23" x14ac:dyDescent="0.2">
      <c r="A2064" s="2">
        <v>0</v>
      </c>
      <c r="B2064" s="2">
        <v>0</v>
      </c>
      <c r="C2064" s="2">
        <v>1</v>
      </c>
      <c r="L2064" s="2">
        <v>216</v>
      </c>
      <c r="M2064" s="2">
        <v>0.93</v>
      </c>
      <c r="N2064" s="2">
        <v>32.409999999999997</v>
      </c>
      <c r="Q2064">
        <v>648</v>
      </c>
      <c r="R2064">
        <v>2.57</v>
      </c>
      <c r="S2064">
        <v>35.07</v>
      </c>
      <c r="U2064">
        <f t="shared" si="142"/>
        <v>288</v>
      </c>
      <c r="V2064">
        <f t="shared" si="142"/>
        <v>1.1666666666666667</v>
      </c>
      <c r="W2064">
        <f t="shared" si="142"/>
        <v>22.826666666666664</v>
      </c>
    </row>
    <row r="2065" spans="1:23" x14ac:dyDescent="0.2">
      <c r="A2065" s="2">
        <v>0</v>
      </c>
      <c r="B2065" s="2">
        <v>0</v>
      </c>
      <c r="C2065" s="2">
        <v>1</v>
      </c>
      <c r="L2065" s="2">
        <v>432</v>
      </c>
      <c r="M2065" s="2">
        <v>1.97</v>
      </c>
      <c r="N2065" s="2">
        <v>30.6</v>
      </c>
      <c r="Q2065">
        <v>864</v>
      </c>
      <c r="R2065">
        <v>3.47</v>
      </c>
      <c r="S2065">
        <v>34.74</v>
      </c>
      <c r="U2065">
        <f t="shared" si="142"/>
        <v>432</v>
      </c>
      <c r="V2065">
        <f t="shared" si="142"/>
        <v>1.8133333333333335</v>
      </c>
      <c r="W2065">
        <f t="shared" si="142"/>
        <v>22.113333333333333</v>
      </c>
    </row>
    <row r="2066" spans="1:23" x14ac:dyDescent="0.2">
      <c r="A2066" s="2">
        <v>0</v>
      </c>
      <c r="B2066" s="2">
        <v>0</v>
      </c>
      <c r="C2066" s="2">
        <v>1</v>
      </c>
      <c r="L2066" s="2">
        <v>576</v>
      </c>
      <c r="M2066" s="2">
        <v>2.57</v>
      </c>
      <c r="N2066" s="2">
        <v>31.24</v>
      </c>
      <c r="Q2066">
        <v>792</v>
      </c>
      <c r="R2066">
        <v>3.03</v>
      </c>
      <c r="S2066">
        <v>36.44</v>
      </c>
      <c r="U2066">
        <f t="shared" si="142"/>
        <v>456</v>
      </c>
      <c r="V2066">
        <f t="shared" si="142"/>
        <v>1.8666666666666665</v>
      </c>
      <c r="W2066">
        <f t="shared" si="142"/>
        <v>22.893333333333331</v>
      </c>
    </row>
    <row r="2067" spans="1:23" x14ac:dyDescent="0.2">
      <c r="A2067" s="2">
        <v>0</v>
      </c>
      <c r="B2067" s="2">
        <v>0</v>
      </c>
      <c r="C2067" s="2">
        <v>1</v>
      </c>
      <c r="L2067" s="2">
        <v>648</v>
      </c>
      <c r="M2067" s="2">
        <v>2.85</v>
      </c>
      <c r="N2067" s="2">
        <v>31.74</v>
      </c>
      <c r="Q2067">
        <v>720</v>
      </c>
      <c r="R2067">
        <v>2.74</v>
      </c>
      <c r="S2067">
        <v>36.57</v>
      </c>
      <c r="U2067">
        <f t="shared" si="142"/>
        <v>456</v>
      </c>
      <c r="V2067">
        <f t="shared" si="142"/>
        <v>1.8633333333333333</v>
      </c>
      <c r="W2067">
        <f t="shared" si="142"/>
        <v>23.103333333333335</v>
      </c>
    </row>
    <row r="2068" spans="1:23" x14ac:dyDescent="0.2">
      <c r="A2068" s="2">
        <v>0</v>
      </c>
      <c r="B2068" s="2">
        <v>0</v>
      </c>
      <c r="C2068" s="2">
        <v>1</v>
      </c>
      <c r="L2068" s="2">
        <v>792</v>
      </c>
      <c r="M2068" s="2">
        <v>3.54</v>
      </c>
      <c r="N2068" s="2">
        <v>31.19</v>
      </c>
      <c r="Q2068">
        <v>792</v>
      </c>
      <c r="R2068">
        <v>3.04</v>
      </c>
      <c r="S2068">
        <v>36.21</v>
      </c>
      <c r="U2068">
        <f t="shared" si="142"/>
        <v>528</v>
      </c>
      <c r="V2068">
        <f t="shared" si="142"/>
        <v>2.1933333333333334</v>
      </c>
      <c r="W2068">
        <f t="shared" si="142"/>
        <v>22.8</v>
      </c>
    </row>
    <row r="2069" spans="1:23" x14ac:dyDescent="0.2">
      <c r="A2069" s="2">
        <v>0</v>
      </c>
      <c r="B2069" s="2">
        <v>0</v>
      </c>
      <c r="C2069" s="2">
        <v>1</v>
      </c>
      <c r="L2069" s="2">
        <v>864</v>
      </c>
      <c r="M2069" s="2">
        <v>3.9</v>
      </c>
      <c r="N2069" s="2">
        <v>30.95</v>
      </c>
      <c r="Q2069">
        <v>720</v>
      </c>
      <c r="R2069">
        <v>2.77</v>
      </c>
      <c r="S2069">
        <v>36.229999999999997</v>
      </c>
      <c r="U2069">
        <f t="shared" si="142"/>
        <v>528</v>
      </c>
      <c r="V2069">
        <f t="shared" si="142"/>
        <v>2.2233333333333332</v>
      </c>
      <c r="W2069">
        <f t="shared" si="142"/>
        <v>22.726666666666663</v>
      </c>
    </row>
    <row r="2070" spans="1:23" x14ac:dyDescent="0.2">
      <c r="A2070" s="2">
        <v>0</v>
      </c>
      <c r="B2070" s="2">
        <v>0</v>
      </c>
      <c r="C2070" s="2">
        <v>1</v>
      </c>
      <c r="L2070" s="2">
        <v>864</v>
      </c>
      <c r="M2070" s="2">
        <v>3.93</v>
      </c>
      <c r="N2070" s="2">
        <v>30.7</v>
      </c>
      <c r="Q2070">
        <v>576</v>
      </c>
      <c r="R2070">
        <v>2.25</v>
      </c>
      <c r="S2070">
        <v>35.69</v>
      </c>
      <c r="U2070">
        <f t="shared" si="142"/>
        <v>480</v>
      </c>
      <c r="V2070">
        <f t="shared" si="142"/>
        <v>2.06</v>
      </c>
      <c r="W2070">
        <f t="shared" si="142"/>
        <v>22.463333333333335</v>
      </c>
    </row>
    <row r="2071" spans="1:23" x14ac:dyDescent="0.2">
      <c r="A2071" s="2">
        <v>0</v>
      </c>
      <c r="B2071" s="2">
        <v>0</v>
      </c>
      <c r="C2071" s="2">
        <v>1</v>
      </c>
      <c r="L2071" s="2">
        <v>864</v>
      </c>
      <c r="M2071" s="2">
        <v>3.95</v>
      </c>
      <c r="N2071" s="2">
        <v>30.53</v>
      </c>
      <c r="Q2071">
        <v>648</v>
      </c>
      <c r="R2071">
        <v>2.5</v>
      </c>
      <c r="S2071">
        <v>36.159999999999997</v>
      </c>
      <c r="U2071">
        <f t="shared" si="142"/>
        <v>504</v>
      </c>
      <c r="V2071">
        <f t="shared" si="142"/>
        <v>2.15</v>
      </c>
      <c r="W2071">
        <f t="shared" si="142"/>
        <v>22.563333333333333</v>
      </c>
    </row>
    <row r="2072" spans="1:23" x14ac:dyDescent="0.2">
      <c r="A2072" s="2">
        <v>0</v>
      </c>
      <c r="B2072" s="2">
        <v>0</v>
      </c>
      <c r="C2072" s="2">
        <v>1</v>
      </c>
      <c r="L2072" s="2">
        <v>1008</v>
      </c>
      <c r="M2072" s="2">
        <v>4.62</v>
      </c>
      <c r="N2072" s="2">
        <v>30.38</v>
      </c>
      <c r="Q2072">
        <v>648</v>
      </c>
      <c r="R2072">
        <v>2.52</v>
      </c>
      <c r="S2072">
        <v>35.79</v>
      </c>
      <c r="U2072">
        <f t="shared" si="142"/>
        <v>552</v>
      </c>
      <c r="V2072">
        <f t="shared" si="142"/>
        <v>2.3800000000000003</v>
      </c>
      <c r="W2072">
        <f t="shared" si="142"/>
        <v>22.39</v>
      </c>
    </row>
    <row r="2073" spans="1:23" x14ac:dyDescent="0.2">
      <c r="A2073" s="2">
        <v>0</v>
      </c>
      <c r="B2073" s="2">
        <v>0</v>
      </c>
      <c r="C2073" s="2">
        <v>1</v>
      </c>
      <c r="L2073" s="2">
        <v>1008</v>
      </c>
      <c r="M2073" s="2">
        <v>4.67</v>
      </c>
      <c r="N2073" s="2">
        <v>30.1</v>
      </c>
      <c r="Q2073">
        <v>360</v>
      </c>
      <c r="R2073">
        <v>1.34</v>
      </c>
      <c r="S2073">
        <v>37.35</v>
      </c>
      <c r="U2073">
        <f t="shared" si="142"/>
        <v>456</v>
      </c>
      <c r="V2073">
        <f t="shared" si="142"/>
        <v>2.0033333333333334</v>
      </c>
      <c r="W2073">
        <f t="shared" si="142"/>
        <v>22.816666666666666</v>
      </c>
    </row>
    <row r="2074" spans="1:23" x14ac:dyDescent="0.2">
      <c r="A2074" s="2">
        <v>360</v>
      </c>
      <c r="B2074" s="2">
        <v>1.93</v>
      </c>
      <c r="C2074" s="2">
        <v>26.06</v>
      </c>
      <c r="L2074" s="2">
        <v>504</v>
      </c>
      <c r="M2074" s="2">
        <v>2.2799999999999998</v>
      </c>
      <c r="N2074" s="2">
        <v>30.79</v>
      </c>
      <c r="Q2074">
        <v>360</v>
      </c>
      <c r="R2074">
        <v>1.34</v>
      </c>
      <c r="S2074">
        <v>37.25</v>
      </c>
      <c r="U2074">
        <f t="shared" si="142"/>
        <v>408</v>
      </c>
      <c r="V2074">
        <f t="shared" si="142"/>
        <v>1.8499999999999999</v>
      </c>
      <c r="W2074">
        <f t="shared" si="142"/>
        <v>31.366666666666664</v>
      </c>
    </row>
    <row r="2075" spans="1:23" x14ac:dyDescent="0.2">
      <c r="A2075" s="2">
        <v>432</v>
      </c>
      <c r="B2075" s="2">
        <v>2.31</v>
      </c>
      <c r="C2075" s="2">
        <v>26.16</v>
      </c>
      <c r="L2075" s="2">
        <v>576</v>
      </c>
      <c r="M2075" s="2">
        <v>2.59</v>
      </c>
      <c r="N2075" s="2">
        <v>30.9</v>
      </c>
      <c r="Q2075">
        <v>504</v>
      </c>
      <c r="R2075">
        <v>1.89</v>
      </c>
      <c r="S2075">
        <v>37.14</v>
      </c>
      <c r="U2075">
        <f t="shared" si="142"/>
        <v>504</v>
      </c>
      <c r="V2075">
        <f t="shared" si="142"/>
        <v>2.2633333333333332</v>
      </c>
      <c r="W2075">
        <f t="shared" si="142"/>
        <v>31.400000000000002</v>
      </c>
    </row>
    <row r="2076" spans="1:23" x14ac:dyDescent="0.2">
      <c r="A2076" s="2">
        <v>432</v>
      </c>
      <c r="B2076" s="2">
        <v>3.2</v>
      </c>
      <c r="C2076" s="2">
        <v>18.77</v>
      </c>
      <c r="L2076" s="2">
        <v>432</v>
      </c>
      <c r="M2076" s="2">
        <v>2.2200000000000002</v>
      </c>
      <c r="N2076" s="2">
        <v>27.04</v>
      </c>
      <c r="Q2076">
        <v>432</v>
      </c>
      <c r="R2076">
        <v>1.84</v>
      </c>
      <c r="S2076">
        <v>32.54</v>
      </c>
      <c r="U2076">
        <f t="shared" si="142"/>
        <v>432</v>
      </c>
      <c r="V2076">
        <f t="shared" si="142"/>
        <v>2.42</v>
      </c>
      <c r="W2076">
        <f t="shared" si="142"/>
        <v>26.116666666666664</v>
      </c>
    </row>
    <row r="2077" spans="1:23" x14ac:dyDescent="0.2">
      <c r="A2077" s="2">
        <v>216</v>
      </c>
      <c r="B2077" s="2">
        <v>1.1399999999999999</v>
      </c>
      <c r="C2077" s="2">
        <v>26.43</v>
      </c>
      <c r="L2077" s="2">
        <v>648</v>
      </c>
      <c r="M2077" s="2">
        <v>3.06</v>
      </c>
      <c r="N2077" s="2">
        <v>29.63</v>
      </c>
      <c r="Q2077">
        <v>432</v>
      </c>
      <c r="R2077">
        <v>1.67</v>
      </c>
      <c r="S2077">
        <v>36.119999999999997</v>
      </c>
      <c r="U2077">
        <f t="shared" si="142"/>
        <v>432</v>
      </c>
      <c r="V2077">
        <f t="shared" si="142"/>
        <v>1.9566666666666668</v>
      </c>
      <c r="W2077">
        <f t="shared" si="142"/>
        <v>30.72666666666667</v>
      </c>
    </row>
    <row r="2078" spans="1:23" x14ac:dyDescent="0.2">
      <c r="A2078" s="2">
        <v>72</v>
      </c>
      <c r="B2078" s="2">
        <v>0.37</v>
      </c>
      <c r="C2078" s="2">
        <v>26.97</v>
      </c>
      <c r="L2078" s="2">
        <v>360</v>
      </c>
      <c r="M2078" s="2">
        <v>1.64</v>
      </c>
      <c r="N2078" s="2">
        <v>30.71</v>
      </c>
      <c r="Q2078">
        <v>936</v>
      </c>
      <c r="R2078">
        <v>3.89</v>
      </c>
      <c r="S2078">
        <v>33.76</v>
      </c>
      <c r="U2078">
        <f t="shared" si="142"/>
        <v>456</v>
      </c>
      <c r="V2078">
        <f t="shared" si="142"/>
        <v>1.9666666666666668</v>
      </c>
      <c r="W2078">
        <f t="shared" si="142"/>
        <v>30.48</v>
      </c>
    </row>
    <row r="2079" spans="1:23" x14ac:dyDescent="0.2">
      <c r="A2079" s="2">
        <v>0</v>
      </c>
      <c r="B2079" s="2">
        <v>0</v>
      </c>
      <c r="C2079" s="2">
        <v>1</v>
      </c>
      <c r="L2079" s="2">
        <v>288</v>
      </c>
      <c r="M2079" s="2">
        <v>1.39</v>
      </c>
      <c r="N2079" s="2">
        <v>29.08</v>
      </c>
      <c r="Q2079">
        <v>1152</v>
      </c>
      <c r="R2079">
        <v>4.79</v>
      </c>
      <c r="S2079">
        <v>33.76</v>
      </c>
      <c r="U2079">
        <f t="shared" si="142"/>
        <v>480</v>
      </c>
      <c r="V2079">
        <f t="shared" si="142"/>
        <v>2.06</v>
      </c>
      <c r="W2079">
        <f t="shared" si="142"/>
        <v>21.279999999999998</v>
      </c>
    </row>
    <row r="2080" spans="1:23" x14ac:dyDescent="0.2">
      <c r="A2080" s="2">
        <v>0</v>
      </c>
      <c r="B2080" s="2">
        <v>0</v>
      </c>
      <c r="C2080" s="2">
        <v>1</v>
      </c>
      <c r="L2080" s="2">
        <v>432</v>
      </c>
      <c r="M2080" s="2">
        <v>4.01</v>
      </c>
      <c r="N2080" s="2">
        <v>25.05</v>
      </c>
      <c r="Q2080">
        <v>864</v>
      </c>
      <c r="R2080">
        <v>3.52</v>
      </c>
      <c r="S2080">
        <v>34.380000000000003</v>
      </c>
      <c r="U2080">
        <f t="shared" si="142"/>
        <v>432</v>
      </c>
      <c r="V2080">
        <f t="shared" si="142"/>
        <v>2.5099999999999998</v>
      </c>
      <c r="W2080">
        <f t="shared" si="142"/>
        <v>20.143333333333334</v>
      </c>
    </row>
    <row r="2081" spans="1:23" x14ac:dyDescent="0.2">
      <c r="A2081" s="2">
        <v>0</v>
      </c>
      <c r="B2081" s="2">
        <v>0</v>
      </c>
      <c r="C2081" s="2">
        <v>1</v>
      </c>
      <c r="L2081" s="2">
        <v>288</v>
      </c>
      <c r="M2081" s="2">
        <v>1.32</v>
      </c>
      <c r="N2081" s="2">
        <v>30.5</v>
      </c>
      <c r="Q2081">
        <v>936</v>
      </c>
      <c r="R2081">
        <v>3.91</v>
      </c>
      <c r="S2081">
        <v>33.479999999999997</v>
      </c>
      <c r="U2081">
        <f t="shared" si="142"/>
        <v>408</v>
      </c>
      <c r="V2081">
        <f t="shared" si="142"/>
        <v>1.7433333333333334</v>
      </c>
      <c r="W2081">
        <f t="shared" si="142"/>
        <v>21.659999999999997</v>
      </c>
    </row>
    <row r="2082" spans="1:23" x14ac:dyDescent="0.2">
      <c r="A2082" s="2">
        <v>72</v>
      </c>
      <c r="B2082" s="2">
        <v>0.39</v>
      </c>
      <c r="C2082" s="2">
        <v>25.78</v>
      </c>
      <c r="L2082" s="2">
        <v>360</v>
      </c>
      <c r="M2082" s="2">
        <v>3.61</v>
      </c>
      <c r="N2082" s="2">
        <v>22.07</v>
      </c>
      <c r="Q2082">
        <v>1008</v>
      </c>
      <c r="R2082">
        <v>4.1500000000000004</v>
      </c>
      <c r="S2082">
        <v>33.979999999999997</v>
      </c>
      <c r="U2082">
        <f t="shared" si="142"/>
        <v>480</v>
      </c>
      <c r="V2082">
        <f t="shared" si="142"/>
        <v>2.7166666666666668</v>
      </c>
      <c r="W2082">
        <f t="shared" si="142"/>
        <v>27.276666666666667</v>
      </c>
    </row>
    <row r="2083" spans="1:23" x14ac:dyDescent="0.2">
      <c r="A2083" s="2">
        <v>288</v>
      </c>
      <c r="B2083" s="2">
        <v>2.21</v>
      </c>
      <c r="C2083" s="2">
        <v>18.420000000000002</v>
      </c>
      <c r="L2083" s="2">
        <v>792</v>
      </c>
      <c r="M2083" s="2">
        <v>5.82</v>
      </c>
      <c r="N2083" s="2">
        <v>19.059999999999999</v>
      </c>
      <c r="Q2083">
        <v>720</v>
      </c>
      <c r="R2083">
        <v>2.87</v>
      </c>
      <c r="S2083">
        <v>35.04</v>
      </c>
      <c r="U2083">
        <f t="shared" si="142"/>
        <v>600</v>
      </c>
      <c r="V2083">
        <f t="shared" si="142"/>
        <v>3.6333333333333342</v>
      </c>
      <c r="W2083">
        <f t="shared" si="142"/>
        <v>24.173333333333336</v>
      </c>
    </row>
    <row r="2084" spans="1:23" x14ac:dyDescent="0.2">
      <c r="A2084" s="2">
        <v>144</v>
      </c>
      <c r="B2084" s="2">
        <v>0.72</v>
      </c>
      <c r="C2084" s="2">
        <v>27.86</v>
      </c>
      <c r="L2084" s="2">
        <v>432</v>
      </c>
      <c r="M2084" s="2">
        <v>2.2799999999999998</v>
      </c>
      <c r="N2084" s="2">
        <v>28.97</v>
      </c>
      <c r="Q2084">
        <v>864</v>
      </c>
      <c r="R2084">
        <v>3.51</v>
      </c>
      <c r="S2084">
        <v>34.49</v>
      </c>
      <c r="U2084">
        <f t="shared" si="142"/>
        <v>480</v>
      </c>
      <c r="V2084">
        <f t="shared" si="142"/>
        <v>2.17</v>
      </c>
      <c r="W2084">
        <f t="shared" si="142"/>
        <v>30.439999999999998</v>
      </c>
    </row>
    <row r="2085" spans="1:23" x14ac:dyDescent="0.2">
      <c r="A2085" s="2">
        <v>0</v>
      </c>
      <c r="B2085" s="2">
        <v>0</v>
      </c>
      <c r="C2085" s="2">
        <v>1</v>
      </c>
      <c r="L2085" s="2">
        <v>432</v>
      </c>
      <c r="M2085" s="2">
        <v>1.96</v>
      </c>
      <c r="N2085" s="2">
        <v>30.69</v>
      </c>
      <c r="Q2085">
        <v>864</v>
      </c>
      <c r="R2085">
        <v>3.46</v>
      </c>
      <c r="S2085">
        <v>34.94</v>
      </c>
      <c r="U2085">
        <f t="shared" si="142"/>
        <v>432</v>
      </c>
      <c r="V2085">
        <f t="shared" si="142"/>
        <v>1.8066666666666666</v>
      </c>
      <c r="W2085">
        <f t="shared" si="142"/>
        <v>22.209999999999997</v>
      </c>
    </row>
    <row r="2086" spans="1:23" x14ac:dyDescent="0.2">
      <c r="A2086" s="2">
        <v>0</v>
      </c>
      <c r="B2086" s="2">
        <v>0</v>
      </c>
      <c r="C2086" s="2">
        <v>1</v>
      </c>
      <c r="L2086" s="2">
        <v>432</v>
      </c>
      <c r="M2086" s="2">
        <v>1.92</v>
      </c>
      <c r="N2086" s="2">
        <v>31.35</v>
      </c>
      <c r="Q2086">
        <v>936</v>
      </c>
      <c r="R2086">
        <v>3.78</v>
      </c>
      <c r="S2086">
        <v>34.630000000000003</v>
      </c>
      <c r="U2086">
        <f t="shared" si="142"/>
        <v>456</v>
      </c>
      <c r="V2086">
        <f t="shared" si="142"/>
        <v>1.8999999999999997</v>
      </c>
      <c r="W2086">
        <f t="shared" si="142"/>
        <v>22.326666666666668</v>
      </c>
    </row>
    <row r="2087" spans="1:23" x14ac:dyDescent="0.2">
      <c r="A2087" s="2">
        <v>0</v>
      </c>
      <c r="B2087" s="2">
        <v>0</v>
      </c>
      <c r="C2087" s="2">
        <v>1</v>
      </c>
      <c r="L2087" s="2">
        <v>360</v>
      </c>
      <c r="M2087" s="2">
        <v>1.77</v>
      </c>
      <c r="N2087" s="2">
        <v>28.66</v>
      </c>
      <c r="Q2087">
        <v>936</v>
      </c>
      <c r="R2087">
        <v>3.79</v>
      </c>
      <c r="S2087">
        <v>34.56</v>
      </c>
      <c r="U2087">
        <f t="shared" si="142"/>
        <v>432</v>
      </c>
      <c r="V2087">
        <f t="shared" si="142"/>
        <v>1.8533333333333335</v>
      </c>
      <c r="W2087">
        <f t="shared" si="142"/>
        <v>21.406666666666666</v>
      </c>
    </row>
    <row r="2088" spans="1:23" x14ac:dyDescent="0.2">
      <c r="A2088" s="2">
        <v>0</v>
      </c>
      <c r="B2088" s="2">
        <v>0</v>
      </c>
      <c r="C2088" s="2">
        <v>1</v>
      </c>
      <c r="L2088" s="2">
        <v>216</v>
      </c>
      <c r="M2088" s="2">
        <v>0.96</v>
      </c>
      <c r="N2088" s="2">
        <v>31.17</v>
      </c>
      <c r="Q2088">
        <v>1008</v>
      </c>
      <c r="R2088">
        <v>4.05</v>
      </c>
      <c r="S2088">
        <v>34.79</v>
      </c>
      <c r="U2088">
        <f t="shared" si="142"/>
        <v>408</v>
      </c>
      <c r="V2088">
        <f t="shared" si="142"/>
        <v>1.67</v>
      </c>
      <c r="W2088">
        <f t="shared" si="142"/>
        <v>22.320000000000004</v>
      </c>
    </row>
    <row r="2089" spans="1:23" x14ac:dyDescent="0.2">
      <c r="A2089" s="2">
        <v>0</v>
      </c>
      <c r="B2089" s="2">
        <v>0</v>
      </c>
      <c r="C2089" s="2">
        <v>1</v>
      </c>
      <c r="L2089" s="2">
        <v>216</v>
      </c>
      <c r="M2089" s="2">
        <v>1.1200000000000001</v>
      </c>
      <c r="N2089" s="2">
        <v>27.48</v>
      </c>
      <c r="Q2089">
        <v>1008</v>
      </c>
      <c r="R2089">
        <v>4.0199999999999996</v>
      </c>
      <c r="S2089">
        <v>34.950000000000003</v>
      </c>
      <c r="U2089">
        <f t="shared" si="142"/>
        <v>408</v>
      </c>
      <c r="V2089">
        <f t="shared" si="142"/>
        <v>1.7133333333333332</v>
      </c>
      <c r="W2089">
        <f t="shared" si="142"/>
        <v>21.143333333333334</v>
      </c>
    </row>
    <row r="2090" spans="1:23" x14ac:dyDescent="0.2">
      <c r="A2090" s="2">
        <v>0</v>
      </c>
      <c r="B2090" s="2">
        <v>0</v>
      </c>
      <c r="C2090" s="2">
        <v>1</v>
      </c>
      <c r="L2090" s="2">
        <v>144</v>
      </c>
      <c r="M2090" s="2">
        <v>2.58</v>
      </c>
      <c r="N2090" s="2">
        <v>13.79</v>
      </c>
      <c r="Q2090">
        <v>1080</v>
      </c>
      <c r="R2090">
        <v>4.5</v>
      </c>
      <c r="S2090">
        <v>33.770000000000003</v>
      </c>
      <c r="U2090">
        <f t="shared" si="142"/>
        <v>408</v>
      </c>
      <c r="V2090">
        <f t="shared" si="142"/>
        <v>2.36</v>
      </c>
      <c r="W2090">
        <f t="shared" si="142"/>
        <v>16.186666666666667</v>
      </c>
    </row>
    <row r="2091" spans="1:23" x14ac:dyDescent="0.2">
      <c r="A2091" s="2">
        <v>0</v>
      </c>
      <c r="B2091" s="2">
        <v>0</v>
      </c>
      <c r="C2091" s="2">
        <v>1</v>
      </c>
      <c r="L2091" s="2">
        <v>144</v>
      </c>
      <c r="M2091" s="2">
        <v>0.78</v>
      </c>
      <c r="N2091" s="2">
        <v>25.98</v>
      </c>
      <c r="Q2091">
        <v>792</v>
      </c>
      <c r="R2091">
        <v>3.15</v>
      </c>
      <c r="S2091">
        <v>35.1</v>
      </c>
      <c r="U2091">
        <f t="shared" si="142"/>
        <v>312</v>
      </c>
      <c r="V2091">
        <f t="shared" si="142"/>
        <v>1.3099999999999998</v>
      </c>
      <c r="W2091">
        <f t="shared" si="142"/>
        <v>20.693333333333332</v>
      </c>
    </row>
    <row r="2092" spans="1:23" x14ac:dyDescent="0.2">
      <c r="A2092" s="2">
        <v>0</v>
      </c>
      <c r="B2092" s="2">
        <v>0</v>
      </c>
      <c r="C2092" s="2">
        <v>1</v>
      </c>
      <c r="L2092" s="2">
        <v>288</v>
      </c>
      <c r="M2092" s="2">
        <v>3.16</v>
      </c>
      <c r="N2092" s="2">
        <v>21.69</v>
      </c>
      <c r="Q2092">
        <v>1008</v>
      </c>
      <c r="R2092">
        <v>4.09</v>
      </c>
      <c r="S2092">
        <v>33.81</v>
      </c>
      <c r="U2092">
        <f t="shared" si="142"/>
        <v>432</v>
      </c>
      <c r="V2092">
        <f t="shared" si="142"/>
        <v>2.4166666666666665</v>
      </c>
      <c r="W2092">
        <f t="shared" si="142"/>
        <v>18.833333333333332</v>
      </c>
    </row>
    <row r="2093" spans="1:23" x14ac:dyDescent="0.2">
      <c r="A2093" s="2">
        <v>0</v>
      </c>
      <c r="B2093" s="2">
        <v>0</v>
      </c>
      <c r="C2093" s="2">
        <v>1</v>
      </c>
      <c r="L2093" s="2">
        <v>504</v>
      </c>
      <c r="M2093" s="2">
        <v>2.41</v>
      </c>
      <c r="N2093" s="2">
        <v>29.17</v>
      </c>
      <c r="Q2093">
        <v>1080</v>
      </c>
      <c r="R2093">
        <v>4.67</v>
      </c>
      <c r="S2093">
        <v>32.71</v>
      </c>
      <c r="U2093">
        <f t="shared" si="142"/>
        <v>528</v>
      </c>
      <c r="V2093">
        <f t="shared" si="142"/>
        <v>2.36</v>
      </c>
      <c r="W2093">
        <f t="shared" si="142"/>
        <v>20.96</v>
      </c>
    </row>
    <row r="2094" spans="1:23" x14ac:dyDescent="0.2">
      <c r="A2094" s="2">
        <v>0</v>
      </c>
      <c r="B2094" s="2">
        <v>0</v>
      </c>
      <c r="C2094" s="2">
        <v>1</v>
      </c>
      <c r="L2094" s="2">
        <v>360</v>
      </c>
      <c r="M2094" s="2">
        <v>1.76</v>
      </c>
      <c r="N2094" s="2">
        <v>28.53</v>
      </c>
      <c r="Q2094">
        <v>1008</v>
      </c>
      <c r="R2094">
        <v>4.1500000000000004</v>
      </c>
      <c r="S2094">
        <v>33.92</v>
      </c>
      <c r="U2094">
        <f t="shared" si="142"/>
        <v>456</v>
      </c>
      <c r="V2094">
        <f t="shared" si="142"/>
        <v>1.97</v>
      </c>
      <c r="W2094">
        <f t="shared" si="142"/>
        <v>21.150000000000002</v>
      </c>
    </row>
    <row r="2095" spans="1:23" x14ac:dyDescent="0.2">
      <c r="A2095" s="2">
        <v>0</v>
      </c>
      <c r="B2095" s="2">
        <v>0</v>
      </c>
      <c r="C2095" s="2">
        <v>1</v>
      </c>
      <c r="L2095" s="2">
        <v>360</v>
      </c>
      <c r="M2095" s="2">
        <v>1.76</v>
      </c>
      <c r="N2095" s="2">
        <v>28.58</v>
      </c>
      <c r="Q2095">
        <v>792</v>
      </c>
      <c r="R2095">
        <v>3.78</v>
      </c>
      <c r="S2095">
        <v>29.17</v>
      </c>
      <c r="U2095">
        <f t="shared" si="142"/>
        <v>384</v>
      </c>
      <c r="V2095">
        <f t="shared" si="142"/>
        <v>1.8466666666666667</v>
      </c>
      <c r="W2095">
        <f t="shared" si="142"/>
        <v>19.583333333333332</v>
      </c>
    </row>
    <row r="2096" spans="1:23" x14ac:dyDescent="0.2">
      <c r="A2096" s="2">
        <v>0</v>
      </c>
      <c r="B2096" s="2">
        <v>0</v>
      </c>
      <c r="C2096" s="2">
        <v>1</v>
      </c>
      <c r="L2096" s="2">
        <v>288</v>
      </c>
      <c r="M2096" s="2">
        <v>1.37</v>
      </c>
      <c r="N2096" s="2">
        <v>29.21</v>
      </c>
      <c r="Q2096">
        <v>0</v>
      </c>
      <c r="R2096">
        <v>0</v>
      </c>
      <c r="S2096">
        <v>1</v>
      </c>
      <c r="U2096">
        <f t="shared" si="142"/>
        <v>96</v>
      </c>
      <c r="V2096">
        <f t="shared" si="142"/>
        <v>0.45666666666666672</v>
      </c>
      <c r="W2096">
        <f t="shared" si="142"/>
        <v>10.403333333333334</v>
      </c>
    </row>
    <row r="2097" spans="1:23" x14ac:dyDescent="0.2">
      <c r="A2097" s="2">
        <v>0</v>
      </c>
      <c r="B2097" s="2">
        <v>0</v>
      </c>
      <c r="C2097" s="2">
        <v>1</v>
      </c>
      <c r="L2097" s="2">
        <v>504</v>
      </c>
      <c r="M2097" s="2">
        <v>2.4900000000000002</v>
      </c>
      <c r="N2097" s="2">
        <v>28.24</v>
      </c>
      <c r="Q2097">
        <v>360</v>
      </c>
      <c r="R2097">
        <v>2.08</v>
      </c>
      <c r="S2097">
        <v>27.22</v>
      </c>
      <c r="U2097">
        <f t="shared" si="142"/>
        <v>288</v>
      </c>
      <c r="V2097">
        <f t="shared" si="142"/>
        <v>1.5233333333333334</v>
      </c>
      <c r="W2097">
        <f t="shared" si="142"/>
        <v>18.819999999999997</v>
      </c>
    </row>
    <row r="2098" spans="1:23" x14ac:dyDescent="0.2">
      <c r="A2098" s="2">
        <v>0</v>
      </c>
      <c r="B2098" s="2">
        <v>0</v>
      </c>
      <c r="C2098" s="2">
        <v>1</v>
      </c>
      <c r="L2098" s="2">
        <v>432</v>
      </c>
      <c r="M2098" s="2">
        <v>2.15</v>
      </c>
      <c r="N2098" s="2">
        <v>28.05</v>
      </c>
      <c r="Q2098">
        <v>576</v>
      </c>
      <c r="R2098">
        <v>2.4</v>
      </c>
      <c r="S2098">
        <v>33.83</v>
      </c>
      <c r="U2098">
        <f t="shared" si="142"/>
        <v>336</v>
      </c>
      <c r="V2098">
        <f t="shared" si="142"/>
        <v>1.5166666666666666</v>
      </c>
      <c r="W2098">
        <f t="shared" si="142"/>
        <v>20.959999999999997</v>
      </c>
    </row>
    <row r="2099" spans="1:23" x14ac:dyDescent="0.2">
      <c r="A2099" s="2">
        <v>0</v>
      </c>
      <c r="B2099" s="2">
        <v>0</v>
      </c>
      <c r="C2099" s="2">
        <v>1</v>
      </c>
      <c r="L2099" s="2">
        <v>504</v>
      </c>
      <c r="M2099" s="2">
        <v>2.5099999999999998</v>
      </c>
      <c r="N2099" s="2">
        <v>27.99</v>
      </c>
      <c r="Q2099">
        <v>720</v>
      </c>
      <c r="R2099">
        <v>3.12</v>
      </c>
      <c r="S2099">
        <v>32.56</v>
      </c>
      <c r="U2099">
        <f t="shared" si="142"/>
        <v>408</v>
      </c>
      <c r="V2099">
        <f t="shared" si="142"/>
        <v>1.8766666666666667</v>
      </c>
      <c r="W2099">
        <f t="shared" si="142"/>
        <v>20.516666666666666</v>
      </c>
    </row>
    <row r="2100" spans="1:23" x14ac:dyDescent="0.2">
      <c r="A2100" s="2">
        <v>0</v>
      </c>
      <c r="B2100" s="2">
        <v>0</v>
      </c>
      <c r="C2100" s="2">
        <v>1</v>
      </c>
      <c r="L2100" s="2">
        <v>576</v>
      </c>
      <c r="M2100" s="2">
        <v>2.86</v>
      </c>
      <c r="N2100" s="2">
        <v>28.13</v>
      </c>
      <c r="Q2100">
        <v>576</v>
      </c>
      <c r="R2100">
        <v>2.5299999999999998</v>
      </c>
      <c r="S2100">
        <v>32.11</v>
      </c>
      <c r="U2100">
        <f t="shared" si="142"/>
        <v>384</v>
      </c>
      <c r="V2100">
        <f t="shared" si="142"/>
        <v>1.7966666666666666</v>
      </c>
      <c r="W2100">
        <f t="shared" si="142"/>
        <v>20.41333333333333</v>
      </c>
    </row>
    <row r="2101" spans="1:23" x14ac:dyDescent="0.2">
      <c r="A2101" s="2">
        <v>0</v>
      </c>
      <c r="B2101" s="2">
        <v>0</v>
      </c>
      <c r="C2101" s="2">
        <v>1</v>
      </c>
      <c r="L2101" s="2">
        <v>432</v>
      </c>
      <c r="M2101" s="2">
        <v>2.06</v>
      </c>
      <c r="N2101" s="2">
        <v>29.23</v>
      </c>
      <c r="Q2101">
        <v>432</v>
      </c>
      <c r="R2101">
        <v>1.72</v>
      </c>
      <c r="S2101">
        <v>35.01</v>
      </c>
      <c r="U2101">
        <f t="shared" si="142"/>
        <v>288</v>
      </c>
      <c r="V2101">
        <f t="shared" si="142"/>
        <v>1.26</v>
      </c>
      <c r="W2101">
        <f t="shared" si="142"/>
        <v>21.746666666666666</v>
      </c>
    </row>
    <row r="2102" spans="1:23" x14ac:dyDescent="0.2">
      <c r="A2102" s="2">
        <v>0</v>
      </c>
      <c r="B2102" s="2">
        <v>0</v>
      </c>
      <c r="C2102" s="2">
        <v>1</v>
      </c>
      <c r="L2102" s="2">
        <v>360</v>
      </c>
      <c r="M2102" s="2">
        <v>1.73</v>
      </c>
      <c r="N2102" s="2">
        <v>29.13</v>
      </c>
      <c r="Q2102">
        <v>360</v>
      </c>
      <c r="R2102">
        <v>1.38</v>
      </c>
      <c r="S2102">
        <v>36.369999999999997</v>
      </c>
      <c r="U2102">
        <f t="shared" si="142"/>
        <v>240</v>
      </c>
      <c r="V2102">
        <f t="shared" si="142"/>
        <v>1.0366666666666666</v>
      </c>
      <c r="W2102">
        <f t="shared" si="142"/>
        <v>22.166666666666668</v>
      </c>
    </row>
    <row r="2103" spans="1:23" x14ac:dyDescent="0.2">
      <c r="A2103" s="2">
        <v>0</v>
      </c>
      <c r="B2103" s="2">
        <v>0</v>
      </c>
      <c r="C2103" s="2">
        <v>1</v>
      </c>
      <c r="L2103" s="2">
        <v>360</v>
      </c>
      <c r="M2103" s="2">
        <v>1.8</v>
      </c>
      <c r="N2103" s="2">
        <v>27.98</v>
      </c>
      <c r="Q2103">
        <v>288</v>
      </c>
      <c r="R2103">
        <v>1.1499999999999999</v>
      </c>
      <c r="S2103">
        <v>34.840000000000003</v>
      </c>
      <c r="U2103">
        <f t="shared" si="142"/>
        <v>216</v>
      </c>
      <c r="V2103">
        <f t="shared" si="142"/>
        <v>0.98333333333333339</v>
      </c>
      <c r="W2103">
        <f t="shared" si="142"/>
        <v>21.273333333333337</v>
      </c>
    </row>
    <row r="2104" spans="1:23" x14ac:dyDescent="0.2">
      <c r="A2104" s="2">
        <v>0</v>
      </c>
      <c r="B2104" s="2">
        <v>0</v>
      </c>
      <c r="C2104" s="2">
        <v>1</v>
      </c>
      <c r="L2104" s="2">
        <v>504</v>
      </c>
      <c r="M2104" s="2">
        <v>2.37</v>
      </c>
      <c r="N2104" s="2">
        <v>29.67</v>
      </c>
      <c r="Q2104">
        <v>432</v>
      </c>
      <c r="R2104">
        <v>1.68</v>
      </c>
      <c r="S2104">
        <v>35.68</v>
      </c>
      <c r="U2104">
        <f t="shared" si="142"/>
        <v>312</v>
      </c>
      <c r="V2104">
        <f t="shared" si="142"/>
        <v>1.3499999999999999</v>
      </c>
      <c r="W2104">
        <f t="shared" si="142"/>
        <v>22.116666666666664</v>
      </c>
    </row>
    <row r="2105" spans="1:23" x14ac:dyDescent="0.2">
      <c r="A2105" s="2">
        <v>72</v>
      </c>
      <c r="B2105" s="2">
        <v>0.47</v>
      </c>
      <c r="C2105" s="2">
        <v>21.26</v>
      </c>
      <c r="L2105" s="2">
        <v>648</v>
      </c>
      <c r="M2105" s="2">
        <v>2.83</v>
      </c>
      <c r="N2105" s="2">
        <v>31.95</v>
      </c>
      <c r="Q2105">
        <v>432</v>
      </c>
      <c r="R2105">
        <v>1.69</v>
      </c>
      <c r="S2105">
        <v>35.619999999999997</v>
      </c>
      <c r="U2105">
        <f t="shared" si="142"/>
        <v>384</v>
      </c>
      <c r="V2105">
        <f t="shared" si="142"/>
        <v>1.6633333333333333</v>
      </c>
      <c r="W2105">
        <f t="shared" si="142"/>
        <v>29.61</v>
      </c>
    </row>
    <row r="2106" spans="1:23" x14ac:dyDescent="0.2">
      <c r="A2106" s="2">
        <v>0</v>
      </c>
      <c r="B2106" s="2">
        <v>0</v>
      </c>
      <c r="C2106" s="2">
        <v>1</v>
      </c>
      <c r="L2106" s="2">
        <v>648</v>
      </c>
      <c r="M2106" s="2">
        <v>2.87</v>
      </c>
      <c r="N2106" s="2">
        <v>31.39</v>
      </c>
      <c r="Q2106">
        <v>360</v>
      </c>
      <c r="R2106">
        <v>1.39</v>
      </c>
      <c r="S2106">
        <v>36.07</v>
      </c>
      <c r="U2106">
        <f t="shared" si="142"/>
        <v>336</v>
      </c>
      <c r="V2106">
        <f t="shared" si="142"/>
        <v>1.42</v>
      </c>
      <c r="W2106">
        <f t="shared" si="142"/>
        <v>22.820000000000004</v>
      </c>
    </row>
    <row r="2107" spans="1:23" x14ac:dyDescent="0.2">
      <c r="A2107" s="2">
        <v>144</v>
      </c>
      <c r="B2107" s="2">
        <v>0.68</v>
      </c>
      <c r="C2107" s="2">
        <v>29.32</v>
      </c>
      <c r="L2107" s="2">
        <v>432</v>
      </c>
      <c r="M2107" s="2">
        <v>1.96</v>
      </c>
      <c r="N2107" s="2">
        <v>30.58</v>
      </c>
      <c r="Q2107">
        <v>504</v>
      </c>
      <c r="R2107">
        <v>1.98</v>
      </c>
      <c r="S2107">
        <v>35.54</v>
      </c>
      <c r="U2107">
        <f t="shared" si="142"/>
        <v>360</v>
      </c>
      <c r="V2107">
        <f t="shared" si="142"/>
        <v>1.54</v>
      </c>
      <c r="W2107">
        <f t="shared" si="142"/>
        <v>31.813333333333333</v>
      </c>
    </row>
    <row r="2108" spans="1:23" x14ac:dyDescent="0.2">
      <c r="A2108" s="2">
        <v>360</v>
      </c>
      <c r="B2108" s="2">
        <v>1.98</v>
      </c>
      <c r="C2108" s="2">
        <v>25.62</v>
      </c>
      <c r="L2108" s="2">
        <v>360</v>
      </c>
      <c r="M2108" s="2">
        <v>1.62</v>
      </c>
      <c r="N2108" s="2">
        <v>30.94</v>
      </c>
      <c r="Q2108">
        <v>504</v>
      </c>
      <c r="R2108">
        <v>1.88</v>
      </c>
      <c r="S2108">
        <v>37.14</v>
      </c>
      <c r="U2108">
        <f t="shared" si="142"/>
        <v>408</v>
      </c>
      <c r="V2108">
        <f t="shared" si="142"/>
        <v>1.8266666666666669</v>
      </c>
      <c r="W2108">
        <f t="shared" si="142"/>
        <v>31.233333333333334</v>
      </c>
    </row>
    <row r="2109" spans="1:23" x14ac:dyDescent="0.2">
      <c r="A2109" s="2">
        <v>360</v>
      </c>
      <c r="B2109" s="2">
        <v>2</v>
      </c>
      <c r="C2109" s="2">
        <v>25.38</v>
      </c>
      <c r="L2109" s="2">
        <v>360</v>
      </c>
      <c r="M2109" s="2">
        <v>1.64</v>
      </c>
      <c r="N2109" s="2">
        <v>30.43</v>
      </c>
      <c r="Q2109">
        <v>504</v>
      </c>
      <c r="R2109">
        <v>1.89</v>
      </c>
      <c r="S2109">
        <v>37.119999999999997</v>
      </c>
      <c r="U2109">
        <f t="shared" si="142"/>
        <v>408</v>
      </c>
      <c r="V2109">
        <f t="shared" si="142"/>
        <v>1.843333333333333</v>
      </c>
      <c r="W2109">
        <f t="shared" si="142"/>
        <v>30.97666666666667</v>
      </c>
    </row>
    <row r="2110" spans="1:23" x14ac:dyDescent="0.2">
      <c r="A2110" s="2">
        <v>432</v>
      </c>
      <c r="B2110" s="2">
        <v>3.28</v>
      </c>
      <c r="C2110" s="2">
        <v>18.309999999999999</v>
      </c>
      <c r="L2110" s="2">
        <v>432</v>
      </c>
      <c r="M2110" s="2">
        <v>2.2200000000000002</v>
      </c>
      <c r="N2110" s="2">
        <v>27.08</v>
      </c>
      <c r="Q2110">
        <v>432</v>
      </c>
      <c r="R2110">
        <v>1.85</v>
      </c>
      <c r="S2110">
        <v>32.35</v>
      </c>
      <c r="U2110">
        <f t="shared" si="142"/>
        <v>432</v>
      </c>
      <c r="V2110">
        <f t="shared" si="142"/>
        <v>2.4499999999999997</v>
      </c>
      <c r="W2110">
        <f t="shared" si="142"/>
        <v>25.913333333333338</v>
      </c>
    </row>
    <row r="2111" spans="1:23" x14ac:dyDescent="0.2">
      <c r="A2111" s="2">
        <v>72</v>
      </c>
      <c r="B2111" s="2">
        <v>0.39</v>
      </c>
      <c r="C2111" s="2">
        <v>25.49</v>
      </c>
      <c r="L2111" s="2">
        <v>792</v>
      </c>
      <c r="M2111" s="2">
        <v>3.94</v>
      </c>
      <c r="N2111" s="2">
        <v>28.06</v>
      </c>
      <c r="Q2111">
        <v>432</v>
      </c>
      <c r="R2111">
        <v>1.61</v>
      </c>
      <c r="S2111">
        <v>37.369999999999997</v>
      </c>
      <c r="U2111">
        <f t="shared" si="142"/>
        <v>432</v>
      </c>
      <c r="V2111">
        <f t="shared" si="142"/>
        <v>1.9800000000000002</v>
      </c>
      <c r="W2111">
        <f t="shared" si="142"/>
        <v>30.306666666666661</v>
      </c>
    </row>
    <row r="2112" spans="1:23" x14ac:dyDescent="0.2">
      <c r="A2112" s="2">
        <v>0</v>
      </c>
      <c r="B2112" s="2">
        <v>0</v>
      </c>
      <c r="C2112" s="2">
        <v>1</v>
      </c>
      <c r="L2112" s="2">
        <v>144</v>
      </c>
      <c r="M2112" s="2">
        <v>0.72</v>
      </c>
      <c r="N2112" s="2">
        <v>27.95</v>
      </c>
      <c r="Q2112">
        <v>1008</v>
      </c>
      <c r="R2112">
        <v>4.4000000000000004</v>
      </c>
      <c r="S2112">
        <v>32.31</v>
      </c>
      <c r="U2112">
        <f t="shared" si="142"/>
        <v>384</v>
      </c>
      <c r="V2112">
        <f t="shared" si="142"/>
        <v>1.7066666666666668</v>
      </c>
      <c r="W2112">
        <f t="shared" si="142"/>
        <v>20.420000000000002</v>
      </c>
    </row>
    <row r="2113" spans="1:23" x14ac:dyDescent="0.2">
      <c r="A2113" s="2">
        <v>0</v>
      </c>
      <c r="B2113" s="2">
        <v>0</v>
      </c>
      <c r="C2113" s="2">
        <v>1</v>
      </c>
      <c r="L2113" s="2">
        <v>216</v>
      </c>
      <c r="M2113" s="2">
        <v>1.06</v>
      </c>
      <c r="N2113" s="2">
        <v>28.38</v>
      </c>
      <c r="Q2113">
        <v>936</v>
      </c>
      <c r="R2113">
        <v>4.04</v>
      </c>
      <c r="S2113">
        <v>32.51</v>
      </c>
      <c r="U2113">
        <f t="shared" si="142"/>
        <v>384</v>
      </c>
      <c r="V2113">
        <f t="shared" si="142"/>
        <v>1.7</v>
      </c>
      <c r="W2113">
        <f t="shared" si="142"/>
        <v>20.63</v>
      </c>
    </row>
    <row r="2114" spans="1:23" x14ac:dyDescent="0.2">
      <c r="A2114" s="2">
        <v>0</v>
      </c>
      <c r="B2114" s="2">
        <v>0</v>
      </c>
      <c r="C2114" s="2">
        <v>1</v>
      </c>
      <c r="L2114" s="2">
        <v>360</v>
      </c>
      <c r="M2114" s="2">
        <v>3.58</v>
      </c>
      <c r="N2114" s="2">
        <v>23.18</v>
      </c>
      <c r="Q2114">
        <v>792</v>
      </c>
      <c r="R2114">
        <v>3.22</v>
      </c>
      <c r="S2114">
        <v>34.5</v>
      </c>
      <c r="U2114">
        <f t="shared" si="142"/>
        <v>384</v>
      </c>
      <c r="V2114">
        <f t="shared" si="142"/>
        <v>2.2666666666666671</v>
      </c>
      <c r="W2114">
        <f t="shared" si="142"/>
        <v>19.559999999999999</v>
      </c>
    </row>
    <row r="2115" spans="1:23" x14ac:dyDescent="0.2">
      <c r="A2115" s="2">
        <v>0</v>
      </c>
      <c r="B2115" s="2">
        <v>0</v>
      </c>
      <c r="C2115" s="2">
        <v>1</v>
      </c>
      <c r="L2115" s="2">
        <v>360</v>
      </c>
      <c r="M2115" s="2">
        <v>1.66</v>
      </c>
      <c r="N2115" s="2">
        <v>30.12</v>
      </c>
      <c r="Q2115">
        <v>864</v>
      </c>
      <c r="R2115">
        <v>3.65</v>
      </c>
      <c r="S2115">
        <v>33.299999999999997</v>
      </c>
      <c r="U2115">
        <f t="shared" ref="U2115:W2178" si="143">SUM(A2115+L2115+Q2115)/3</f>
        <v>408</v>
      </c>
      <c r="V2115">
        <f t="shared" si="143"/>
        <v>1.7699999999999998</v>
      </c>
      <c r="W2115">
        <f t="shared" si="143"/>
        <v>21.473333333333333</v>
      </c>
    </row>
    <row r="2116" spans="1:23" x14ac:dyDescent="0.2">
      <c r="A2116" s="2">
        <v>0</v>
      </c>
      <c r="B2116" s="2">
        <v>0</v>
      </c>
      <c r="C2116" s="2">
        <v>1</v>
      </c>
      <c r="L2116" s="2">
        <v>360</v>
      </c>
      <c r="M2116" s="2">
        <v>1.97</v>
      </c>
      <c r="N2116" s="2">
        <v>25.39</v>
      </c>
      <c r="Q2116">
        <v>864</v>
      </c>
      <c r="R2116">
        <v>3.65</v>
      </c>
      <c r="S2116">
        <v>33.19</v>
      </c>
      <c r="U2116">
        <f t="shared" si="143"/>
        <v>408</v>
      </c>
      <c r="V2116">
        <f t="shared" si="143"/>
        <v>1.8733333333333333</v>
      </c>
      <c r="W2116">
        <f t="shared" si="143"/>
        <v>19.86</v>
      </c>
    </row>
    <row r="2117" spans="1:23" x14ac:dyDescent="0.2">
      <c r="A2117" s="2">
        <v>288</v>
      </c>
      <c r="B2117" s="2">
        <v>1.82</v>
      </c>
      <c r="C2117" s="2">
        <v>22.07</v>
      </c>
      <c r="L2117" s="2">
        <v>576</v>
      </c>
      <c r="M2117" s="2">
        <v>3.65</v>
      </c>
      <c r="N2117" s="2">
        <v>22.01</v>
      </c>
      <c r="Q2117">
        <v>864</v>
      </c>
      <c r="R2117">
        <v>3.79</v>
      </c>
      <c r="S2117">
        <v>32.06</v>
      </c>
      <c r="U2117">
        <f t="shared" si="143"/>
        <v>576</v>
      </c>
      <c r="V2117">
        <f t="shared" si="143"/>
        <v>3.0866666666666664</v>
      </c>
      <c r="W2117">
        <f t="shared" si="143"/>
        <v>25.38</v>
      </c>
    </row>
    <row r="2118" spans="1:23" x14ac:dyDescent="0.2">
      <c r="A2118" s="2">
        <v>72</v>
      </c>
      <c r="B2118" s="2">
        <v>0.38</v>
      </c>
      <c r="C2118" s="2">
        <v>26.06</v>
      </c>
      <c r="L2118" s="2">
        <v>720</v>
      </c>
      <c r="M2118" s="2">
        <v>3.26</v>
      </c>
      <c r="N2118" s="2">
        <v>28.98</v>
      </c>
      <c r="Q2118">
        <v>792</v>
      </c>
      <c r="R2118">
        <v>3.32</v>
      </c>
      <c r="S2118">
        <v>33.42</v>
      </c>
      <c r="U2118">
        <f t="shared" si="143"/>
        <v>528</v>
      </c>
      <c r="V2118">
        <f t="shared" si="143"/>
        <v>2.3199999999999998</v>
      </c>
      <c r="W2118">
        <f t="shared" si="143"/>
        <v>29.486666666666668</v>
      </c>
    </row>
    <row r="2119" spans="1:23" x14ac:dyDescent="0.2">
      <c r="A2119" s="2">
        <v>72</v>
      </c>
      <c r="B2119" s="2">
        <v>0.39</v>
      </c>
      <c r="C2119" s="2">
        <v>25.66</v>
      </c>
      <c r="L2119" s="2">
        <v>360</v>
      </c>
      <c r="M2119" s="2">
        <v>1.78</v>
      </c>
      <c r="N2119" s="2">
        <v>28.2</v>
      </c>
      <c r="Q2119">
        <v>792</v>
      </c>
      <c r="R2119">
        <v>3.4</v>
      </c>
      <c r="S2119">
        <v>32.659999999999997</v>
      </c>
      <c r="U2119">
        <f t="shared" si="143"/>
        <v>408</v>
      </c>
      <c r="V2119">
        <f t="shared" si="143"/>
        <v>1.8566666666666667</v>
      </c>
      <c r="W2119">
        <f t="shared" si="143"/>
        <v>28.84</v>
      </c>
    </row>
    <row r="2120" spans="1:23" x14ac:dyDescent="0.2">
      <c r="A2120" s="2">
        <v>72</v>
      </c>
      <c r="B2120" s="2">
        <v>0.39</v>
      </c>
      <c r="C2120" s="2">
        <v>25.69</v>
      </c>
      <c r="L2120" s="2">
        <v>288</v>
      </c>
      <c r="M2120" s="2">
        <v>1.4</v>
      </c>
      <c r="N2120" s="2">
        <v>28.61</v>
      </c>
      <c r="Q2120">
        <v>936</v>
      </c>
      <c r="R2120">
        <v>3.94</v>
      </c>
      <c r="S2120">
        <v>33.15</v>
      </c>
      <c r="U2120">
        <f t="shared" si="143"/>
        <v>432</v>
      </c>
      <c r="V2120">
        <f t="shared" si="143"/>
        <v>1.9100000000000001</v>
      </c>
      <c r="W2120">
        <f t="shared" si="143"/>
        <v>29.149999999999995</v>
      </c>
    </row>
    <row r="2121" spans="1:23" x14ac:dyDescent="0.2">
      <c r="A2121" s="2">
        <v>0</v>
      </c>
      <c r="B2121" s="2">
        <v>0</v>
      </c>
      <c r="C2121" s="2">
        <v>1</v>
      </c>
      <c r="L2121" s="2">
        <v>288</v>
      </c>
      <c r="M2121" s="2">
        <v>1.45</v>
      </c>
      <c r="N2121" s="2">
        <v>27.69</v>
      </c>
      <c r="Q2121">
        <v>720</v>
      </c>
      <c r="R2121">
        <v>3.07</v>
      </c>
      <c r="S2121">
        <v>32.76</v>
      </c>
      <c r="U2121">
        <f t="shared" si="143"/>
        <v>336</v>
      </c>
      <c r="V2121">
        <f t="shared" si="143"/>
        <v>1.5066666666666666</v>
      </c>
      <c r="W2121">
        <f t="shared" si="143"/>
        <v>20.483333333333334</v>
      </c>
    </row>
    <row r="2122" spans="1:23" x14ac:dyDescent="0.2">
      <c r="A2122" s="2">
        <v>0</v>
      </c>
      <c r="B2122" s="2">
        <v>0</v>
      </c>
      <c r="C2122" s="2">
        <v>1</v>
      </c>
      <c r="L2122" s="2">
        <v>216</v>
      </c>
      <c r="M2122" s="2">
        <v>1.1200000000000001</v>
      </c>
      <c r="N2122" s="2">
        <v>26.8</v>
      </c>
      <c r="Q2122">
        <v>792</v>
      </c>
      <c r="R2122">
        <v>3.37</v>
      </c>
      <c r="S2122">
        <v>32.840000000000003</v>
      </c>
      <c r="U2122">
        <f t="shared" si="143"/>
        <v>336</v>
      </c>
      <c r="V2122">
        <f t="shared" si="143"/>
        <v>1.4966666666666668</v>
      </c>
      <c r="W2122">
        <f t="shared" si="143"/>
        <v>20.213333333333335</v>
      </c>
    </row>
    <row r="2123" spans="1:23" x14ac:dyDescent="0.2">
      <c r="A2123" s="2">
        <v>0</v>
      </c>
      <c r="B2123" s="2">
        <v>0</v>
      </c>
      <c r="C2123" s="2">
        <v>1</v>
      </c>
      <c r="L2123" s="2">
        <v>288</v>
      </c>
      <c r="M2123" s="2">
        <v>1.45</v>
      </c>
      <c r="N2123" s="2">
        <v>27.76</v>
      </c>
      <c r="Q2123">
        <v>792</v>
      </c>
      <c r="R2123">
        <v>3.26</v>
      </c>
      <c r="S2123">
        <v>33.96</v>
      </c>
      <c r="U2123">
        <f t="shared" si="143"/>
        <v>360</v>
      </c>
      <c r="V2123">
        <f t="shared" si="143"/>
        <v>1.57</v>
      </c>
      <c r="W2123">
        <f t="shared" si="143"/>
        <v>20.906666666666666</v>
      </c>
    </row>
    <row r="2124" spans="1:23" x14ac:dyDescent="0.2">
      <c r="A2124" s="2">
        <v>0</v>
      </c>
      <c r="B2124" s="2">
        <v>0</v>
      </c>
      <c r="C2124" s="2">
        <v>1</v>
      </c>
      <c r="L2124" s="2">
        <v>288</v>
      </c>
      <c r="M2124" s="2">
        <v>1.43</v>
      </c>
      <c r="N2124" s="2">
        <v>28.2</v>
      </c>
      <c r="Q2124">
        <v>864</v>
      </c>
      <c r="R2124">
        <v>3.48</v>
      </c>
      <c r="S2124">
        <v>34.78</v>
      </c>
      <c r="U2124">
        <f t="shared" si="143"/>
        <v>384</v>
      </c>
      <c r="V2124">
        <f t="shared" si="143"/>
        <v>1.6366666666666667</v>
      </c>
      <c r="W2124">
        <f t="shared" si="143"/>
        <v>21.326666666666668</v>
      </c>
    </row>
    <row r="2125" spans="1:23" x14ac:dyDescent="0.2">
      <c r="A2125" s="2">
        <v>0</v>
      </c>
      <c r="B2125" s="2">
        <v>0</v>
      </c>
      <c r="C2125" s="2">
        <v>1</v>
      </c>
      <c r="L2125" s="2">
        <v>288</v>
      </c>
      <c r="M2125" s="2">
        <v>1.38</v>
      </c>
      <c r="N2125" s="2">
        <v>29.2</v>
      </c>
      <c r="Q2125">
        <v>792</v>
      </c>
      <c r="R2125">
        <v>3.15</v>
      </c>
      <c r="S2125">
        <v>35.479999999999997</v>
      </c>
      <c r="U2125">
        <f t="shared" si="143"/>
        <v>360</v>
      </c>
      <c r="V2125">
        <f t="shared" si="143"/>
        <v>1.5099999999999998</v>
      </c>
      <c r="W2125">
        <f t="shared" si="143"/>
        <v>21.893333333333331</v>
      </c>
    </row>
    <row r="2126" spans="1:23" x14ac:dyDescent="0.2">
      <c r="A2126" s="2">
        <v>0</v>
      </c>
      <c r="B2126" s="2">
        <v>0</v>
      </c>
      <c r="C2126" s="2">
        <v>1</v>
      </c>
      <c r="L2126" s="2">
        <v>360</v>
      </c>
      <c r="M2126" s="2">
        <v>1.72</v>
      </c>
      <c r="N2126" s="2">
        <v>29.13</v>
      </c>
      <c r="Q2126">
        <v>792</v>
      </c>
      <c r="R2126">
        <v>3.19</v>
      </c>
      <c r="S2126">
        <v>34.82</v>
      </c>
      <c r="U2126">
        <f t="shared" si="143"/>
        <v>384</v>
      </c>
      <c r="V2126">
        <f t="shared" si="143"/>
        <v>1.6366666666666667</v>
      </c>
      <c r="W2126">
        <f t="shared" si="143"/>
        <v>21.650000000000002</v>
      </c>
    </row>
    <row r="2127" spans="1:23" x14ac:dyDescent="0.2">
      <c r="A2127" s="2">
        <v>0</v>
      </c>
      <c r="B2127" s="2">
        <v>0</v>
      </c>
      <c r="C2127" s="2">
        <v>1</v>
      </c>
      <c r="L2127" s="2">
        <v>432</v>
      </c>
      <c r="M2127" s="2">
        <v>2.15</v>
      </c>
      <c r="N2127" s="2">
        <v>28.28</v>
      </c>
      <c r="Q2127">
        <v>864</v>
      </c>
      <c r="R2127">
        <v>3.54</v>
      </c>
      <c r="S2127">
        <v>34.21</v>
      </c>
      <c r="U2127">
        <f t="shared" si="143"/>
        <v>432</v>
      </c>
      <c r="V2127">
        <f t="shared" si="143"/>
        <v>1.8966666666666665</v>
      </c>
      <c r="W2127">
        <f t="shared" si="143"/>
        <v>21.163333333333334</v>
      </c>
    </row>
    <row r="2128" spans="1:23" x14ac:dyDescent="0.2">
      <c r="A2128" s="2">
        <v>0</v>
      </c>
      <c r="B2128" s="2">
        <v>0</v>
      </c>
      <c r="C2128" s="2">
        <v>1</v>
      </c>
      <c r="L2128" s="2">
        <v>288</v>
      </c>
      <c r="M2128" s="2">
        <v>1.47</v>
      </c>
      <c r="N2128" s="2">
        <v>27.72</v>
      </c>
      <c r="Q2128">
        <v>864</v>
      </c>
      <c r="R2128">
        <v>3.53</v>
      </c>
      <c r="S2128">
        <v>34.270000000000003</v>
      </c>
      <c r="U2128">
        <f t="shared" si="143"/>
        <v>384</v>
      </c>
      <c r="V2128">
        <f t="shared" si="143"/>
        <v>1.6666666666666667</v>
      </c>
      <c r="W2128">
        <f t="shared" si="143"/>
        <v>20.996666666666666</v>
      </c>
    </row>
    <row r="2129" spans="1:23" x14ac:dyDescent="0.2">
      <c r="A2129" s="2">
        <v>0</v>
      </c>
      <c r="B2129" s="2">
        <v>0</v>
      </c>
      <c r="C2129" s="2">
        <v>1</v>
      </c>
      <c r="L2129" s="2">
        <v>432</v>
      </c>
      <c r="M2129" s="2">
        <v>2.04</v>
      </c>
      <c r="N2129" s="2">
        <v>29.47</v>
      </c>
      <c r="Q2129">
        <v>1008</v>
      </c>
      <c r="R2129">
        <v>4.82</v>
      </c>
      <c r="S2129">
        <v>29.18</v>
      </c>
      <c r="U2129">
        <f t="shared" si="143"/>
        <v>480</v>
      </c>
      <c r="V2129">
        <f t="shared" si="143"/>
        <v>2.2866666666666666</v>
      </c>
      <c r="W2129">
        <f t="shared" si="143"/>
        <v>19.883333333333333</v>
      </c>
    </row>
    <row r="2130" spans="1:23" x14ac:dyDescent="0.2">
      <c r="A2130" s="2">
        <v>0</v>
      </c>
      <c r="B2130" s="2">
        <v>0</v>
      </c>
      <c r="C2130" s="2">
        <v>1</v>
      </c>
      <c r="L2130" s="2">
        <v>288</v>
      </c>
      <c r="M2130" s="2">
        <v>1.46</v>
      </c>
      <c r="N2130" s="2">
        <v>27.84</v>
      </c>
      <c r="Q2130">
        <v>0</v>
      </c>
      <c r="R2130">
        <v>0</v>
      </c>
      <c r="S2130">
        <v>1</v>
      </c>
      <c r="U2130">
        <f t="shared" si="143"/>
        <v>96</v>
      </c>
      <c r="V2130">
        <f t="shared" si="143"/>
        <v>0.48666666666666664</v>
      </c>
      <c r="W2130">
        <f t="shared" si="143"/>
        <v>9.9466666666666672</v>
      </c>
    </row>
    <row r="2131" spans="1:23" x14ac:dyDescent="0.2">
      <c r="A2131" s="2">
        <v>0</v>
      </c>
      <c r="B2131" s="2">
        <v>0</v>
      </c>
      <c r="C2131" s="2">
        <v>1</v>
      </c>
      <c r="L2131" s="2">
        <v>216</v>
      </c>
      <c r="M2131" s="2">
        <v>1</v>
      </c>
      <c r="N2131" s="2">
        <v>30.1</v>
      </c>
      <c r="Q2131">
        <v>576</v>
      </c>
      <c r="R2131">
        <v>4.7</v>
      </c>
      <c r="S2131">
        <v>23.25</v>
      </c>
      <c r="U2131">
        <f t="shared" si="143"/>
        <v>264</v>
      </c>
      <c r="V2131">
        <f t="shared" si="143"/>
        <v>1.9000000000000001</v>
      </c>
      <c r="W2131">
        <f t="shared" si="143"/>
        <v>18.116666666666667</v>
      </c>
    </row>
    <row r="2132" spans="1:23" x14ac:dyDescent="0.2">
      <c r="A2132" s="2">
        <v>0</v>
      </c>
      <c r="B2132" s="2">
        <v>0</v>
      </c>
      <c r="C2132" s="2">
        <v>1</v>
      </c>
      <c r="L2132" s="2">
        <v>360</v>
      </c>
      <c r="M2132" s="2">
        <v>1.79</v>
      </c>
      <c r="N2132" s="2">
        <v>28.38</v>
      </c>
      <c r="Q2132">
        <v>648</v>
      </c>
      <c r="R2132">
        <v>2.63</v>
      </c>
      <c r="S2132">
        <v>34.409999999999997</v>
      </c>
      <c r="U2132">
        <f t="shared" si="143"/>
        <v>336</v>
      </c>
      <c r="V2132">
        <f t="shared" si="143"/>
        <v>1.4733333333333334</v>
      </c>
      <c r="W2132">
        <f t="shared" si="143"/>
        <v>21.263333333333332</v>
      </c>
    </row>
    <row r="2133" spans="1:23" x14ac:dyDescent="0.2">
      <c r="A2133" s="2">
        <v>0</v>
      </c>
      <c r="B2133" s="2">
        <v>0</v>
      </c>
      <c r="C2133" s="2">
        <v>1</v>
      </c>
      <c r="L2133" s="2">
        <v>216</v>
      </c>
      <c r="M2133" s="2">
        <v>1</v>
      </c>
      <c r="N2133" s="2">
        <v>30.11</v>
      </c>
      <c r="Q2133">
        <v>936</v>
      </c>
      <c r="R2133">
        <v>3.79</v>
      </c>
      <c r="S2133">
        <v>34.56</v>
      </c>
      <c r="U2133">
        <f t="shared" si="143"/>
        <v>384</v>
      </c>
      <c r="V2133">
        <f t="shared" si="143"/>
        <v>1.5966666666666667</v>
      </c>
      <c r="W2133">
        <f t="shared" si="143"/>
        <v>21.89</v>
      </c>
    </row>
    <row r="2134" spans="1:23" x14ac:dyDescent="0.2">
      <c r="A2134" s="2">
        <v>0</v>
      </c>
      <c r="B2134" s="2">
        <v>0</v>
      </c>
      <c r="C2134" s="2">
        <v>1</v>
      </c>
      <c r="L2134" s="2">
        <v>216</v>
      </c>
      <c r="M2134" s="2">
        <v>1.08</v>
      </c>
      <c r="N2134" s="2">
        <v>28.85</v>
      </c>
      <c r="Q2134">
        <v>648</v>
      </c>
      <c r="R2134">
        <v>2.4900000000000002</v>
      </c>
      <c r="S2134">
        <v>36.29</v>
      </c>
      <c r="U2134">
        <f t="shared" si="143"/>
        <v>288</v>
      </c>
      <c r="V2134">
        <f t="shared" si="143"/>
        <v>1.1900000000000002</v>
      </c>
      <c r="W2134">
        <f t="shared" si="143"/>
        <v>22.046666666666667</v>
      </c>
    </row>
    <row r="2135" spans="1:23" x14ac:dyDescent="0.2">
      <c r="A2135" s="2">
        <v>0</v>
      </c>
      <c r="B2135" s="2">
        <v>0</v>
      </c>
      <c r="C2135" s="2">
        <v>1</v>
      </c>
      <c r="L2135" s="2">
        <v>360</v>
      </c>
      <c r="M2135" s="2">
        <v>1.69</v>
      </c>
      <c r="N2135" s="2">
        <v>29.83</v>
      </c>
      <c r="Q2135">
        <v>720</v>
      </c>
      <c r="R2135">
        <v>2.91</v>
      </c>
      <c r="S2135">
        <v>35.01</v>
      </c>
      <c r="U2135">
        <f t="shared" si="143"/>
        <v>360</v>
      </c>
      <c r="V2135">
        <f t="shared" si="143"/>
        <v>1.5333333333333332</v>
      </c>
      <c r="W2135">
        <f t="shared" si="143"/>
        <v>21.946666666666669</v>
      </c>
    </row>
    <row r="2136" spans="1:23" x14ac:dyDescent="0.2">
      <c r="A2136" s="2">
        <v>0</v>
      </c>
      <c r="B2136" s="2">
        <v>0</v>
      </c>
      <c r="C2136" s="2">
        <v>1</v>
      </c>
      <c r="L2136" s="2">
        <v>432</v>
      </c>
      <c r="M2136" s="2">
        <v>2.06</v>
      </c>
      <c r="N2136" s="2">
        <v>29.4</v>
      </c>
      <c r="Q2136">
        <v>720</v>
      </c>
      <c r="R2136">
        <v>2.95</v>
      </c>
      <c r="S2136">
        <v>34.520000000000003</v>
      </c>
      <c r="U2136">
        <f t="shared" si="143"/>
        <v>384</v>
      </c>
      <c r="V2136">
        <f t="shared" si="143"/>
        <v>1.67</v>
      </c>
      <c r="W2136">
        <f t="shared" si="143"/>
        <v>21.64</v>
      </c>
    </row>
    <row r="2137" spans="1:23" x14ac:dyDescent="0.2">
      <c r="A2137" s="2">
        <v>0</v>
      </c>
      <c r="B2137" s="2">
        <v>0</v>
      </c>
      <c r="C2137" s="2">
        <v>1</v>
      </c>
      <c r="L2137" s="2">
        <v>504</v>
      </c>
      <c r="M2137" s="2">
        <v>2.37</v>
      </c>
      <c r="N2137" s="2">
        <v>29.81</v>
      </c>
      <c r="Q2137">
        <v>720</v>
      </c>
      <c r="R2137">
        <v>2.75</v>
      </c>
      <c r="S2137">
        <v>36.47</v>
      </c>
      <c r="U2137">
        <f t="shared" si="143"/>
        <v>408</v>
      </c>
      <c r="V2137">
        <f t="shared" si="143"/>
        <v>1.7066666666666668</v>
      </c>
      <c r="W2137">
        <f t="shared" si="143"/>
        <v>22.426666666666666</v>
      </c>
    </row>
    <row r="2138" spans="1:23" x14ac:dyDescent="0.2">
      <c r="A2138" s="2">
        <v>0</v>
      </c>
      <c r="B2138" s="2">
        <v>0</v>
      </c>
      <c r="C2138" s="2">
        <v>1</v>
      </c>
      <c r="L2138" s="2">
        <v>432</v>
      </c>
      <c r="M2138" s="2">
        <v>2.0299999999999998</v>
      </c>
      <c r="N2138" s="2">
        <v>29.78</v>
      </c>
      <c r="Q2138">
        <v>720</v>
      </c>
      <c r="R2138">
        <v>2.69</v>
      </c>
      <c r="S2138">
        <v>37.18</v>
      </c>
      <c r="U2138">
        <f t="shared" si="143"/>
        <v>384</v>
      </c>
      <c r="V2138">
        <f t="shared" si="143"/>
        <v>1.5733333333333333</v>
      </c>
      <c r="W2138">
        <f t="shared" si="143"/>
        <v>22.653333333333336</v>
      </c>
    </row>
    <row r="2139" spans="1:23" x14ac:dyDescent="0.2">
      <c r="A2139" s="2">
        <v>0</v>
      </c>
      <c r="B2139" s="2">
        <v>0</v>
      </c>
      <c r="C2139" s="2">
        <v>1</v>
      </c>
      <c r="L2139" s="2">
        <v>576</v>
      </c>
      <c r="M2139" s="2">
        <v>2.61</v>
      </c>
      <c r="N2139" s="2">
        <v>31</v>
      </c>
      <c r="Q2139">
        <v>648</v>
      </c>
      <c r="R2139">
        <v>2.5</v>
      </c>
      <c r="S2139">
        <v>36.130000000000003</v>
      </c>
      <c r="U2139">
        <f t="shared" si="143"/>
        <v>408</v>
      </c>
      <c r="V2139">
        <f t="shared" si="143"/>
        <v>1.7033333333333331</v>
      </c>
      <c r="W2139">
        <f t="shared" si="143"/>
        <v>22.709999999999997</v>
      </c>
    </row>
    <row r="2140" spans="1:23" x14ac:dyDescent="0.2">
      <c r="A2140" s="2">
        <v>72</v>
      </c>
      <c r="B2140" s="2">
        <v>0.45</v>
      </c>
      <c r="C2140" s="2">
        <v>22.02</v>
      </c>
      <c r="L2140" s="2">
        <v>720</v>
      </c>
      <c r="M2140" s="2">
        <v>3.33</v>
      </c>
      <c r="N2140" s="2">
        <v>30.34</v>
      </c>
      <c r="Q2140">
        <v>648</v>
      </c>
      <c r="R2140">
        <v>2.4700000000000002</v>
      </c>
      <c r="S2140">
        <v>36.520000000000003</v>
      </c>
      <c r="U2140">
        <f t="shared" si="143"/>
        <v>480</v>
      </c>
      <c r="V2140">
        <f t="shared" si="143"/>
        <v>2.0833333333333335</v>
      </c>
      <c r="W2140">
        <f t="shared" si="143"/>
        <v>29.626666666666665</v>
      </c>
    </row>
    <row r="2141" spans="1:23" x14ac:dyDescent="0.2">
      <c r="A2141" s="2">
        <v>288</v>
      </c>
      <c r="B2141" s="2">
        <v>3.25</v>
      </c>
      <c r="C2141" s="2">
        <v>21.78</v>
      </c>
      <c r="L2141" s="2">
        <v>648</v>
      </c>
      <c r="M2141" s="2">
        <v>3.1</v>
      </c>
      <c r="N2141" s="2">
        <v>29.25</v>
      </c>
      <c r="Q2141">
        <v>576</v>
      </c>
      <c r="R2141">
        <v>2.19</v>
      </c>
      <c r="S2141">
        <v>36.57</v>
      </c>
      <c r="U2141">
        <f t="shared" si="143"/>
        <v>504</v>
      </c>
      <c r="V2141">
        <f t="shared" si="143"/>
        <v>2.8466666666666662</v>
      </c>
      <c r="W2141">
        <f t="shared" si="143"/>
        <v>29.2</v>
      </c>
    </row>
    <row r="2142" spans="1:23" x14ac:dyDescent="0.2">
      <c r="A2142" s="2">
        <v>432</v>
      </c>
      <c r="B2142" s="2">
        <v>2.41</v>
      </c>
      <c r="C2142" s="2">
        <v>25.37</v>
      </c>
      <c r="L2142" s="2">
        <v>504</v>
      </c>
      <c r="M2142" s="2">
        <v>2.46</v>
      </c>
      <c r="N2142" s="2">
        <v>29.22</v>
      </c>
      <c r="Q2142">
        <v>432</v>
      </c>
      <c r="R2142">
        <v>1.61</v>
      </c>
      <c r="S2142">
        <v>37.299999999999997</v>
      </c>
      <c r="U2142">
        <f t="shared" si="143"/>
        <v>456</v>
      </c>
      <c r="V2142">
        <f t="shared" si="143"/>
        <v>2.16</v>
      </c>
      <c r="W2142">
        <f t="shared" si="143"/>
        <v>30.63</v>
      </c>
    </row>
    <row r="2143" spans="1:23" x14ac:dyDescent="0.2">
      <c r="A2143" s="2">
        <v>360</v>
      </c>
      <c r="B2143" s="2">
        <v>1.92</v>
      </c>
      <c r="C2143" s="2">
        <v>26.47</v>
      </c>
      <c r="L2143" s="2">
        <v>360</v>
      </c>
      <c r="M2143" s="2">
        <v>1.63</v>
      </c>
      <c r="N2143" s="2">
        <v>30.77</v>
      </c>
      <c r="Q2143">
        <v>360</v>
      </c>
      <c r="R2143">
        <v>1.36</v>
      </c>
      <c r="S2143">
        <v>36.9</v>
      </c>
      <c r="U2143">
        <f t="shared" si="143"/>
        <v>360</v>
      </c>
      <c r="V2143">
        <f t="shared" si="143"/>
        <v>1.6366666666666667</v>
      </c>
      <c r="W2143">
        <f t="shared" si="143"/>
        <v>31.379999999999995</v>
      </c>
    </row>
    <row r="2144" spans="1:23" x14ac:dyDescent="0.2">
      <c r="A2144" s="2">
        <v>432</v>
      </c>
      <c r="B2144" s="2">
        <v>3.29</v>
      </c>
      <c r="C2144" s="2">
        <v>18.27</v>
      </c>
      <c r="L2144" s="2">
        <v>432</v>
      </c>
      <c r="M2144" s="2">
        <v>2.2200000000000002</v>
      </c>
      <c r="N2144" s="2">
        <v>27</v>
      </c>
      <c r="Q2144">
        <v>432</v>
      </c>
      <c r="R2144">
        <v>1.85</v>
      </c>
      <c r="S2144">
        <v>32.380000000000003</v>
      </c>
      <c r="U2144">
        <f t="shared" si="143"/>
        <v>432</v>
      </c>
      <c r="V2144">
        <f t="shared" si="143"/>
        <v>2.4533333333333331</v>
      </c>
      <c r="W2144">
        <f t="shared" si="143"/>
        <v>25.883333333333336</v>
      </c>
    </row>
    <row r="2145" spans="1:23" x14ac:dyDescent="0.2">
      <c r="A2145" s="2">
        <v>0</v>
      </c>
      <c r="B2145" s="2">
        <v>0</v>
      </c>
      <c r="C2145" s="2">
        <v>1</v>
      </c>
      <c r="L2145" s="2">
        <v>864</v>
      </c>
      <c r="M2145" s="2">
        <v>5.97</v>
      </c>
      <c r="N2145" s="2">
        <v>27.64</v>
      </c>
      <c r="Q2145">
        <v>432</v>
      </c>
      <c r="R2145">
        <v>1.61</v>
      </c>
      <c r="S2145">
        <v>37.32</v>
      </c>
      <c r="U2145">
        <f t="shared" si="143"/>
        <v>432</v>
      </c>
      <c r="V2145">
        <f t="shared" si="143"/>
        <v>2.5266666666666668</v>
      </c>
      <c r="W2145">
        <f t="shared" si="143"/>
        <v>21.986666666666668</v>
      </c>
    </row>
    <row r="2146" spans="1:23" x14ac:dyDescent="0.2">
      <c r="A2146" s="2">
        <v>0</v>
      </c>
      <c r="B2146" s="2">
        <v>0</v>
      </c>
      <c r="C2146" s="2">
        <v>1</v>
      </c>
      <c r="L2146" s="2">
        <v>360</v>
      </c>
      <c r="M2146" s="2">
        <v>1.72</v>
      </c>
      <c r="N2146" s="2">
        <v>29.16</v>
      </c>
      <c r="Q2146">
        <v>864</v>
      </c>
      <c r="R2146">
        <v>3.59</v>
      </c>
      <c r="S2146">
        <v>33.9</v>
      </c>
      <c r="U2146">
        <f t="shared" si="143"/>
        <v>408</v>
      </c>
      <c r="V2146">
        <f t="shared" si="143"/>
        <v>1.7699999999999998</v>
      </c>
      <c r="W2146">
        <f t="shared" si="143"/>
        <v>21.353333333333335</v>
      </c>
    </row>
    <row r="2147" spans="1:23" x14ac:dyDescent="0.2">
      <c r="A2147" s="2">
        <v>0</v>
      </c>
      <c r="B2147" s="2">
        <v>0</v>
      </c>
      <c r="C2147" s="2">
        <v>1</v>
      </c>
      <c r="L2147" s="2">
        <v>144</v>
      </c>
      <c r="M2147" s="2">
        <v>0.77</v>
      </c>
      <c r="N2147" s="2">
        <v>26</v>
      </c>
      <c r="Q2147">
        <v>1224</v>
      </c>
      <c r="R2147">
        <v>5.26</v>
      </c>
      <c r="S2147">
        <v>32.69</v>
      </c>
      <c r="U2147">
        <f t="shared" si="143"/>
        <v>456</v>
      </c>
      <c r="V2147">
        <f t="shared" si="143"/>
        <v>2.0099999999999998</v>
      </c>
      <c r="W2147">
        <f t="shared" si="143"/>
        <v>19.896666666666665</v>
      </c>
    </row>
    <row r="2148" spans="1:23" x14ac:dyDescent="0.2">
      <c r="A2148" s="2">
        <v>0</v>
      </c>
      <c r="B2148" s="2">
        <v>0</v>
      </c>
      <c r="C2148" s="2">
        <v>1</v>
      </c>
      <c r="L2148" s="2">
        <v>144</v>
      </c>
      <c r="M2148" s="2">
        <v>0.77</v>
      </c>
      <c r="N2148" s="2">
        <v>26.01</v>
      </c>
      <c r="Q2148">
        <v>1008</v>
      </c>
      <c r="R2148">
        <v>4.28</v>
      </c>
      <c r="S2148">
        <v>33.03</v>
      </c>
      <c r="U2148">
        <f t="shared" si="143"/>
        <v>384</v>
      </c>
      <c r="V2148">
        <f t="shared" si="143"/>
        <v>1.6833333333333336</v>
      </c>
      <c r="W2148">
        <f t="shared" si="143"/>
        <v>20.013333333333335</v>
      </c>
    </row>
    <row r="2149" spans="1:23" x14ac:dyDescent="0.2">
      <c r="A2149" s="2">
        <v>0</v>
      </c>
      <c r="B2149" s="2">
        <v>0</v>
      </c>
      <c r="C2149" s="2">
        <v>1</v>
      </c>
      <c r="L2149" s="2">
        <v>216</v>
      </c>
      <c r="M2149" s="2">
        <v>1.1499999999999999</v>
      </c>
      <c r="N2149" s="2">
        <v>26.23</v>
      </c>
      <c r="Q2149">
        <v>936</v>
      </c>
      <c r="R2149">
        <v>3.98</v>
      </c>
      <c r="S2149">
        <v>33.07</v>
      </c>
      <c r="U2149">
        <f t="shared" si="143"/>
        <v>384</v>
      </c>
      <c r="V2149">
        <f t="shared" si="143"/>
        <v>1.71</v>
      </c>
      <c r="W2149">
        <f t="shared" si="143"/>
        <v>20.099999999999998</v>
      </c>
    </row>
    <row r="2150" spans="1:23" x14ac:dyDescent="0.2">
      <c r="A2150" s="2">
        <v>144</v>
      </c>
      <c r="B2150" s="2">
        <v>0.9</v>
      </c>
      <c r="C2150" s="2">
        <v>22.3</v>
      </c>
      <c r="L2150" s="2">
        <v>144</v>
      </c>
      <c r="M2150" s="2">
        <v>0.81</v>
      </c>
      <c r="N2150" s="2">
        <v>24.7</v>
      </c>
      <c r="Q2150">
        <v>1080</v>
      </c>
      <c r="R2150">
        <v>4.75</v>
      </c>
      <c r="S2150">
        <v>32.07</v>
      </c>
      <c r="U2150">
        <f t="shared" si="143"/>
        <v>456</v>
      </c>
      <c r="V2150">
        <f t="shared" si="143"/>
        <v>2.1533333333333333</v>
      </c>
      <c r="W2150">
        <f t="shared" si="143"/>
        <v>26.356666666666666</v>
      </c>
    </row>
    <row r="2151" spans="1:23" x14ac:dyDescent="0.2">
      <c r="A2151" s="2">
        <v>432</v>
      </c>
      <c r="B2151" s="2">
        <v>3.15</v>
      </c>
      <c r="C2151" s="2">
        <v>19.21</v>
      </c>
      <c r="L2151" s="2">
        <v>792</v>
      </c>
      <c r="M2151" s="2">
        <v>6.02</v>
      </c>
      <c r="N2151" s="2">
        <v>18.559999999999999</v>
      </c>
      <c r="Q2151">
        <v>936</v>
      </c>
      <c r="R2151">
        <v>5.72</v>
      </c>
      <c r="S2151">
        <v>30.77</v>
      </c>
      <c r="U2151">
        <f t="shared" si="143"/>
        <v>720</v>
      </c>
      <c r="V2151">
        <f t="shared" si="143"/>
        <v>4.9633333333333338</v>
      </c>
      <c r="W2151">
        <f t="shared" si="143"/>
        <v>22.846666666666664</v>
      </c>
    </row>
    <row r="2152" spans="1:23" x14ac:dyDescent="0.2">
      <c r="A2152" s="2">
        <v>72</v>
      </c>
      <c r="B2152" s="2">
        <v>0.46</v>
      </c>
      <c r="C2152" s="2">
        <v>21.89</v>
      </c>
      <c r="L2152" s="2">
        <v>576</v>
      </c>
      <c r="M2152" s="2">
        <v>2.79</v>
      </c>
      <c r="N2152" s="2">
        <v>28.85</v>
      </c>
      <c r="Q2152">
        <v>1008</v>
      </c>
      <c r="R2152">
        <v>4.5</v>
      </c>
      <c r="S2152">
        <v>31.53</v>
      </c>
      <c r="U2152">
        <f t="shared" si="143"/>
        <v>552</v>
      </c>
      <c r="V2152">
        <f t="shared" si="143"/>
        <v>2.5833333333333335</v>
      </c>
      <c r="W2152">
        <f t="shared" si="143"/>
        <v>27.423333333333336</v>
      </c>
    </row>
    <row r="2153" spans="1:23" x14ac:dyDescent="0.2">
      <c r="A2153" s="2">
        <v>0</v>
      </c>
      <c r="B2153" s="2">
        <v>0</v>
      </c>
      <c r="C2153" s="2">
        <v>1</v>
      </c>
      <c r="L2153" s="2">
        <v>504</v>
      </c>
      <c r="M2153" s="2">
        <v>2.5099999999999998</v>
      </c>
      <c r="N2153" s="2">
        <v>28</v>
      </c>
      <c r="Q2153">
        <v>1008</v>
      </c>
      <c r="R2153">
        <v>4.4800000000000004</v>
      </c>
      <c r="S2153">
        <v>31.6</v>
      </c>
      <c r="U2153">
        <f t="shared" si="143"/>
        <v>504</v>
      </c>
      <c r="V2153">
        <f t="shared" si="143"/>
        <v>2.33</v>
      </c>
      <c r="W2153">
        <f t="shared" si="143"/>
        <v>20.2</v>
      </c>
    </row>
    <row r="2154" spans="1:23" x14ac:dyDescent="0.2">
      <c r="A2154" s="2">
        <v>0</v>
      </c>
      <c r="B2154" s="2">
        <v>0</v>
      </c>
      <c r="C2154" s="2">
        <v>1</v>
      </c>
      <c r="L2154" s="2">
        <v>216</v>
      </c>
      <c r="M2154" s="2">
        <v>1.1599999999999999</v>
      </c>
      <c r="N2154" s="2">
        <v>27.07</v>
      </c>
      <c r="Q2154">
        <v>864</v>
      </c>
      <c r="R2154">
        <v>3.73</v>
      </c>
      <c r="S2154">
        <v>32.409999999999997</v>
      </c>
      <c r="U2154">
        <f t="shared" si="143"/>
        <v>360</v>
      </c>
      <c r="V2154">
        <f t="shared" si="143"/>
        <v>1.63</v>
      </c>
      <c r="W2154">
        <f t="shared" si="143"/>
        <v>20.16</v>
      </c>
    </row>
    <row r="2155" spans="1:23" x14ac:dyDescent="0.2">
      <c r="A2155" s="2">
        <v>0</v>
      </c>
      <c r="B2155" s="2">
        <v>0</v>
      </c>
      <c r="C2155" s="2">
        <v>1</v>
      </c>
      <c r="L2155" s="2">
        <v>72</v>
      </c>
      <c r="M2155" s="2">
        <v>0.38</v>
      </c>
      <c r="N2155" s="2">
        <v>26.5</v>
      </c>
      <c r="Q2155">
        <v>936</v>
      </c>
      <c r="R2155">
        <v>4.0599999999999996</v>
      </c>
      <c r="S2155">
        <v>32.36</v>
      </c>
      <c r="U2155">
        <f t="shared" si="143"/>
        <v>336</v>
      </c>
      <c r="V2155">
        <f t="shared" si="143"/>
        <v>1.4799999999999998</v>
      </c>
      <c r="W2155">
        <f t="shared" si="143"/>
        <v>19.953333333333333</v>
      </c>
    </row>
    <row r="2156" spans="1:23" x14ac:dyDescent="0.2">
      <c r="A2156" s="2">
        <v>0</v>
      </c>
      <c r="B2156" s="2">
        <v>0</v>
      </c>
      <c r="C2156" s="2">
        <v>1</v>
      </c>
      <c r="L2156" s="2">
        <v>432</v>
      </c>
      <c r="M2156" s="2">
        <v>3.82</v>
      </c>
      <c r="N2156" s="2">
        <v>24.41</v>
      </c>
      <c r="Q2156">
        <v>864</v>
      </c>
      <c r="R2156">
        <v>3.69</v>
      </c>
      <c r="S2156">
        <v>32.79</v>
      </c>
      <c r="U2156">
        <f t="shared" si="143"/>
        <v>432</v>
      </c>
      <c r="V2156">
        <f t="shared" si="143"/>
        <v>2.5033333333333334</v>
      </c>
      <c r="W2156">
        <f t="shared" si="143"/>
        <v>19.400000000000002</v>
      </c>
    </row>
    <row r="2157" spans="1:23" x14ac:dyDescent="0.2">
      <c r="A2157" s="2">
        <v>0</v>
      </c>
      <c r="B2157" s="2">
        <v>0</v>
      </c>
      <c r="C2157" s="2">
        <v>1</v>
      </c>
      <c r="L2157" s="2">
        <v>288</v>
      </c>
      <c r="M2157" s="2">
        <v>3.37</v>
      </c>
      <c r="N2157" s="2">
        <v>23.72</v>
      </c>
      <c r="Q2157">
        <v>864</v>
      </c>
      <c r="R2157">
        <v>3.72</v>
      </c>
      <c r="S2157">
        <v>32.78</v>
      </c>
      <c r="U2157">
        <f t="shared" si="143"/>
        <v>384</v>
      </c>
      <c r="V2157">
        <f t="shared" si="143"/>
        <v>2.3633333333333333</v>
      </c>
      <c r="W2157">
        <f t="shared" si="143"/>
        <v>19.166666666666668</v>
      </c>
    </row>
    <row r="2158" spans="1:23" x14ac:dyDescent="0.2">
      <c r="A2158" s="2">
        <v>0</v>
      </c>
      <c r="B2158" s="2">
        <v>0</v>
      </c>
      <c r="C2158" s="2">
        <v>1</v>
      </c>
      <c r="L2158" s="2">
        <v>288</v>
      </c>
      <c r="M2158" s="2">
        <v>1.41</v>
      </c>
      <c r="N2158" s="2">
        <v>28.63</v>
      </c>
      <c r="Q2158">
        <v>936</v>
      </c>
      <c r="R2158">
        <v>4.1100000000000003</v>
      </c>
      <c r="S2158">
        <v>32.090000000000003</v>
      </c>
      <c r="U2158">
        <f t="shared" si="143"/>
        <v>408</v>
      </c>
      <c r="V2158">
        <f t="shared" si="143"/>
        <v>1.84</v>
      </c>
      <c r="W2158">
        <f t="shared" si="143"/>
        <v>20.573333333333334</v>
      </c>
    </row>
    <row r="2159" spans="1:23" x14ac:dyDescent="0.2">
      <c r="A2159" s="2">
        <v>0</v>
      </c>
      <c r="B2159" s="2">
        <v>0</v>
      </c>
      <c r="C2159" s="2">
        <v>1</v>
      </c>
      <c r="L2159" s="2">
        <v>504</v>
      </c>
      <c r="M2159" s="2">
        <v>2.42</v>
      </c>
      <c r="N2159" s="2">
        <v>29.04</v>
      </c>
      <c r="Q2159">
        <v>864</v>
      </c>
      <c r="R2159">
        <v>3.76</v>
      </c>
      <c r="S2159">
        <v>31.96</v>
      </c>
      <c r="U2159">
        <f t="shared" si="143"/>
        <v>456</v>
      </c>
      <c r="V2159">
        <f t="shared" si="143"/>
        <v>2.06</v>
      </c>
      <c r="W2159">
        <f t="shared" si="143"/>
        <v>20.666666666666668</v>
      </c>
    </row>
    <row r="2160" spans="1:23" x14ac:dyDescent="0.2">
      <c r="A2160" s="2">
        <v>0</v>
      </c>
      <c r="B2160" s="2">
        <v>0</v>
      </c>
      <c r="C2160" s="2">
        <v>1</v>
      </c>
      <c r="L2160" s="2">
        <v>216</v>
      </c>
      <c r="M2160" s="2">
        <v>1.1200000000000001</v>
      </c>
      <c r="N2160" s="2">
        <v>26.78</v>
      </c>
      <c r="Q2160">
        <v>1008</v>
      </c>
      <c r="R2160">
        <v>4.4000000000000004</v>
      </c>
      <c r="S2160">
        <v>32.24</v>
      </c>
      <c r="U2160">
        <f t="shared" si="143"/>
        <v>408</v>
      </c>
      <c r="V2160">
        <f t="shared" si="143"/>
        <v>1.84</v>
      </c>
      <c r="W2160">
        <f t="shared" si="143"/>
        <v>20.006666666666668</v>
      </c>
    </row>
    <row r="2161" spans="1:23" x14ac:dyDescent="0.2">
      <c r="A2161" s="2">
        <v>0</v>
      </c>
      <c r="B2161" s="2">
        <v>0</v>
      </c>
      <c r="C2161" s="2">
        <v>1</v>
      </c>
      <c r="L2161" s="2">
        <v>144</v>
      </c>
      <c r="M2161" s="2">
        <v>0.73</v>
      </c>
      <c r="N2161" s="2">
        <v>27.66</v>
      </c>
      <c r="Q2161">
        <v>792</v>
      </c>
      <c r="R2161">
        <v>3.33</v>
      </c>
      <c r="S2161">
        <v>33.29</v>
      </c>
      <c r="U2161">
        <f t="shared" si="143"/>
        <v>312</v>
      </c>
      <c r="V2161">
        <f t="shared" si="143"/>
        <v>1.3533333333333335</v>
      </c>
      <c r="W2161">
        <f t="shared" si="143"/>
        <v>20.650000000000002</v>
      </c>
    </row>
    <row r="2162" spans="1:23" x14ac:dyDescent="0.2">
      <c r="A2162" s="2">
        <v>0</v>
      </c>
      <c r="B2162" s="2">
        <v>0</v>
      </c>
      <c r="C2162" s="2">
        <v>1</v>
      </c>
      <c r="L2162" s="2">
        <v>288</v>
      </c>
      <c r="M2162" s="2">
        <v>1.35</v>
      </c>
      <c r="N2162" s="2">
        <v>29.78</v>
      </c>
      <c r="Q2162">
        <v>864</v>
      </c>
      <c r="R2162">
        <v>3.63</v>
      </c>
      <c r="S2162">
        <v>33.24</v>
      </c>
      <c r="U2162">
        <f t="shared" si="143"/>
        <v>384</v>
      </c>
      <c r="V2162">
        <f t="shared" si="143"/>
        <v>1.6600000000000001</v>
      </c>
      <c r="W2162">
        <f t="shared" si="143"/>
        <v>21.340000000000003</v>
      </c>
    </row>
    <row r="2163" spans="1:23" x14ac:dyDescent="0.2">
      <c r="A2163" s="2">
        <v>0</v>
      </c>
      <c r="B2163" s="2">
        <v>0</v>
      </c>
      <c r="C2163" s="2">
        <v>1</v>
      </c>
      <c r="L2163" s="2">
        <v>216</v>
      </c>
      <c r="M2163" s="2">
        <v>1.08</v>
      </c>
      <c r="N2163" s="2">
        <v>27.82</v>
      </c>
      <c r="Q2163">
        <v>720</v>
      </c>
      <c r="R2163">
        <v>3.44</v>
      </c>
      <c r="S2163">
        <v>29.2</v>
      </c>
      <c r="U2163">
        <f t="shared" si="143"/>
        <v>312</v>
      </c>
      <c r="V2163">
        <f t="shared" si="143"/>
        <v>1.5066666666666666</v>
      </c>
      <c r="W2163">
        <f t="shared" si="143"/>
        <v>19.34</v>
      </c>
    </row>
    <row r="2164" spans="1:23" x14ac:dyDescent="0.2">
      <c r="A2164" s="2">
        <v>0</v>
      </c>
      <c r="B2164" s="2">
        <v>0</v>
      </c>
      <c r="C2164" s="2">
        <v>1</v>
      </c>
      <c r="L2164" s="2">
        <v>432</v>
      </c>
      <c r="M2164" s="2">
        <v>2.13</v>
      </c>
      <c r="N2164" s="2">
        <v>28.31</v>
      </c>
      <c r="Q2164">
        <v>0</v>
      </c>
      <c r="R2164">
        <v>0</v>
      </c>
      <c r="S2164">
        <v>1</v>
      </c>
      <c r="U2164">
        <f t="shared" si="143"/>
        <v>144</v>
      </c>
      <c r="V2164">
        <f t="shared" si="143"/>
        <v>0.71</v>
      </c>
      <c r="W2164">
        <f t="shared" si="143"/>
        <v>10.103333333333333</v>
      </c>
    </row>
    <row r="2165" spans="1:23" x14ac:dyDescent="0.2">
      <c r="A2165" s="2">
        <v>0</v>
      </c>
      <c r="B2165" s="2">
        <v>0</v>
      </c>
      <c r="C2165" s="2">
        <v>1</v>
      </c>
      <c r="L2165" s="2">
        <v>360</v>
      </c>
      <c r="M2165" s="2">
        <v>1.77</v>
      </c>
      <c r="N2165" s="2">
        <v>28.45</v>
      </c>
      <c r="Q2165">
        <v>432</v>
      </c>
      <c r="R2165">
        <v>2.35</v>
      </c>
      <c r="S2165">
        <v>25.55</v>
      </c>
      <c r="U2165">
        <f t="shared" si="143"/>
        <v>264</v>
      </c>
      <c r="V2165">
        <f t="shared" si="143"/>
        <v>1.3733333333333333</v>
      </c>
      <c r="W2165">
        <f t="shared" si="143"/>
        <v>18.333333333333332</v>
      </c>
    </row>
    <row r="2166" spans="1:23" x14ac:dyDescent="0.2">
      <c r="A2166" s="2">
        <v>0</v>
      </c>
      <c r="B2166" s="2">
        <v>0</v>
      </c>
      <c r="C2166" s="2">
        <v>1</v>
      </c>
      <c r="L2166" s="2">
        <v>504</v>
      </c>
      <c r="M2166" s="2">
        <v>2.4300000000000002</v>
      </c>
      <c r="N2166" s="2">
        <v>28.91</v>
      </c>
      <c r="Q2166">
        <v>504</v>
      </c>
      <c r="R2166">
        <v>2.08</v>
      </c>
      <c r="S2166">
        <v>33.78</v>
      </c>
      <c r="U2166">
        <f t="shared" si="143"/>
        <v>336</v>
      </c>
      <c r="V2166">
        <f t="shared" si="143"/>
        <v>1.5033333333333332</v>
      </c>
      <c r="W2166">
        <f t="shared" si="143"/>
        <v>21.23</v>
      </c>
    </row>
    <row r="2167" spans="1:23" x14ac:dyDescent="0.2">
      <c r="A2167" s="2">
        <v>0</v>
      </c>
      <c r="B2167" s="2">
        <v>0</v>
      </c>
      <c r="C2167" s="2">
        <v>1</v>
      </c>
      <c r="L2167" s="2">
        <v>504</v>
      </c>
      <c r="M2167" s="2">
        <v>2.4300000000000002</v>
      </c>
      <c r="N2167" s="2">
        <v>28.98</v>
      </c>
      <c r="Q2167">
        <v>576</v>
      </c>
      <c r="R2167">
        <v>2.2400000000000002</v>
      </c>
      <c r="S2167">
        <v>35.81</v>
      </c>
      <c r="U2167">
        <f t="shared" si="143"/>
        <v>360</v>
      </c>
      <c r="V2167">
        <f t="shared" si="143"/>
        <v>1.5566666666666666</v>
      </c>
      <c r="W2167">
        <f t="shared" si="143"/>
        <v>21.930000000000003</v>
      </c>
    </row>
    <row r="2168" spans="1:23" x14ac:dyDescent="0.2">
      <c r="A2168" s="2">
        <v>0</v>
      </c>
      <c r="B2168" s="2">
        <v>0</v>
      </c>
      <c r="C2168" s="2">
        <v>1</v>
      </c>
      <c r="L2168" s="2">
        <v>432</v>
      </c>
      <c r="M2168" s="2">
        <v>2.12</v>
      </c>
      <c r="N2168" s="2">
        <v>28.48</v>
      </c>
      <c r="Q2168">
        <v>720</v>
      </c>
      <c r="R2168">
        <v>2.99</v>
      </c>
      <c r="S2168">
        <v>34.119999999999997</v>
      </c>
      <c r="U2168">
        <f t="shared" si="143"/>
        <v>384</v>
      </c>
      <c r="V2168">
        <f t="shared" si="143"/>
        <v>1.7033333333333334</v>
      </c>
      <c r="W2168">
        <f t="shared" si="143"/>
        <v>21.2</v>
      </c>
    </row>
    <row r="2169" spans="1:23" x14ac:dyDescent="0.2">
      <c r="A2169" s="2">
        <v>0</v>
      </c>
      <c r="B2169" s="2">
        <v>0</v>
      </c>
      <c r="C2169" s="2">
        <v>1</v>
      </c>
      <c r="L2169" s="2">
        <v>432</v>
      </c>
      <c r="M2169" s="2">
        <v>2.1800000000000002</v>
      </c>
      <c r="N2169" s="2">
        <v>27.84</v>
      </c>
      <c r="Q2169">
        <v>648</v>
      </c>
      <c r="R2169">
        <v>2.58</v>
      </c>
      <c r="S2169">
        <v>35.01</v>
      </c>
      <c r="U2169">
        <f t="shared" si="143"/>
        <v>360</v>
      </c>
      <c r="V2169">
        <f t="shared" si="143"/>
        <v>1.5866666666666667</v>
      </c>
      <c r="W2169">
        <f t="shared" si="143"/>
        <v>21.283333333333331</v>
      </c>
    </row>
    <row r="2170" spans="1:23" x14ac:dyDescent="0.2">
      <c r="A2170" s="2">
        <v>0</v>
      </c>
      <c r="B2170" s="2">
        <v>0</v>
      </c>
      <c r="C2170" s="2">
        <v>1</v>
      </c>
      <c r="L2170" s="2">
        <v>432</v>
      </c>
      <c r="M2170" s="2">
        <v>2.1800000000000002</v>
      </c>
      <c r="N2170" s="2">
        <v>27.87</v>
      </c>
      <c r="Q2170">
        <v>648</v>
      </c>
      <c r="R2170">
        <v>2.57</v>
      </c>
      <c r="S2170">
        <v>35.21</v>
      </c>
      <c r="U2170">
        <f t="shared" si="143"/>
        <v>360</v>
      </c>
      <c r="V2170">
        <f t="shared" si="143"/>
        <v>1.5833333333333333</v>
      </c>
      <c r="W2170">
        <f t="shared" si="143"/>
        <v>21.36</v>
      </c>
    </row>
    <row r="2171" spans="1:23" x14ac:dyDescent="0.2">
      <c r="A2171" s="2">
        <v>0</v>
      </c>
      <c r="B2171" s="2">
        <v>0</v>
      </c>
      <c r="C2171" s="2">
        <v>1</v>
      </c>
      <c r="L2171" s="2">
        <v>504</v>
      </c>
      <c r="M2171" s="2">
        <v>2.4900000000000002</v>
      </c>
      <c r="N2171" s="2">
        <v>28.49</v>
      </c>
      <c r="Q2171">
        <v>576</v>
      </c>
      <c r="R2171">
        <v>2.23</v>
      </c>
      <c r="S2171">
        <v>36.049999999999997</v>
      </c>
      <c r="U2171">
        <f t="shared" si="143"/>
        <v>360</v>
      </c>
      <c r="V2171">
        <f t="shared" si="143"/>
        <v>1.5733333333333335</v>
      </c>
      <c r="W2171">
        <f t="shared" si="143"/>
        <v>21.846666666666664</v>
      </c>
    </row>
    <row r="2172" spans="1:23" x14ac:dyDescent="0.2">
      <c r="A2172" s="2">
        <v>0</v>
      </c>
      <c r="B2172" s="2">
        <v>0</v>
      </c>
      <c r="C2172" s="2">
        <v>1</v>
      </c>
      <c r="L2172" s="2">
        <v>432</v>
      </c>
      <c r="M2172" s="2">
        <v>2.19</v>
      </c>
      <c r="N2172" s="2">
        <v>27.75</v>
      </c>
      <c r="Q2172">
        <v>576</v>
      </c>
      <c r="R2172">
        <v>2.23</v>
      </c>
      <c r="S2172">
        <v>36.01</v>
      </c>
      <c r="U2172">
        <f t="shared" si="143"/>
        <v>336</v>
      </c>
      <c r="V2172">
        <f t="shared" si="143"/>
        <v>1.4733333333333334</v>
      </c>
      <c r="W2172">
        <f t="shared" si="143"/>
        <v>21.586666666666662</v>
      </c>
    </row>
    <row r="2173" spans="1:23" x14ac:dyDescent="0.2">
      <c r="A2173" s="2">
        <v>0</v>
      </c>
      <c r="B2173" s="2">
        <v>0</v>
      </c>
      <c r="C2173" s="2">
        <v>1</v>
      </c>
      <c r="L2173" s="2">
        <v>432</v>
      </c>
      <c r="M2173" s="2">
        <v>2.11</v>
      </c>
      <c r="N2173" s="2">
        <v>28.72</v>
      </c>
      <c r="Q2173">
        <v>576</v>
      </c>
      <c r="R2173">
        <v>2.19</v>
      </c>
      <c r="S2173">
        <v>36.51</v>
      </c>
      <c r="U2173">
        <f t="shared" si="143"/>
        <v>336</v>
      </c>
      <c r="V2173">
        <f t="shared" si="143"/>
        <v>1.4333333333333333</v>
      </c>
      <c r="W2173">
        <f t="shared" si="143"/>
        <v>22.076666666666664</v>
      </c>
    </row>
    <row r="2174" spans="1:23" x14ac:dyDescent="0.2">
      <c r="A2174" s="2">
        <v>0</v>
      </c>
      <c r="B2174" s="2">
        <v>0</v>
      </c>
      <c r="C2174" s="2">
        <v>1</v>
      </c>
      <c r="L2174" s="2">
        <v>432</v>
      </c>
      <c r="M2174" s="2">
        <v>2.16</v>
      </c>
      <c r="N2174" s="2">
        <v>28</v>
      </c>
      <c r="Q2174">
        <v>576</v>
      </c>
      <c r="R2174">
        <v>2.19</v>
      </c>
      <c r="S2174">
        <v>36.56</v>
      </c>
      <c r="U2174">
        <f t="shared" si="143"/>
        <v>336</v>
      </c>
      <c r="V2174">
        <f t="shared" si="143"/>
        <v>1.45</v>
      </c>
      <c r="W2174">
        <f t="shared" si="143"/>
        <v>21.853333333333335</v>
      </c>
    </row>
    <row r="2175" spans="1:23" x14ac:dyDescent="0.2">
      <c r="A2175" s="2">
        <v>0</v>
      </c>
      <c r="B2175" s="2">
        <v>0</v>
      </c>
      <c r="C2175" s="2">
        <v>1</v>
      </c>
      <c r="L2175" s="2">
        <v>648</v>
      </c>
      <c r="M2175" s="2">
        <v>3.09</v>
      </c>
      <c r="N2175" s="2">
        <v>29.8</v>
      </c>
      <c r="Q2175">
        <v>432</v>
      </c>
      <c r="R2175">
        <v>1.62</v>
      </c>
      <c r="S2175">
        <v>36.979999999999997</v>
      </c>
      <c r="U2175">
        <f t="shared" si="143"/>
        <v>360</v>
      </c>
      <c r="V2175">
        <f t="shared" si="143"/>
        <v>1.57</v>
      </c>
      <c r="W2175">
        <f t="shared" si="143"/>
        <v>22.593333333333334</v>
      </c>
    </row>
    <row r="2176" spans="1:23" x14ac:dyDescent="0.2">
      <c r="A2176" s="2">
        <v>288</v>
      </c>
      <c r="B2176" s="2">
        <v>1.55</v>
      </c>
      <c r="C2176" s="2">
        <v>25.87</v>
      </c>
      <c r="L2176" s="2">
        <v>432</v>
      </c>
      <c r="M2176" s="2">
        <v>1.86</v>
      </c>
      <c r="N2176" s="2">
        <v>32.39</v>
      </c>
      <c r="Q2176">
        <v>432</v>
      </c>
      <c r="R2176">
        <v>1.62</v>
      </c>
      <c r="S2176">
        <v>37.020000000000003</v>
      </c>
      <c r="U2176">
        <f t="shared" si="143"/>
        <v>384</v>
      </c>
      <c r="V2176">
        <f t="shared" si="143"/>
        <v>1.6766666666666667</v>
      </c>
      <c r="W2176">
        <f t="shared" si="143"/>
        <v>31.76</v>
      </c>
    </row>
    <row r="2177" spans="1:23" x14ac:dyDescent="0.2">
      <c r="A2177" s="2">
        <v>432</v>
      </c>
      <c r="B2177" s="2">
        <v>2.5099999999999998</v>
      </c>
      <c r="C2177" s="2">
        <v>24.23</v>
      </c>
      <c r="L2177" s="2">
        <v>504</v>
      </c>
      <c r="M2177" s="2">
        <v>2.2200000000000002</v>
      </c>
      <c r="N2177" s="2">
        <v>31.69</v>
      </c>
      <c r="Q2177">
        <v>360</v>
      </c>
      <c r="R2177">
        <v>1.34</v>
      </c>
      <c r="S2177">
        <v>37.229999999999997</v>
      </c>
      <c r="U2177">
        <f t="shared" si="143"/>
        <v>432</v>
      </c>
      <c r="V2177">
        <f t="shared" si="143"/>
        <v>2.0233333333333334</v>
      </c>
      <c r="W2177">
        <f t="shared" si="143"/>
        <v>31.05</v>
      </c>
    </row>
    <row r="2178" spans="1:23" x14ac:dyDescent="0.2">
      <c r="A2178" s="2">
        <v>360</v>
      </c>
      <c r="B2178" s="2">
        <v>2.72</v>
      </c>
      <c r="C2178" s="2">
        <v>18.38</v>
      </c>
      <c r="L2178" s="2">
        <v>360</v>
      </c>
      <c r="M2178" s="2">
        <v>1.88</v>
      </c>
      <c r="N2178" s="2">
        <v>26.59</v>
      </c>
      <c r="Q2178">
        <v>360</v>
      </c>
      <c r="R2178">
        <v>1.55</v>
      </c>
      <c r="S2178">
        <v>32.33</v>
      </c>
      <c r="U2178">
        <f t="shared" si="143"/>
        <v>360</v>
      </c>
      <c r="V2178">
        <f t="shared" si="143"/>
        <v>2.0499999999999998</v>
      </c>
      <c r="W2178">
        <f t="shared" si="143"/>
        <v>25.766666666666666</v>
      </c>
    </row>
    <row r="2179" spans="1:23" x14ac:dyDescent="0.2">
      <c r="A2179" s="2">
        <v>288</v>
      </c>
      <c r="B2179" s="2">
        <v>1.53</v>
      </c>
      <c r="C2179" s="2">
        <v>26.15</v>
      </c>
      <c r="L2179" s="2">
        <v>576</v>
      </c>
      <c r="M2179" s="2">
        <v>2.72</v>
      </c>
      <c r="N2179" s="2">
        <v>29.69</v>
      </c>
      <c r="Q2179">
        <v>432</v>
      </c>
      <c r="R2179">
        <v>1.62</v>
      </c>
      <c r="S2179">
        <v>36.979999999999997</v>
      </c>
      <c r="U2179">
        <f t="shared" ref="U2179:W2242" si="144">SUM(A2179+L2179+Q2179)/3</f>
        <v>432</v>
      </c>
      <c r="V2179">
        <f t="shared" si="144"/>
        <v>1.9566666666666668</v>
      </c>
      <c r="W2179">
        <f t="shared" si="144"/>
        <v>30.939999999999998</v>
      </c>
    </row>
    <row r="2180" spans="1:23" x14ac:dyDescent="0.2">
      <c r="A2180" s="2">
        <v>0</v>
      </c>
      <c r="B2180" s="2">
        <v>0</v>
      </c>
      <c r="C2180" s="2">
        <v>1</v>
      </c>
      <c r="L2180" s="2">
        <v>576</v>
      </c>
      <c r="M2180" s="2">
        <v>2.54</v>
      </c>
      <c r="N2180" s="2">
        <v>31.64</v>
      </c>
      <c r="Q2180">
        <v>720</v>
      </c>
      <c r="R2180">
        <v>4.62</v>
      </c>
      <c r="S2180">
        <v>32.25</v>
      </c>
      <c r="U2180">
        <f t="shared" si="144"/>
        <v>432</v>
      </c>
      <c r="V2180">
        <f t="shared" si="144"/>
        <v>2.3866666666666667</v>
      </c>
      <c r="W2180">
        <f t="shared" si="144"/>
        <v>21.63</v>
      </c>
    </row>
    <row r="2181" spans="1:23" x14ac:dyDescent="0.2">
      <c r="A2181" s="2">
        <v>0</v>
      </c>
      <c r="B2181" s="2">
        <v>0</v>
      </c>
      <c r="C2181" s="2">
        <v>1</v>
      </c>
      <c r="L2181" s="2">
        <v>216</v>
      </c>
      <c r="M2181" s="2">
        <v>1.03</v>
      </c>
      <c r="N2181" s="2">
        <v>29.61</v>
      </c>
      <c r="Q2181">
        <v>936</v>
      </c>
      <c r="R2181">
        <v>3.8</v>
      </c>
      <c r="S2181">
        <v>34.450000000000003</v>
      </c>
      <c r="U2181">
        <f t="shared" si="144"/>
        <v>384</v>
      </c>
      <c r="V2181">
        <f t="shared" si="144"/>
        <v>1.61</v>
      </c>
      <c r="W2181">
        <f t="shared" si="144"/>
        <v>21.686666666666667</v>
      </c>
    </row>
    <row r="2182" spans="1:23" x14ac:dyDescent="0.2">
      <c r="A2182" s="2">
        <v>0</v>
      </c>
      <c r="B2182" s="2">
        <v>0</v>
      </c>
      <c r="C2182" s="2">
        <v>1</v>
      </c>
      <c r="L2182" s="2">
        <v>288</v>
      </c>
      <c r="M2182" s="2">
        <v>1.37</v>
      </c>
      <c r="N2182" s="2">
        <v>29.3</v>
      </c>
      <c r="Q2182">
        <v>1008</v>
      </c>
      <c r="R2182">
        <v>4.1100000000000003</v>
      </c>
      <c r="S2182">
        <v>34.450000000000003</v>
      </c>
      <c r="U2182">
        <f t="shared" si="144"/>
        <v>432</v>
      </c>
      <c r="V2182">
        <f t="shared" si="144"/>
        <v>1.8266666666666669</v>
      </c>
      <c r="W2182">
        <f t="shared" si="144"/>
        <v>21.583333333333332</v>
      </c>
    </row>
    <row r="2183" spans="1:23" x14ac:dyDescent="0.2">
      <c r="A2183" s="2">
        <v>0</v>
      </c>
      <c r="B2183" s="2">
        <v>0</v>
      </c>
      <c r="C2183" s="2">
        <v>1</v>
      </c>
      <c r="L2183" s="2">
        <v>288</v>
      </c>
      <c r="M2183" s="2">
        <v>1.27</v>
      </c>
      <c r="N2183" s="2">
        <v>31.56</v>
      </c>
      <c r="Q2183">
        <v>936</v>
      </c>
      <c r="R2183">
        <v>3.74</v>
      </c>
      <c r="S2183">
        <v>34.96</v>
      </c>
      <c r="U2183">
        <f t="shared" si="144"/>
        <v>408</v>
      </c>
      <c r="V2183">
        <f t="shared" si="144"/>
        <v>1.67</v>
      </c>
      <c r="W2183">
        <f t="shared" si="144"/>
        <v>22.506666666666671</v>
      </c>
    </row>
    <row r="2184" spans="1:23" x14ac:dyDescent="0.2">
      <c r="A2184" s="2">
        <v>0</v>
      </c>
      <c r="B2184" s="2">
        <v>0</v>
      </c>
      <c r="C2184" s="2">
        <v>1</v>
      </c>
      <c r="L2184" s="2">
        <v>432</v>
      </c>
      <c r="M2184" s="2">
        <v>2.99</v>
      </c>
      <c r="N2184" s="2">
        <v>20.34</v>
      </c>
      <c r="Q2184">
        <v>936</v>
      </c>
      <c r="R2184">
        <v>3.79</v>
      </c>
      <c r="S2184">
        <v>34.49</v>
      </c>
      <c r="U2184">
        <f t="shared" si="144"/>
        <v>456</v>
      </c>
      <c r="V2184">
        <f t="shared" si="144"/>
        <v>2.2600000000000002</v>
      </c>
      <c r="W2184">
        <f t="shared" si="144"/>
        <v>18.61</v>
      </c>
    </row>
    <row r="2185" spans="1:23" x14ac:dyDescent="0.2">
      <c r="A2185" s="2">
        <v>360</v>
      </c>
      <c r="B2185" s="2">
        <v>2.66</v>
      </c>
      <c r="C2185" s="2">
        <v>19.03</v>
      </c>
      <c r="L2185" s="2">
        <v>648</v>
      </c>
      <c r="M2185" s="2">
        <v>5.29</v>
      </c>
      <c r="N2185" s="2">
        <v>17.05</v>
      </c>
      <c r="Q2185">
        <v>1008</v>
      </c>
      <c r="R2185">
        <v>4.26</v>
      </c>
      <c r="S2185">
        <v>33.11</v>
      </c>
      <c r="U2185">
        <f t="shared" si="144"/>
        <v>672</v>
      </c>
      <c r="V2185">
        <f t="shared" si="144"/>
        <v>4.07</v>
      </c>
      <c r="W2185">
        <f t="shared" si="144"/>
        <v>23.063333333333333</v>
      </c>
    </row>
    <row r="2186" spans="1:23" x14ac:dyDescent="0.2">
      <c r="A2186" s="2">
        <v>0</v>
      </c>
      <c r="B2186" s="2">
        <v>0</v>
      </c>
      <c r="C2186" s="2">
        <v>1</v>
      </c>
      <c r="L2186" s="2">
        <v>720</v>
      </c>
      <c r="M2186" s="2">
        <v>5.22</v>
      </c>
      <c r="N2186" s="2">
        <v>26.45</v>
      </c>
      <c r="Q2186">
        <v>1152</v>
      </c>
      <c r="R2186">
        <v>4.9800000000000004</v>
      </c>
      <c r="S2186">
        <v>32.549999999999997</v>
      </c>
      <c r="U2186">
        <f t="shared" si="144"/>
        <v>624</v>
      </c>
      <c r="V2186">
        <f t="shared" si="144"/>
        <v>3.4</v>
      </c>
      <c r="W2186">
        <f t="shared" si="144"/>
        <v>20</v>
      </c>
    </row>
    <row r="2187" spans="1:23" x14ac:dyDescent="0.2">
      <c r="A2187" s="2">
        <v>0</v>
      </c>
      <c r="B2187" s="2">
        <v>0</v>
      </c>
      <c r="C2187" s="2">
        <v>1</v>
      </c>
      <c r="L2187" s="2">
        <v>432</v>
      </c>
      <c r="M2187" s="2">
        <v>1.97</v>
      </c>
      <c r="N2187" s="2">
        <v>30.57</v>
      </c>
      <c r="Q2187">
        <v>864</v>
      </c>
      <c r="R2187">
        <v>3.66</v>
      </c>
      <c r="S2187">
        <v>33.11</v>
      </c>
      <c r="U2187">
        <f t="shared" si="144"/>
        <v>432</v>
      </c>
      <c r="V2187">
        <f t="shared" si="144"/>
        <v>1.8766666666666667</v>
      </c>
      <c r="W2187">
        <f t="shared" si="144"/>
        <v>21.560000000000002</v>
      </c>
    </row>
    <row r="2188" spans="1:23" x14ac:dyDescent="0.2">
      <c r="A2188" s="2">
        <v>0</v>
      </c>
      <c r="B2188" s="2">
        <v>0</v>
      </c>
      <c r="C2188" s="2">
        <v>1</v>
      </c>
      <c r="L2188" s="2">
        <v>288</v>
      </c>
      <c r="M2188" s="2">
        <v>1.45</v>
      </c>
      <c r="N2188" s="2">
        <v>27.16</v>
      </c>
      <c r="Q2188">
        <v>864</v>
      </c>
      <c r="R2188">
        <v>3.67</v>
      </c>
      <c r="S2188">
        <v>33.07</v>
      </c>
      <c r="U2188">
        <f t="shared" si="144"/>
        <v>384</v>
      </c>
      <c r="V2188">
        <f t="shared" si="144"/>
        <v>1.7066666666666668</v>
      </c>
      <c r="W2188">
        <f t="shared" si="144"/>
        <v>20.41</v>
      </c>
    </row>
    <row r="2189" spans="1:23" x14ac:dyDescent="0.2">
      <c r="A2189" s="2">
        <v>0</v>
      </c>
      <c r="B2189" s="2">
        <v>0</v>
      </c>
      <c r="C2189" s="2">
        <v>1</v>
      </c>
      <c r="L2189" s="2">
        <v>288</v>
      </c>
      <c r="M2189" s="2">
        <v>1.46</v>
      </c>
      <c r="N2189" s="2">
        <v>27.52</v>
      </c>
      <c r="Q2189">
        <v>936</v>
      </c>
      <c r="R2189">
        <v>3.87</v>
      </c>
      <c r="S2189">
        <v>33.78</v>
      </c>
      <c r="U2189">
        <f t="shared" si="144"/>
        <v>408</v>
      </c>
      <c r="V2189">
        <f t="shared" si="144"/>
        <v>1.7766666666666666</v>
      </c>
      <c r="W2189">
        <f t="shared" si="144"/>
        <v>20.766666666666666</v>
      </c>
    </row>
    <row r="2190" spans="1:23" x14ac:dyDescent="0.2">
      <c r="A2190" s="2">
        <v>0</v>
      </c>
      <c r="B2190" s="2">
        <v>0</v>
      </c>
      <c r="C2190" s="2">
        <v>1</v>
      </c>
      <c r="L2190" s="2">
        <v>216</v>
      </c>
      <c r="M2190" s="2">
        <v>1.1200000000000001</v>
      </c>
      <c r="N2190" s="2">
        <v>27.18</v>
      </c>
      <c r="Q2190">
        <v>936</v>
      </c>
      <c r="R2190">
        <v>3.86</v>
      </c>
      <c r="S2190">
        <v>33.869999999999997</v>
      </c>
      <c r="U2190">
        <f t="shared" si="144"/>
        <v>384</v>
      </c>
      <c r="V2190">
        <f t="shared" si="144"/>
        <v>1.6600000000000001</v>
      </c>
      <c r="W2190">
        <f t="shared" si="144"/>
        <v>20.683333333333334</v>
      </c>
    </row>
    <row r="2191" spans="1:23" x14ac:dyDescent="0.2">
      <c r="A2191" s="2">
        <v>0</v>
      </c>
      <c r="B2191" s="2">
        <v>0</v>
      </c>
      <c r="C2191" s="2">
        <v>1</v>
      </c>
      <c r="L2191" s="2">
        <v>288</v>
      </c>
      <c r="M2191" s="2">
        <v>1.2</v>
      </c>
      <c r="N2191" s="2">
        <v>28.55</v>
      </c>
      <c r="Q2191">
        <v>936</v>
      </c>
      <c r="R2191">
        <v>3.98</v>
      </c>
      <c r="S2191">
        <v>32.82</v>
      </c>
      <c r="U2191">
        <f t="shared" si="144"/>
        <v>408</v>
      </c>
      <c r="V2191">
        <f t="shared" si="144"/>
        <v>1.7266666666666666</v>
      </c>
      <c r="W2191">
        <f t="shared" si="144"/>
        <v>20.790000000000003</v>
      </c>
    </row>
    <row r="2192" spans="1:23" x14ac:dyDescent="0.2">
      <c r="A2192" s="2">
        <v>0</v>
      </c>
      <c r="B2192" s="2">
        <v>0</v>
      </c>
      <c r="C2192" s="2">
        <v>1</v>
      </c>
      <c r="L2192" s="2">
        <v>360</v>
      </c>
      <c r="M2192" s="2">
        <v>1.85</v>
      </c>
      <c r="N2192" s="2">
        <v>27.29</v>
      </c>
      <c r="Q2192">
        <v>1152</v>
      </c>
      <c r="R2192">
        <v>5.0199999999999996</v>
      </c>
      <c r="S2192">
        <v>32.1</v>
      </c>
      <c r="U2192">
        <f t="shared" si="144"/>
        <v>504</v>
      </c>
      <c r="V2192">
        <f t="shared" si="144"/>
        <v>2.2899999999999996</v>
      </c>
      <c r="W2192">
        <f t="shared" si="144"/>
        <v>20.13</v>
      </c>
    </row>
    <row r="2193" spans="1:23" x14ac:dyDescent="0.2">
      <c r="A2193" s="2">
        <v>0</v>
      </c>
      <c r="B2193" s="2">
        <v>0</v>
      </c>
      <c r="C2193" s="2">
        <v>1</v>
      </c>
      <c r="L2193" s="2">
        <v>144</v>
      </c>
      <c r="M2193" s="2">
        <v>0.73</v>
      </c>
      <c r="N2193" s="2">
        <v>27.55</v>
      </c>
      <c r="Q2193">
        <v>1080</v>
      </c>
      <c r="R2193">
        <v>4.63</v>
      </c>
      <c r="S2193">
        <v>32.700000000000003</v>
      </c>
      <c r="U2193">
        <f t="shared" si="144"/>
        <v>408</v>
      </c>
      <c r="V2193">
        <f t="shared" si="144"/>
        <v>1.7866666666666664</v>
      </c>
      <c r="W2193">
        <f t="shared" si="144"/>
        <v>20.416666666666668</v>
      </c>
    </row>
    <row r="2194" spans="1:23" x14ac:dyDescent="0.2">
      <c r="A2194" s="2">
        <v>0</v>
      </c>
      <c r="B2194" s="2">
        <v>0</v>
      </c>
      <c r="C2194" s="2">
        <v>1</v>
      </c>
      <c r="L2194" s="2">
        <v>360</v>
      </c>
      <c r="M2194" s="2">
        <v>1.76</v>
      </c>
      <c r="N2194" s="2">
        <v>28.52</v>
      </c>
      <c r="Q2194">
        <v>1008</v>
      </c>
      <c r="R2194">
        <v>4.55</v>
      </c>
      <c r="S2194">
        <v>32.630000000000003</v>
      </c>
      <c r="U2194">
        <f t="shared" si="144"/>
        <v>456</v>
      </c>
      <c r="V2194">
        <f t="shared" si="144"/>
        <v>2.1033333333333331</v>
      </c>
      <c r="W2194">
        <f t="shared" si="144"/>
        <v>20.716666666666669</v>
      </c>
    </row>
    <row r="2195" spans="1:23" x14ac:dyDescent="0.2">
      <c r="A2195" s="2">
        <v>0</v>
      </c>
      <c r="B2195" s="2">
        <v>0</v>
      </c>
      <c r="C2195" s="2">
        <v>1</v>
      </c>
      <c r="L2195" s="2">
        <v>360</v>
      </c>
      <c r="M2195" s="2">
        <v>1.76</v>
      </c>
      <c r="N2195" s="2">
        <v>28.53</v>
      </c>
      <c r="Q2195">
        <v>864</v>
      </c>
      <c r="R2195">
        <v>3.74</v>
      </c>
      <c r="S2195">
        <v>32.619999999999997</v>
      </c>
      <c r="U2195">
        <f t="shared" si="144"/>
        <v>408</v>
      </c>
      <c r="V2195">
        <f t="shared" si="144"/>
        <v>1.8333333333333333</v>
      </c>
      <c r="W2195">
        <f t="shared" si="144"/>
        <v>20.716666666666665</v>
      </c>
    </row>
    <row r="2196" spans="1:23" x14ac:dyDescent="0.2">
      <c r="A2196" s="2">
        <v>0</v>
      </c>
      <c r="B2196" s="2">
        <v>0</v>
      </c>
      <c r="C2196" s="2">
        <v>1</v>
      </c>
      <c r="L2196" s="2">
        <v>504</v>
      </c>
      <c r="M2196" s="2">
        <v>2.5099999999999998</v>
      </c>
      <c r="N2196" s="2">
        <v>28.06</v>
      </c>
      <c r="Q2196">
        <v>936</v>
      </c>
      <c r="R2196">
        <v>4.0599999999999996</v>
      </c>
      <c r="S2196">
        <v>32.590000000000003</v>
      </c>
      <c r="U2196">
        <f t="shared" si="144"/>
        <v>480</v>
      </c>
      <c r="V2196">
        <f t="shared" si="144"/>
        <v>2.19</v>
      </c>
      <c r="W2196">
        <f t="shared" si="144"/>
        <v>20.55</v>
      </c>
    </row>
    <row r="2197" spans="1:23" x14ac:dyDescent="0.2">
      <c r="A2197" s="2">
        <v>0</v>
      </c>
      <c r="B2197" s="2">
        <v>0</v>
      </c>
      <c r="C2197" s="2">
        <v>1</v>
      </c>
      <c r="L2197" s="2">
        <v>504</v>
      </c>
      <c r="M2197" s="2">
        <v>2.48</v>
      </c>
      <c r="N2197" s="2">
        <v>28.34</v>
      </c>
      <c r="Q2197">
        <v>864</v>
      </c>
      <c r="R2197">
        <v>4.43</v>
      </c>
      <c r="S2197">
        <v>27.2</v>
      </c>
      <c r="U2197">
        <f t="shared" si="144"/>
        <v>456</v>
      </c>
      <c r="V2197">
        <f t="shared" si="144"/>
        <v>2.3033333333333332</v>
      </c>
      <c r="W2197">
        <f t="shared" si="144"/>
        <v>18.846666666666668</v>
      </c>
    </row>
    <row r="2198" spans="1:23" x14ac:dyDescent="0.2">
      <c r="A2198" s="2">
        <v>0</v>
      </c>
      <c r="B2198" s="2">
        <v>0</v>
      </c>
      <c r="C2198" s="2">
        <v>1</v>
      </c>
      <c r="L2198" s="2">
        <v>432</v>
      </c>
      <c r="M2198" s="2">
        <v>2.19</v>
      </c>
      <c r="N2198" s="2">
        <v>27.47</v>
      </c>
      <c r="Q2198">
        <v>0</v>
      </c>
      <c r="R2198">
        <v>0</v>
      </c>
      <c r="S2198">
        <v>1</v>
      </c>
      <c r="U2198">
        <f t="shared" si="144"/>
        <v>144</v>
      </c>
      <c r="V2198">
        <f t="shared" si="144"/>
        <v>0.73</v>
      </c>
      <c r="W2198">
        <f t="shared" si="144"/>
        <v>9.8233333333333324</v>
      </c>
    </row>
    <row r="2199" spans="1:23" x14ac:dyDescent="0.2">
      <c r="A2199" s="2">
        <v>0</v>
      </c>
      <c r="B2199" s="2">
        <v>0</v>
      </c>
      <c r="C2199" s="2">
        <v>1</v>
      </c>
      <c r="L2199" s="2">
        <v>504</v>
      </c>
      <c r="M2199" s="2">
        <v>2.56</v>
      </c>
      <c r="N2199" s="2">
        <v>27.54</v>
      </c>
      <c r="Q2199">
        <v>288</v>
      </c>
      <c r="R2199">
        <v>1.5</v>
      </c>
      <c r="S2199">
        <v>26.6</v>
      </c>
      <c r="U2199">
        <f t="shared" si="144"/>
        <v>264</v>
      </c>
      <c r="V2199">
        <f t="shared" si="144"/>
        <v>1.3533333333333335</v>
      </c>
      <c r="W2199">
        <f t="shared" si="144"/>
        <v>18.38</v>
      </c>
    </row>
    <row r="2200" spans="1:23" x14ac:dyDescent="0.2">
      <c r="A2200" s="2">
        <v>0</v>
      </c>
      <c r="B2200" s="2">
        <v>0</v>
      </c>
      <c r="C2200" s="2">
        <v>1</v>
      </c>
      <c r="L2200" s="2">
        <v>288</v>
      </c>
      <c r="M2200" s="2">
        <v>1.53</v>
      </c>
      <c r="N2200" s="2">
        <v>26.4</v>
      </c>
      <c r="Q2200">
        <v>360</v>
      </c>
      <c r="R2200">
        <v>1.39</v>
      </c>
      <c r="S2200">
        <v>36.03</v>
      </c>
      <c r="U2200">
        <f t="shared" si="144"/>
        <v>216</v>
      </c>
      <c r="V2200">
        <f t="shared" si="144"/>
        <v>0.97333333333333327</v>
      </c>
      <c r="W2200">
        <f t="shared" si="144"/>
        <v>21.143333333333334</v>
      </c>
    </row>
    <row r="2201" spans="1:23" x14ac:dyDescent="0.2">
      <c r="A2201" s="2">
        <v>0</v>
      </c>
      <c r="B2201" s="2">
        <v>0</v>
      </c>
      <c r="C2201" s="2">
        <v>1</v>
      </c>
      <c r="L2201" s="2">
        <v>288</v>
      </c>
      <c r="M2201" s="2">
        <v>1.53</v>
      </c>
      <c r="N2201" s="2">
        <v>26.37</v>
      </c>
      <c r="Q2201">
        <v>648</v>
      </c>
      <c r="R2201">
        <v>2.67</v>
      </c>
      <c r="S2201">
        <v>34.200000000000003</v>
      </c>
      <c r="U2201">
        <f t="shared" si="144"/>
        <v>312</v>
      </c>
      <c r="V2201">
        <f t="shared" si="144"/>
        <v>1.4000000000000001</v>
      </c>
      <c r="W2201">
        <f t="shared" si="144"/>
        <v>20.523333333333337</v>
      </c>
    </row>
    <row r="2202" spans="1:23" x14ac:dyDescent="0.2">
      <c r="A2202" s="2">
        <v>0</v>
      </c>
      <c r="B2202" s="2">
        <v>0</v>
      </c>
      <c r="C2202" s="2">
        <v>1</v>
      </c>
      <c r="L2202" s="2">
        <v>504</v>
      </c>
      <c r="M2202" s="2">
        <v>2.57</v>
      </c>
      <c r="N2202" s="2">
        <v>27.42</v>
      </c>
      <c r="Q2202">
        <v>576</v>
      </c>
      <c r="R2202">
        <v>2.29</v>
      </c>
      <c r="S2202">
        <v>35.18</v>
      </c>
      <c r="U2202">
        <f t="shared" si="144"/>
        <v>360</v>
      </c>
      <c r="V2202">
        <f t="shared" si="144"/>
        <v>1.6199999999999999</v>
      </c>
      <c r="W2202">
        <f t="shared" si="144"/>
        <v>21.2</v>
      </c>
    </row>
    <row r="2203" spans="1:23" x14ac:dyDescent="0.2">
      <c r="A2203" s="2">
        <v>0</v>
      </c>
      <c r="B2203" s="2">
        <v>0</v>
      </c>
      <c r="C2203" s="2">
        <v>1</v>
      </c>
      <c r="L2203" s="2">
        <v>432</v>
      </c>
      <c r="M2203" s="2">
        <v>2.4700000000000002</v>
      </c>
      <c r="N2203" s="2">
        <v>28.66</v>
      </c>
      <c r="Q2203">
        <v>576</v>
      </c>
      <c r="R2203">
        <v>2.34</v>
      </c>
      <c r="S2203">
        <v>34.42</v>
      </c>
      <c r="U2203">
        <f t="shared" si="144"/>
        <v>336</v>
      </c>
      <c r="V2203">
        <f t="shared" si="144"/>
        <v>1.6033333333333335</v>
      </c>
      <c r="W2203">
        <f t="shared" si="144"/>
        <v>21.36</v>
      </c>
    </row>
    <row r="2204" spans="1:23" x14ac:dyDescent="0.2">
      <c r="A2204" s="2">
        <v>0</v>
      </c>
      <c r="B2204" s="2">
        <v>0</v>
      </c>
      <c r="C2204" s="2">
        <v>1</v>
      </c>
      <c r="L2204" s="2">
        <v>360</v>
      </c>
      <c r="M2204" s="2">
        <v>1.72</v>
      </c>
      <c r="N2204" s="2">
        <v>29.12</v>
      </c>
      <c r="Q2204">
        <v>648</v>
      </c>
      <c r="R2204">
        <v>2.61</v>
      </c>
      <c r="S2204">
        <v>34.75</v>
      </c>
      <c r="U2204">
        <f t="shared" si="144"/>
        <v>336</v>
      </c>
      <c r="V2204">
        <f t="shared" si="144"/>
        <v>1.4433333333333334</v>
      </c>
      <c r="W2204">
        <f t="shared" si="144"/>
        <v>21.623333333333335</v>
      </c>
    </row>
    <row r="2205" spans="1:23" x14ac:dyDescent="0.2">
      <c r="A2205" s="2">
        <v>0</v>
      </c>
      <c r="B2205" s="2">
        <v>0</v>
      </c>
      <c r="C2205" s="2">
        <v>1</v>
      </c>
      <c r="L2205" s="2">
        <v>432</v>
      </c>
      <c r="M2205" s="2">
        <v>2.09</v>
      </c>
      <c r="N2205" s="2">
        <v>28.82</v>
      </c>
      <c r="Q2205">
        <v>576</v>
      </c>
      <c r="R2205">
        <v>2.2999999999999998</v>
      </c>
      <c r="S2205">
        <v>35.020000000000003</v>
      </c>
      <c r="U2205">
        <f t="shared" si="144"/>
        <v>336</v>
      </c>
      <c r="V2205">
        <f t="shared" si="144"/>
        <v>1.4633333333333332</v>
      </c>
      <c r="W2205">
        <f t="shared" si="144"/>
        <v>21.613333333333333</v>
      </c>
    </row>
    <row r="2206" spans="1:23" x14ac:dyDescent="0.2">
      <c r="A2206" s="2">
        <v>0</v>
      </c>
      <c r="B2206" s="2">
        <v>0</v>
      </c>
      <c r="C2206" s="2">
        <v>1</v>
      </c>
      <c r="L2206" s="2">
        <v>576</v>
      </c>
      <c r="M2206" s="2">
        <v>2.73</v>
      </c>
      <c r="N2206" s="2">
        <v>29.47</v>
      </c>
      <c r="Q2206">
        <v>432</v>
      </c>
      <c r="R2206">
        <v>1.7</v>
      </c>
      <c r="S2206">
        <v>35.46</v>
      </c>
      <c r="U2206">
        <f t="shared" si="144"/>
        <v>336</v>
      </c>
      <c r="V2206">
        <f t="shared" si="144"/>
        <v>1.4766666666666666</v>
      </c>
      <c r="W2206">
        <f t="shared" si="144"/>
        <v>21.97666666666667</v>
      </c>
    </row>
    <row r="2207" spans="1:23" x14ac:dyDescent="0.2">
      <c r="A2207" s="2">
        <v>72</v>
      </c>
      <c r="B2207" s="2">
        <v>0.43</v>
      </c>
      <c r="C2207" s="2">
        <v>23.16</v>
      </c>
      <c r="L2207" s="2">
        <v>576</v>
      </c>
      <c r="M2207" s="2">
        <v>2.72</v>
      </c>
      <c r="N2207" s="2">
        <v>29.51</v>
      </c>
      <c r="Q2207">
        <v>432</v>
      </c>
      <c r="R2207">
        <v>1.7</v>
      </c>
      <c r="S2207">
        <v>35.57</v>
      </c>
      <c r="U2207">
        <f t="shared" si="144"/>
        <v>360</v>
      </c>
      <c r="V2207">
        <f t="shared" si="144"/>
        <v>1.6166666666666669</v>
      </c>
      <c r="W2207">
        <f t="shared" si="144"/>
        <v>29.413333333333338</v>
      </c>
    </row>
    <row r="2208" spans="1:23" x14ac:dyDescent="0.2">
      <c r="A2208" s="2">
        <v>72</v>
      </c>
      <c r="B2208" s="2">
        <v>0.43</v>
      </c>
      <c r="C2208" s="2">
        <v>23.36</v>
      </c>
      <c r="L2208" s="2">
        <v>648</v>
      </c>
      <c r="M2208" s="2">
        <v>3.1</v>
      </c>
      <c r="N2208" s="2">
        <v>29.16</v>
      </c>
      <c r="Q2208">
        <v>360</v>
      </c>
      <c r="R2208">
        <v>1.38</v>
      </c>
      <c r="S2208">
        <v>36.299999999999997</v>
      </c>
      <c r="U2208">
        <f t="shared" si="144"/>
        <v>360</v>
      </c>
      <c r="V2208">
        <f t="shared" si="144"/>
        <v>1.6366666666666667</v>
      </c>
      <c r="W2208">
        <f t="shared" si="144"/>
        <v>29.606666666666666</v>
      </c>
    </row>
    <row r="2209" spans="1:23" x14ac:dyDescent="0.2">
      <c r="A2209" s="2">
        <v>72</v>
      </c>
      <c r="B2209" s="2">
        <v>0.44</v>
      </c>
      <c r="C2209" s="2">
        <v>22.98</v>
      </c>
      <c r="L2209" s="2">
        <v>720</v>
      </c>
      <c r="M2209" s="2">
        <v>3.44</v>
      </c>
      <c r="N2209" s="2">
        <v>29.23</v>
      </c>
      <c r="Q2209">
        <v>360</v>
      </c>
      <c r="R2209">
        <v>1.39</v>
      </c>
      <c r="S2209">
        <v>36.01</v>
      </c>
      <c r="U2209">
        <f t="shared" si="144"/>
        <v>384</v>
      </c>
      <c r="V2209">
        <f t="shared" si="144"/>
        <v>1.7566666666666666</v>
      </c>
      <c r="W2209">
        <f t="shared" si="144"/>
        <v>29.406666666666666</v>
      </c>
    </row>
    <row r="2210" spans="1:23" x14ac:dyDescent="0.2">
      <c r="A2210" s="2">
        <v>432</v>
      </c>
      <c r="B2210" s="2">
        <v>2.6</v>
      </c>
      <c r="C2210" s="2">
        <v>23.37</v>
      </c>
      <c r="L2210" s="2">
        <v>432</v>
      </c>
      <c r="M2210" s="2">
        <v>2</v>
      </c>
      <c r="N2210" s="2">
        <v>30</v>
      </c>
      <c r="Q2210">
        <v>360</v>
      </c>
      <c r="R2210">
        <v>1.35</v>
      </c>
      <c r="S2210">
        <v>36.979999999999997</v>
      </c>
      <c r="U2210">
        <f t="shared" si="144"/>
        <v>408</v>
      </c>
      <c r="V2210">
        <f t="shared" si="144"/>
        <v>1.9833333333333332</v>
      </c>
      <c r="W2210">
        <f t="shared" si="144"/>
        <v>30.116666666666664</v>
      </c>
    </row>
    <row r="2211" spans="1:23" x14ac:dyDescent="0.2">
      <c r="A2211" s="2">
        <v>432</v>
      </c>
      <c r="B2211" s="2">
        <v>2.6</v>
      </c>
      <c r="C2211" s="2">
        <v>23.3</v>
      </c>
      <c r="L2211" s="2">
        <v>360</v>
      </c>
      <c r="M2211" s="2">
        <v>1.64</v>
      </c>
      <c r="N2211" s="2">
        <v>30.49</v>
      </c>
      <c r="Q2211">
        <v>504</v>
      </c>
      <c r="R2211">
        <v>1.89</v>
      </c>
      <c r="S2211">
        <v>37.04</v>
      </c>
      <c r="U2211">
        <f t="shared" si="144"/>
        <v>432</v>
      </c>
      <c r="V2211">
        <f t="shared" si="144"/>
        <v>2.0433333333333334</v>
      </c>
      <c r="W2211">
        <f t="shared" si="144"/>
        <v>30.276666666666667</v>
      </c>
    </row>
    <row r="2212" spans="1:23" x14ac:dyDescent="0.2">
      <c r="A2212" s="2">
        <v>432</v>
      </c>
      <c r="B2212" s="2">
        <v>3.2</v>
      </c>
      <c r="C2212" s="2">
        <v>18.739999999999998</v>
      </c>
      <c r="L2212" s="2">
        <v>432</v>
      </c>
      <c r="M2212" s="2">
        <v>2.2200000000000002</v>
      </c>
      <c r="N2212" s="2">
        <v>26.97</v>
      </c>
      <c r="Q2212">
        <v>432</v>
      </c>
      <c r="R2212">
        <v>1.85</v>
      </c>
      <c r="S2212">
        <v>32.479999999999997</v>
      </c>
      <c r="U2212">
        <f t="shared" si="144"/>
        <v>432</v>
      </c>
      <c r="V2212">
        <f t="shared" si="144"/>
        <v>2.4233333333333333</v>
      </c>
      <c r="W2212">
        <f t="shared" si="144"/>
        <v>26.063333333333333</v>
      </c>
    </row>
    <row r="2213" spans="1:23" x14ac:dyDescent="0.2">
      <c r="A2213" s="2">
        <v>144</v>
      </c>
      <c r="B2213" s="2">
        <v>0.71</v>
      </c>
      <c r="C2213" s="2">
        <v>28.27</v>
      </c>
      <c r="L2213" s="2">
        <v>720</v>
      </c>
      <c r="M2213" s="2">
        <v>3.49</v>
      </c>
      <c r="N2213" s="2">
        <v>28.84</v>
      </c>
      <c r="Q2213">
        <v>432</v>
      </c>
      <c r="R2213">
        <v>1.62</v>
      </c>
      <c r="S2213">
        <v>37.090000000000003</v>
      </c>
      <c r="U2213">
        <f t="shared" si="144"/>
        <v>432</v>
      </c>
      <c r="V2213">
        <f t="shared" si="144"/>
        <v>1.9400000000000002</v>
      </c>
      <c r="W2213">
        <f t="shared" si="144"/>
        <v>31.400000000000002</v>
      </c>
    </row>
    <row r="2214" spans="1:23" x14ac:dyDescent="0.2">
      <c r="A2214" s="2">
        <v>72</v>
      </c>
      <c r="B2214" s="2">
        <v>0.33</v>
      </c>
      <c r="C2214" s="2">
        <v>30.18</v>
      </c>
      <c r="L2214" s="2">
        <v>360</v>
      </c>
      <c r="M2214" s="2">
        <v>1.67</v>
      </c>
      <c r="N2214" s="2">
        <v>30.15</v>
      </c>
      <c r="Q2214">
        <v>792</v>
      </c>
      <c r="R2214">
        <v>3.36</v>
      </c>
      <c r="S2214">
        <v>33.200000000000003</v>
      </c>
      <c r="U2214">
        <f t="shared" si="144"/>
        <v>408</v>
      </c>
      <c r="V2214">
        <f t="shared" si="144"/>
        <v>1.7866666666666664</v>
      </c>
      <c r="W2214">
        <f t="shared" si="144"/>
        <v>31.176666666666666</v>
      </c>
    </row>
    <row r="2215" spans="1:23" x14ac:dyDescent="0.2">
      <c r="A2215" s="2">
        <v>0</v>
      </c>
      <c r="B2215" s="2">
        <v>0</v>
      </c>
      <c r="C2215" s="2">
        <v>1</v>
      </c>
      <c r="L2215" s="2">
        <v>144</v>
      </c>
      <c r="M2215" s="2">
        <v>0.72</v>
      </c>
      <c r="N2215" s="2">
        <v>27.96</v>
      </c>
      <c r="Q2215">
        <v>1080</v>
      </c>
      <c r="R2215">
        <v>4.5599999999999996</v>
      </c>
      <c r="S2215">
        <v>33.229999999999997</v>
      </c>
      <c r="U2215">
        <f t="shared" si="144"/>
        <v>408</v>
      </c>
      <c r="V2215">
        <f t="shared" si="144"/>
        <v>1.7599999999999998</v>
      </c>
      <c r="W2215">
        <f t="shared" si="144"/>
        <v>20.73</v>
      </c>
    </row>
    <row r="2216" spans="1:23" x14ac:dyDescent="0.2">
      <c r="A2216" s="2">
        <v>0</v>
      </c>
      <c r="B2216" s="2">
        <v>0</v>
      </c>
      <c r="C2216" s="2">
        <v>1</v>
      </c>
      <c r="L2216" s="2">
        <v>288</v>
      </c>
      <c r="M2216" s="2">
        <v>1.43</v>
      </c>
      <c r="N2216" s="2">
        <v>28.13</v>
      </c>
      <c r="Q2216">
        <v>864</v>
      </c>
      <c r="R2216">
        <v>3.54</v>
      </c>
      <c r="S2216">
        <v>34.15</v>
      </c>
      <c r="U2216">
        <f t="shared" si="144"/>
        <v>384</v>
      </c>
      <c r="V2216">
        <f t="shared" si="144"/>
        <v>1.6566666666666665</v>
      </c>
      <c r="W2216">
        <f t="shared" si="144"/>
        <v>21.093333333333334</v>
      </c>
    </row>
    <row r="2217" spans="1:23" x14ac:dyDescent="0.2">
      <c r="A2217" s="2">
        <v>0</v>
      </c>
      <c r="B2217" s="2">
        <v>0</v>
      </c>
      <c r="C2217" s="2">
        <v>1</v>
      </c>
      <c r="L2217" s="2">
        <v>288</v>
      </c>
      <c r="M2217" s="2">
        <v>1.37</v>
      </c>
      <c r="N2217" s="2">
        <v>29.34</v>
      </c>
      <c r="Q2217">
        <v>864</v>
      </c>
      <c r="R2217">
        <v>3.54</v>
      </c>
      <c r="S2217">
        <v>34.32</v>
      </c>
      <c r="U2217">
        <f t="shared" si="144"/>
        <v>384</v>
      </c>
      <c r="V2217">
        <f t="shared" si="144"/>
        <v>1.6366666666666667</v>
      </c>
      <c r="W2217">
        <f t="shared" si="144"/>
        <v>21.553333333333331</v>
      </c>
    </row>
    <row r="2218" spans="1:23" x14ac:dyDescent="0.2">
      <c r="A2218" s="2">
        <v>0</v>
      </c>
      <c r="B2218" s="2">
        <v>0</v>
      </c>
      <c r="C2218" s="2">
        <v>1</v>
      </c>
      <c r="L2218" s="2">
        <v>360</v>
      </c>
      <c r="M2218" s="2">
        <v>2.2200000000000002</v>
      </c>
      <c r="N2218" s="2">
        <v>22.52</v>
      </c>
      <c r="Q2218">
        <v>864</v>
      </c>
      <c r="R2218">
        <v>3.55</v>
      </c>
      <c r="S2218">
        <v>34.08</v>
      </c>
      <c r="U2218">
        <f t="shared" si="144"/>
        <v>408</v>
      </c>
      <c r="V2218">
        <f t="shared" si="144"/>
        <v>1.9233333333333331</v>
      </c>
      <c r="W2218">
        <f t="shared" si="144"/>
        <v>19.2</v>
      </c>
    </row>
    <row r="2219" spans="1:23" x14ac:dyDescent="0.2">
      <c r="A2219" s="2">
        <v>288</v>
      </c>
      <c r="B2219" s="2">
        <v>2.15</v>
      </c>
      <c r="C2219" s="2">
        <v>18.670000000000002</v>
      </c>
      <c r="L2219" s="2">
        <v>1008</v>
      </c>
      <c r="M2219" s="2">
        <v>7.84</v>
      </c>
      <c r="N2219" s="2">
        <v>17.920000000000002</v>
      </c>
      <c r="Q2219">
        <v>864</v>
      </c>
      <c r="R2219">
        <v>3.58</v>
      </c>
      <c r="S2219">
        <v>34.74</v>
      </c>
      <c r="U2219">
        <f t="shared" si="144"/>
        <v>720</v>
      </c>
      <c r="V2219">
        <f t="shared" si="144"/>
        <v>4.5233333333333334</v>
      </c>
      <c r="W2219">
        <f t="shared" si="144"/>
        <v>23.776666666666671</v>
      </c>
    </row>
    <row r="2220" spans="1:23" x14ac:dyDescent="0.2">
      <c r="A2220" s="2">
        <v>144</v>
      </c>
      <c r="B2220" s="2">
        <v>0.74</v>
      </c>
      <c r="C2220" s="2">
        <v>26.96</v>
      </c>
      <c r="L2220" s="2">
        <v>648</v>
      </c>
      <c r="M2220" s="2">
        <v>3.14</v>
      </c>
      <c r="N2220" s="2">
        <v>28.77</v>
      </c>
      <c r="Q2220">
        <v>864</v>
      </c>
      <c r="R2220">
        <v>3.54</v>
      </c>
      <c r="S2220">
        <v>34.24</v>
      </c>
      <c r="U2220">
        <f t="shared" si="144"/>
        <v>552</v>
      </c>
      <c r="V2220">
        <f t="shared" si="144"/>
        <v>2.4733333333333332</v>
      </c>
      <c r="W2220">
        <f t="shared" si="144"/>
        <v>29.99</v>
      </c>
    </row>
    <row r="2221" spans="1:23" x14ac:dyDescent="0.2">
      <c r="A2221" s="2">
        <v>0</v>
      </c>
      <c r="B2221" s="2">
        <v>0</v>
      </c>
      <c r="C2221" s="2">
        <v>1</v>
      </c>
      <c r="L2221" s="2">
        <v>576</v>
      </c>
      <c r="M2221" s="2">
        <v>2.74</v>
      </c>
      <c r="N2221" s="2">
        <v>29.44</v>
      </c>
      <c r="Q2221">
        <v>1008</v>
      </c>
      <c r="R2221">
        <v>4.2300000000000004</v>
      </c>
      <c r="S2221">
        <v>33.35</v>
      </c>
      <c r="U2221">
        <f t="shared" si="144"/>
        <v>528</v>
      </c>
      <c r="V2221">
        <f t="shared" si="144"/>
        <v>2.3233333333333337</v>
      </c>
      <c r="W2221">
        <f t="shared" si="144"/>
        <v>21.263333333333335</v>
      </c>
    </row>
    <row r="2222" spans="1:23" x14ac:dyDescent="0.2">
      <c r="A2222" s="2">
        <v>0</v>
      </c>
      <c r="B2222" s="2">
        <v>0</v>
      </c>
      <c r="C2222" s="2">
        <v>1</v>
      </c>
      <c r="L2222" s="2">
        <v>288</v>
      </c>
      <c r="M2222" s="2">
        <v>1.36</v>
      </c>
      <c r="N2222" s="2">
        <v>29.55</v>
      </c>
      <c r="Q2222">
        <v>1008</v>
      </c>
      <c r="R2222">
        <v>4.3600000000000003</v>
      </c>
      <c r="S2222">
        <v>32.42</v>
      </c>
      <c r="U2222">
        <f t="shared" si="144"/>
        <v>432</v>
      </c>
      <c r="V2222">
        <f t="shared" si="144"/>
        <v>1.906666666666667</v>
      </c>
      <c r="W2222">
        <f t="shared" si="144"/>
        <v>20.99</v>
      </c>
    </row>
    <row r="2223" spans="1:23" x14ac:dyDescent="0.2">
      <c r="A2223" s="2">
        <v>0</v>
      </c>
      <c r="B2223" s="2">
        <v>0</v>
      </c>
      <c r="C2223" s="2">
        <v>1</v>
      </c>
      <c r="L2223" s="2">
        <v>432</v>
      </c>
      <c r="M2223" s="2">
        <v>2.12</v>
      </c>
      <c r="N2223" s="2">
        <v>28.43</v>
      </c>
      <c r="Q2223">
        <v>792</v>
      </c>
      <c r="R2223">
        <v>3.37</v>
      </c>
      <c r="S2223">
        <v>32.869999999999997</v>
      </c>
      <c r="U2223">
        <f t="shared" si="144"/>
        <v>408</v>
      </c>
      <c r="V2223">
        <f t="shared" si="144"/>
        <v>1.83</v>
      </c>
      <c r="W2223">
        <f t="shared" si="144"/>
        <v>20.766666666666666</v>
      </c>
    </row>
    <row r="2224" spans="1:23" x14ac:dyDescent="0.2">
      <c r="A2224" s="2">
        <v>0</v>
      </c>
      <c r="B2224" s="2">
        <v>0</v>
      </c>
      <c r="C2224" s="2">
        <v>1</v>
      </c>
      <c r="L2224" s="2">
        <v>360</v>
      </c>
      <c r="M2224" s="2">
        <v>1.71</v>
      </c>
      <c r="N2224" s="2">
        <v>29.27</v>
      </c>
      <c r="Q2224">
        <v>792</v>
      </c>
      <c r="R2224">
        <v>3.36</v>
      </c>
      <c r="S2224">
        <v>32.85</v>
      </c>
      <c r="U2224">
        <f t="shared" si="144"/>
        <v>384</v>
      </c>
      <c r="V2224">
        <f t="shared" si="144"/>
        <v>1.6900000000000002</v>
      </c>
      <c r="W2224">
        <f t="shared" si="144"/>
        <v>21.040000000000003</v>
      </c>
    </row>
    <row r="2225" spans="1:23" x14ac:dyDescent="0.2">
      <c r="A2225" s="2">
        <v>0</v>
      </c>
      <c r="B2225" s="2">
        <v>0</v>
      </c>
      <c r="C2225" s="2">
        <v>1</v>
      </c>
      <c r="L2225" s="2">
        <v>216</v>
      </c>
      <c r="M2225" s="2">
        <v>1.08</v>
      </c>
      <c r="N2225" s="2">
        <v>27.78</v>
      </c>
      <c r="Q2225">
        <v>792</v>
      </c>
      <c r="R2225">
        <v>3.31</v>
      </c>
      <c r="S2225">
        <v>33.43</v>
      </c>
      <c r="U2225">
        <f t="shared" si="144"/>
        <v>336</v>
      </c>
      <c r="V2225">
        <f t="shared" si="144"/>
        <v>1.4633333333333336</v>
      </c>
      <c r="W2225">
        <f t="shared" si="144"/>
        <v>20.736666666666668</v>
      </c>
    </row>
    <row r="2226" spans="1:23" x14ac:dyDescent="0.2">
      <c r="A2226" s="2">
        <v>0</v>
      </c>
      <c r="B2226" s="2">
        <v>0</v>
      </c>
      <c r="C2226" s="2">
        <v>1</v>
      </c>
      <c r="L2226" s="2">
        <v>144</v>
      </c>
      <c r="M2226" s="2">
        <v>0.69</v>
      </c>
      <c r="N2226" s="2">
        <v>28.91</v>
      </c>
      <c r="Q2226">
        <v>792</v>
      </c>
      <c r="R2226">
        <v>3.7</v>
      </c>
      <c r="S2226">
        <v>32.94</v>
      </c>
      <c r="U2226">
        <f t="shared" si="144"/>
        <v>312</v>
      </c>
      <c r="V2226">
        <f t="shared" si="144"/>
        <v>1.4633333333333336</v>
      </c>
      <c r="W2226">
        <f t="shared" si="144"/>
        <v>20.95</v>
      </c>
    </row>
    <row r="2227" spans="1:23" x14ac:dyDescent="0.2">
      <c r="A2227" s="2">
        <v>0</v>
      </c>
      <c r="B2227" s="2">
        <v>0</v>
      </c>
      <c r="C2227" s="2">
        <v>1</v>
      </c>
      <c r="L2227" s="2">
        <v>432</v>
      </c>
      <c r="M2227" s="2">
        <v>2.0699999999999998</v>
      </c>
      <c r="N2227" s="2">
        <v>28.97</v>
      </c>
      <c r="Q2227">
        <v>864</v>
      </c>
      <c r="R2227">
        <v>3.72</v>
      </c>
      <c r="S2227">
        <v>32.49</v>
      </c>
      <c r="U2227">
        <f t="shared" si="144"/>
        <v>432</v>
      </c>
      <c r="V2227">
        <f t="shared" si="144"/>
        <v>1.93</v>
      </c>
      <c r="W2227">
        <f t="shared" si="144"/>
        <v>20.82</v>
      </c>
    </row>
    <row r="2228" spans="1:23" x14ac:dyDescent="0.2">
      <c r="A2228" s="2">
        <v>0</v>
      </c>
      <c r="B2228" s="2">
        <v>0</v>
      </c>
      <c r="C2228" s="2">
        <v>1</v>
      </c>
      <c r="L2228" s="2">
        <v>216</v>
      </c>
      <c r="M2228" s="2">
        <v>1.0900000000000001</v>
      </c>
      <c r="N2228" s="2">
        <v>27.69</v>
      </c>
      <c r="Q2228">
        <v>864</v>
      </c>
      <c r="R2228">
        <v>3.52</v>
      </c>
      <c r="S2228">
        <v>32.44</v>
      </c>
      <c r="U2228">
        <f t="shared" si="144"/>
        <v>360</v>
      </c>
      <c r="V2228">
        <f t="shared" si="144"/>
        <v>1.5366666666666668</v>
      </c>
      <c r="W2228">
        <f t="shared" si="144"/>
        <v>20.376666666666665</v>
      </c>
    </row>
    <row r="2229" spans="1:23" x14ac:dyDescent="0.2">
      <c r="A2229" s="2">
        <v>0</v>
      </c>
      <c r="B2229" s="2">
        <v>0</v>
      </c>
      <c r="C2229" s="2">
        <v>1</v>
      </c>
      <c r="L2229" s="2">
        <v>288</v>
      </c>
      <c r="M2229" s="2">
        <v>1.49</v>
      </c>
      <c r="N2229" s="2">
        <v>27.17</v>
      </c>
      <c r="Q2229">
        <v>1080</v>
      </c>
      <c r="R2229">
        <v>4.84</v>
      </c>
      <c r="S2229">
        <v>31.16</v>
      </c>
      <c r="U2229">
        <f t="shared" si="144"/>
        <v>456</v>
      </c>
      <c r="V2229">
        <f t="shared" si="144"/>
        <v>2.11</v>
      </c>
      <c r="W2229">
        <f t="shared" si="144"/>
        <v>19.776666666666667</v>
      </c>
    </row>
    <row r="2230" spans="1:23" x14ac:dyDescent="0.2">
      <c r="A2230" s="2">
        <v>0</v>
      </c>
      <c r="B2230" s="2">
        <v>0</v>
      </c>
      <c r="C2230" s="2">
        <v>1</v>
      </c>
      <c r="L2230" s="2">
        <v>144</v>
      </c>
      <c r="M2230" s="2">
        <v>0.7</v>
      </c>
      <c r="N2230" s="2">
        <v>28.68</v>
      </c>
      <c r="Q2230">
        <v>1008</v>
      </c>
      <c r="R2230">
        <v>6.42</v>
      </c>
      <c r="S2230">
        <v>29.62</v>
      </c>
      <c r="U2230">
        <f t="shared" si="144"/>
        <v>384</v>
      </c>
      <c r="V2230">
        <f t="shared" si="144"/>
        <v>2.3733333333333335</v>
      </c>
      <c r="W2230">
        <f t="shared" si="144"/>
        <v>19.766666666666666</v>
      </c>
    </row>
    <row r="2231" spans="1:23" x14ac:dyDescent="0.2">
      <c r="A2231" s="2">
        <v>0</v>
      </c>
      <c r="B2231" s="2">
        <v>0</v>
      </c>
      <c r="C2231" s="2">
        <v>1</v>
      </c>
      <c r="L2231" s="2">
        <v>216</v>
      </c>
      <c r="M2231" s="2">
        <v>1.1299999999999999</v>
      </c>
      <c r="N2231" s="2">
        <v>26.9</v>
      </c>
      <c r="Q2231">
        <v>1080</v>
      </c>
      <c r="R2231">
        <v>5</v>
      </c>
      <c r="S2231">
        <v>30.19</v>
      </c>
      <c r="U2231">
        <f t="shared" si="144"/>
        <v>432</v>
      </c>
      <c r="V2231">
        <f t="shared" si="144"/>
        <v>2.0433333333333334</v>
      </c>
      <c r="W2231">
        <f t="shared" si="144"/>
        <v>19.363333333333333</v>
      </c>
    </row>
    <row r="2232" spans="1:23" x14ac:dyDescent="0.2">
      <c r="A2232" s="2">
        <v>0</v>
      </c>
      <c r="B2232" s="2">
        <v>0</v>
      </c>
      <c r="C2232" s="2">
        <v>1</v>
      </c>
      <c r="L2232" s="2">
        <v>288</v>
      </c>
      <c r="M2232" s="2">
        <v>1.47</v>
      </c>
      <c r="N2232" s="2">
        <v>27.5</v>
      </c>
      <c r="Q2232">
        <v>0</v>
      </c>
      <c r="R2232">
        <v>0</v>
      </c>
      <c r="S2232">
        <v>1</v>
      </c>
      <c r="U2232">
        <f t="shared" si="144"/>
        <v>96</v>
      </c>
      <c r="V2232">
        <f t="shared" si="144"/>
        <v>0.49</v>
      </c>
      <c r="W2232">
        <f t="shared" si="144"/>
        <v>9.8333333333333339</v>
      </c>
    </row>
    <row r="2233" spans="1:23" x14ac:dyDescent="0.2">
      <c r="A2233" s="2">
        <v>0</v>
      </c>
      <c r="B2233" s="2">
        <v>0</v>
      </c>
      <c r="C2233" s="2">
        <v>1</v>
      </c>
      <c r="L2233" s="2">
        <v>216</v>
      </c>
      <c r="M2233" s="2">
        <v>1.1399999999999999</v>
      </c>
      <c r="N2233" s="2">
        <v>26.42</v>
      </c>
      <c r="Q2233">
        <v>432</v>
      </c>
      <c r="R2233">
        <v>2.2599999999999998</v>
      </c>
      <c r="S2233">
        <v>26.62</v>
      </c>
      <c r="U2233">
        <f t="shared" si="144"/>
        <v>216</v>
      </c>
      <c r="V2233">
        <f t="shared" si="144"/>
        <v>1.1333333333333331</v>
      </c>
      <c r="W2233">
        <f t="shared" si="144"/>
        <v>18.013333333333335</v>
      </c>
    </row>
    <row r="2234" spans="1:23" x14ac:dyDescent="0.2">
      <c r="A2234" s="2">
        <v>0</v>
      </c>
      <c r="B2234" s="2">
        <v>0</v>
      </c>
      <c r="C2234" s="2">
        <v>1</v>
      </c>
      <c r="L2234" s="2">
        <v>288</v>
      </c>
      <c r="M2234" s="2">
        <v>1.54</v>
      </c>
      <c r="N2234" s="2">
        <v>26.12</v>
      </c>
      <c r="Q2234">
        <v>864</v>
      </c>
      <c r="R2234">
        <v>5.51</v>
      </c>
      <c r="S2234">
        <v>30.77</v>
      </c>
      <c r="U2234">
        <f t="shared" si="144"/>
        <v>384</v>
      </c>
      <c r="V2234">
        <f t="shared" si="144"/>
        <v>2.35</v>
      </c>
      <c r="W2234">
        <f t="shared" si="144"/>
        <v>19.296666666666667</v>
      </c>
    </row>
    <row r="2235" spans="1:23" x14ac:dyDescent="0.2">
      <c r="A2235" s="2">
        <v>0</v>
      </c>
      <c r="B2235" s="2">
        <v>0</v>
      </c>
      <c r="C2235" s="2">
        <v>1</v>
      </c>
      <c r="L2235" s="2">
        <v>216</v>
      </c>
      <c r="M2235" s="2">
        <v>1.1200000000000001</v>
      </c>
      <c r="N2235" s="2">
        <v>26.79</v>
      </c>
      <c r="Q2235">
        <v>936</v>
      </c>
      <c r="R2235">
        <v>3.82</v>
      </c>
      <c r="S2235">
        <v>34.29</v>
      </c>
      <c r="U2235">
        <f t="shared" si="144"/>
        <v>384</v>
      </c>
      <c r="V2235">
        <f t="shared" si="144"/>
        <v>1.6466666666666665</v>
      </c>
      <c r="W2235">
        <f t="shared" si="144"/>
        <v>20.693333333333332</v>
      </c>
    </row>
    <row r="2236" spans="1:23" x14ac:dyDescent="0.2">
      <c r="A2236" s="2">
        <v>0</v>
      </c>
      <c r="B2236" s="2">
        <v>0</v>
      </c>
      <c r="C2236" s="2">
        <v>1</v>
      </c>
      <c r="L2236" s="2">
        <v>216</v>
      </c>
      <c r="M2236" s="2">
        <v>1.1100000000000001</v>
      </c>
      <c r="N2236" s="2">
        <v>27.01</v>
      </c>
      <c r="Q2236">
        <v>1008</v>
      </c>
      <c r="R2236">
        <v>4.17</v>
      </c>
      <c r="S2236">
        <v>33.93</v>
      </c>
      <c r="U2236">
        <f t="shared" si="144"/>
        <v>408</v>
      </c>
      <c r="V2236">
        <f t="shared" si="144"/>
        <v>1.76</v>
      </c>
      <c r="W2236">
        <f t="shared" si="144"/>
        <v>20.646666666666665</v>
      </c>
    </row>
    <row r="2237" spans="1:23" x14ac:dyDescent="0.2">
      <c r="A2237" s="2">
        <v>0</v>
      </c>
      <c r="B2237" s="2">
        <v>0</v>
      </c>
      <c r="C2237" s="2">
        <v>1</v>
      </c>
      <c r="L2237" s="2">
        <v>360</v>
      </c>
      <c r="M2237" s="2">
        <v>1.56</v>
      </c>
      <c r="N2237" s="2">
        <v>26.03</v>
      </c>
      <c r="Q2237">
        <v>1080</v>
      </c>
      <c r="R2237">
        <v>4.49</v>
      </c>
      <c r="S2237">
        <v>33.67</v>
      </c>
      <c r="U2237">
        <f t="shared" si="144"/>
        <v>480</v>
      </c>
      <c r="V2237">
        <f t="shared" si="144"/>
        <v>2.0166666666666671</v>
      </c>
      <c r="W2237">
        <f t="shared" si="144"/>
        <v>20.233333333333334</v>
      </c>
    </row>
    <row r="2238" spans="1:23" x14ac:dyDescent="0.2">
      <c r="A2238" s="2">
        <v>0</v>
      </c>
      <c r="B2238" s="2">
        <v>0</v>
      </c>
      <c r="C2238" s="2">
        <v>1</v>
      </c>
      <c r="L2238" s="2">
        <v>360</v>
      </c>
      <c r="M2238" s="2">
        <v>1.95</v>
      </c>
      <c r="N2238" s="2">
        <v>25.62</v>
      </c>
      <c r="Q2238">
        <v>1008</v>
      </c>
      <c r="R2238">
        <v>4.2699999999999996</v>
      </c>
      <c r="S2238">
        <v>32.96</v>
      </c>
      <c r="U2238">
        <f t="shared" si="144"/>
        <v>456</v>
      </c>
      <c r="V2238">
        <f t="shared" si="144"/>
        <v>2.0733333333333333</v>
      </c>
      <c r="W2238">
        <f t="shared" si="144"/>
        <v>19.86</v>
      </c>
    </row>
    <row r="2239" spans="1:23" x14ac:dyDescent="0.2">
      <c r="A2239" s="2">
        <v>0</v>
      </c>
      <c r="B2239" s="2">
        <v>0</v>
      </c>
      <c r="C2239" s="2">
        <v>1</v>
      </c>
      <c r="L2239" s="2">
        <v>360</v>
      </c>
      <c r="M2239" s="2">
        <v>1.95</v>
      </c>
      <c r="N2239" s="2">
        <v>25.73</v>
      </c>
      <c r="Q2239">
        <v>1008</v>
      </c>
      <c r="R2239">
        <v>4.26</v>
      </c>
      <c r="S2239">
        <v>33.020000000000003</v>
      </c>
      <c r="U2239">
        <f t="shared" si="144"/>
        <v>456</v>
      </c>
      <c r="V2239">
        <f t="shared" si="144"/>
        <v>2.0699999999999998</v>
      </c>
      <c r="W2239">
        <f t="shared" si="144"/>
        <v>19.916666666666668</v>
      </c>
    </row>
    <row r="2240" spans="1:23" x14ac:dyDescent="0.2">
      <c r="A2240" s="2">
        <v>0</v>
      </c>
      <c r="B2240" s="2">
        <v>0</v>
      </c>
      <c r="C2240" s="2">
        <v>1</v>
      </c>
      <c r="L2240" s="2">
        <v>288</v>
      </c>
      <c r="M2240" s="2">
        <v>1.59</v>
      </c>
      <c r="N2240" s="2">
        <v>25.29</v>
      </c>
      <c r="Q2240">
        <v>1080</v>
      </c>
      <c r="R2240">
        <v>4.5599999999999996</v>
      </c>
      <c r="S2240">
        <v>33.08</v>
      </c>
      <c r="U2240">
        <f t="shared" si="144"/>
        <v>456</v>
      </c>
      <c r="V2240">
        <f t="shared" si="144"/>
        <v>2.0499999999999998</v>
      </c>
      <c r="W2240">
        <f t="shared" si="144"/>
        <v>19.79</v>
      </c>
    </row>
    <row r="2241" spans="1:23" x14ac:dyDescent="0.2">
      <c r="A2241" s="2">
        <v>0</v>
      </c>
      <c r="B2241" s="2">
        <v>0</v>
      </c>
      <c r="C2241" s="2">
        <v>1</v>
      </c>
      <c r="L2241" s="2">
        <v>360</v>
      </c>
      <c r="M2241" s="2">
        <v>1.93</v>
      </c>
      <c r="N2241" s="2">
        <v>26</v>
      </c>
      <c r="Q2241">
        <v>864</v>
      </c>
      <c r="R2241">
        <v>3.75</v>
      </c>
      <c r="S2241">
        <v>33.22</v>
      </c>
      <c r="U2241">
        <f t="shared" si="144"/>
        <v>408</v>
      </c>
      <c r="V2241">
        <f t="shared" si="144"/>
        <v>1.8933333333333333</v>
      </c>
      <c r="W2241">
        <f t="shared" si="144"/>
        <v>20.073333333333334</v>
      </c>
    </row>
    <row r="2242" spans="1:23" x14ac:dyDescent="0.2">
      <c r="A2242" s="2">
        <v>72</v>
      </c>
      <c r="B2242" s="2">
        <v>0.47</v>
      </c>
      <c r="C2242" s="2">
        <v>21.36</v>
      </c>
      <c r="L2242" s="2">
        <v>432</v>
      </c>
      <c r="M2242" s="2">
        <v>2.23</v>
      </c>
      <c r="N2242" s="2">
        <v>27.03</v>
      </c>
      <c r="Q2242">
        <v>720</v>
      </c>
      <c r="R2242">
        <v>2.88</v>
      </c>
      <c r="S2242">
        <v>34.93</v>
      </c>
      <c r="U2242">
        <f t="shared" si="144"/>
        <v>408</v>
      </c>
      <c r="V2242">
        <f t="shared" si="144"/>
        <v>1.86</v>
      </c>
      <c r="W2242">
        <f t="shared" si="144"/>
        <v>27.77333333333333</v>
      </c>
    </row>
    <row r="2243" spans="1:23" x14ac:dyDescent="0.2">
      <c r="A2243" s="2">
        <v>0</v>
      </c>
      <c r="B2243" s="2">
        <v>0</v>
      </c>
      <c r="C2243" s="2">
        <v>1</v>
      </c>
      <c r="L2243" s="2">
        <v>360</v>
      </c>
      <c r="M2243" s="2">
        <v>1.85</v>
      </c>
      <c r="N2243" s="2">
        <v>27.2</v>
      </c>
      <c r="Q2243">
        <v>576</v>
      </c>
      <c r="R2243">
        <v>2.25</v>
      </c>
      <c r="S2243">
        <v>35.76</v>
      </c>
      <c r="U2243">
        <f t="shared" ref="U2243:W2306" si="145">SUM(A2243+L2243+Q2243)/3</f>
        <v>312</v>
      </c>
      <c r="V2243">
        <f t="shared" si="145"/>
        <v>1.3666666666666665</v>
      </c>
      <c r="W2243">
        <f t="shared" si="145"/>
        <v>21.319999999999997</v>
      </c>
    </row>
    <row r="2244" spans="1:23" x14ac:dyDescent="0.2">
      <c r="A2244" s="2">
        <v>360</v>
      </c>
      <c r="B2244" s="2">
        <v>2.37</v>
      </c>
      <c r="C2244" s="2">
        <v>21.12</v>
      </c>
      <c r="L2244" s="2">
        <v>360</v>
      </c>
      <c r="M2244" s="2">
        <v>1.69</v>
      </c>
      <c r="N2244" s="2">
        <v>29.57</v>
      </c>
      <c r="Q2244">
        <v>288</v>
      </c>
      <c r="R2244">
        <v>1.07</v>
      </c>
      <c r="S2244">
        <v>37.36</v>
      </c>
      <c r="U2244">
        <f t="shared" si="145"/>
        <v>336</v>
      </c>
      <c r="V2244">
        <f t="shared" si="145"/>
        <v>1.7100000000000002</v>
      </c>
      <c r="W2244">
        <f t="shared" si="145"/>
        <v>29.349999999999998</v>
      </c>
    </row>
    <row r="2245" spans="1:23" x14ac:dyDescent="0.2">
      <c r="A2245" s="2">
        <v>216</v>
      </c>
      <c r="B2245" s="2">
        <v>1.39</v>
      </c>
      <c r="C2245" s="2">
        <v>21.58</v>
      </c>
      <c r="L2245" s="2">
        <v>432</v>
      </c>
      <c r="M2245" s="2">
        <v>2</v>
      </c>
      <c r="N2245" s="2">
        <v>30.01</v>
      </c>
      <c r="Q2245">
        <v>288</v>
      </c>
      <c r="R2245">
        <v>1.08</v>
      </c>
      <c r="S2245">
        <v>37.15</v>
      </c>
      <c r="U2245">
        <f t="shared" si="145"/>
        <v>312</v>
      </c>
      <c r="V2245">
        <f t="shared" si="145"/>
        <v>1.49</v>
      </c>
      <c r="W2245">
        <f t="shared" si="145"/>
        <v>29.580000000000002</v>
      </c>
    </row>
    <row r="2246" spans="1:23" x14ac:dyDescent="0.2">
      <c r="A2246" s="2">
        <v>432</v>
      </c>
      <c r="B2246" s="2">
        <v>3.24</v>
      </c>
      <c r="C2246" s="2">
        <v>18.55</v>
      </c>
      <c r="L2246" s="2">
        <v>432</v>
      </c>
      <c r="M2246" s="2">
        <v>2.23</v>
      </c>
      <c r="N2246" s="2">
        <v>26.88</v>
      </c>
      <c r="Q2246">
        <v>432</v>
      </c>
      <c r="R2246">
        <v>1.86</v>
      </c>
      <c r="S2246">
        <v>32.35</v>
      </c>
      <c r="U2246">
        <f t="shared" si="145"/>
        <v>432</v>
      </c>
      <c r="V2246">
        <f t="shared" si="145"/>
        <v>2.4433333333333338</v>
      </c>
      <c r="W2246">
        <f t="shared" si="145"/>
        <v>25.926666666666666</v>
      </c>
    </row>
    <row r="2247" spans="1:23" x14ac:dyDescent="0.2">
      <c r="A2247" s="2">
        <v>216</v>
      </c>
      <c r="B2247" s="2">
        <v>1.03</v>
      </c>
      <c r="C2247" s="2">
        <v>29.11</v>
      </c>
      <c r="L2247" s="2">
        <v>576</v>
      </c>
      <c r="M2247" s="2">
        <v>2.65</v>
      </c>
      <c r="N2247" s="2">
        <v>30.4</v>
      </c>
      <c r="Q2247">
        <v>432</v>
      </c>
      <c r="R2247">
        <v>1.6</v>
      </c>
      <c r="S2247">
        <v>37.61</v>
      </c>
      <c r="U2247">
        <f t="shared" si="145"/>
        <v>408</v>
      </c>
      <c r="V2247">
        <f t="shared" si="145"/>
        <v>1.7599999999999998</v>
      </c>
      <c r="W2247">
        <f t="shared" si="145"/>
        <v>32.373333333333335</v>
      </c>
    </row>
    <row r="2248" spans="1:23" x14ac:dyDescent="0.2">
      <c r="A2248" s="2">
        <v>0</v>
      </c>
      <c r="B2248" s="2">
        <v>0</v>
      </c>
      <c r="C2248" s="2">
        <v>1</v>
      </c>
      <c r="L2248" s="2">
        <v>504</v>
      </c>
      <c r="M2248" s="2">
        <v>4.01</v>
      </c>
      <c r="N2248" s="2">
        <v>27.09</v>
      </c>
      <c r="Q2248">
        <v>720</v>
      </c>
      <c r="R2248">
        <v>2.9</v>
      </c>
      <c r="S2248">
        <v>34.74</v>
      </c>
      <c r="U2248">
        <f t="shared" si="145"/>
        <v>408</v>
      </c>
      <c r="V2248">
        <f t="shared" si="145"/>
        <v>2.3033333333333332</v>
      </c>
      <c r="W2248">
        <f t="shared" si="145"/>
        <v>20.943333333333332</v>
      </c>
    </row>
    <row r="2249" spans="1:23" x14ac:dyDescent="0.2">
      <c r="A2249" s="2">
        <v>0</v>
      </c>
      <c r="B2249" s="2">
        <v>0</v>
      </c>
      <c r="C2249" s="2">
        <v>1</v>
      </c>
      <c r="L2249" s="2">
        <v>288</v>
      </c>
      <c r="M2249" s="2">
        <v>1.27</v>
      </c>
      <c r="N2249" s="2">
        <v>31.44</v>
      </c>
      <c r="Q2249">
        <v>864</v>
      </c>
      <c r="R2249">
        <v>3.77</v>
      </c>
      <c r="S2249">
        <v>34.340000000000003</v>
      </c>
      <c r="U2249">
        <f t="shared" si="145"/>
        <v>384</v>
      </c>
      <c r="V2249">
        <f t="shared" si="145"/>
        <v>1.68</v>
      </c>
      <c r="W2249">
        <f t="shared" si="145"/>
        <v>22.26</v>
      </c>
    </row>
    <row r="2250" spans="1:23" x14ac:dyDescent="0.2">
      <c r="A2250" s="2">
        <v>0</v>
      </c>
      <c r="B2250" s="2">
        <v>0</v>
      </c>
      <c r="C2250" s="2">
        <v>1</v>
      </c>
      <c r="L2250" s="2">
        <v>288</v>
      </c>
      <c r="M2250" s="2">
        <v>1.28</v>
      </c>
      <c r="N2250" s="2">
        <v>31.31</v>
      </c>
      <c r="Q2250">
        <v>864</v>
      </c>
      <c r="R2250">
        <v>3.54</v>
      </c>
      <c r="S2250">
        <v>34.07</v>
      </c>
      <c r="U2250">
        <f t="shared" si="145"/>
        <v>384</v>
      </c>
      <c r="V2250">
        <f t="shared" si="145"/>
        <v>1.6066666666666667</v>
      </c>
      <c r="W2250">
        <f t="shared" si="145"/>
        <v>22.126666666666665</v>
      </c>
    </row>
    <row r="2251" spans="1:23" x14ac:dyDescent="0.2">
      <c r="A2251" s="2">
        <v>0</v>
      </c>
      <c r="B2251" s="2">
        <v>0</v>
      </c>
      <c r="C2251" s="2">
        <v>1</v>
      </c>
      <c r="L2251" s="2">
        <v>144</v>
      </c>
      <c r="M2251" s="2">
        <v>0.61</v>
      </c>
      <c r="N2251" s="2">
        <v>32.58</v>
      </c>
      <c r="Q2251">
        <v>864</v>
      </c>
      <c r="R2251">
        <v>3.57</v>
      </c>
      <c r="S2251">
        <v>33.93</v>
      </c>
      <c r="U2251">
        <f t="shared" si="145"/>
        <v>336</v>
      </c>
      <c r="V2251">
        <f t="shared" si="145"/>
        <v>1.3933333333333333</v>
      </c>
      <c r="W2251">
        <f t="shared" si="145"/>
        <v>22.50333333333333</v>
      </c>
    </row>
    <row r="2252" spans="1:23" x14ac:dyDescent="0.2">
      <c r="A2252" s="2">
        <v>144</v>
      </c>
      <c r="B2252" s="2">
        <v>0.77</v>
      </c>
      <c r="C2252" s="2">
        <v>26.15</v>
      </c>
      <c r="L2252" s="2">
        <v>360</v>
      </c>
      <c r="M2252" s="2">
        <v>2.0099999999999998</v>
      </c>
      <c r="N2252" s="2">
        <v>25.25</v>
      </c>
      <c r="Q2252">
        <v>792</v>
      </c>
      <c r="R2252">
        <v>3.23</v>
      </c>
      <c r="S2252">
        <v>34.340000000000003</v>
      </c>
      <c r="U2252">
        <f t="shared" si="145"/>
        <v>432</v>
      </c>
      <c r="V2252">
        <f t="shared" si="145"/>
        <v>2.0033333333333334</v>
      </c>
      <c r="W2252">
        <f t="shared" si="145"/>
        <v>28.580000000000002</v>
      </c>
    </row>
    <row r="2253" spans="1:23" x14ac:dyDescent="0.2">
      <c r="A2253" s="2">
        <v>432</v>
      </c>
      <c r="B2253" s="2">
        <v>3.01</v>
      </c>
      <c r="C2253" s="2">
        <v>20.25</v>
      </c>
      <c r="L2253" s="2">
        <v>576</v>
      </c>
      <c r="M2253" s="2">
        <v>4.3099999999999996</v>
      </c>
      <c r="N2253" s="2">
        <v>18.739999999999998</v>
      </c>
      <c r="Q2253">
        <v>936</v>
      </c>
      <c r="R2253">
        <v>3.89</v>
      </c>
      <c r="S2253">
        <v>33.01</v>
      </c>
      <c r="U2253">
        <f t="shared" si="145"/>
        <v>648</v>
      </c>
      <c r="V2253">
        <f t="shared" si="145"/>
        <v>3.7366666666666664</v>
      </c>
      <c r="W2253">
        <f t="shared" si="145"/>
        <v>24</v>
      </c>
    </row>
    <row r="2254" spans="1:23" x14ac:dyDescent="0.2">
      <c r="A2254" s="2">
        <v>144</v>
      </c>
      <c r="B2254" s="2">
        <v>0.76</v>
      </c>
      <c r="C2254" s="2">
        <v>26.84</v>
      </c>
      <c r="L2254" s="2">
        <v>936</v>
      </c>
      <c r="M2254" s="2">
        <v>4.47</v>
      </c>
      <c r="N2254" s="2">
        <v>29.17</v>
      </c>
      <c r="Q2254">
        <v>792</v>
      </c>
      <c r="R2254">
        <v>3.36</v>
      </c>
      <c r="S2254">
        <v>33</v>
      </c>
      <c r="U2254">
        <f t="shared" si="145"/>
        <v>624</v>
      </c>
      <c r="V2254">
        <f t="shared" si="145"/>
        <v>2.8633333333333333</v>
      </c>
      <c r="W2254">
        <f t="shared" si="145"/>
        <v>29.67</v>
      </c>
    </row>
    <row r="2255" spans="1:23" x14ac:dyDescent="0.2">
      <c r="A2255" s="2">
        <v>0</v>
      </c>
      <c r="B2255" s="2">
        <v>0</v>
      </c>
      <c r="C2255" s="2">
        <v>1</v>
      </c>
      <c r="L2255" s="2">
        <v>648</v>
      </c>
      <c r="M2255" s="2">
        <v>3.03</v>
      </c>
      <c r="N2255" s="2">
        <v>29.92</v>
      </c>
      <c r="Q2255">
        <v>864</v>
      </c>
      <c r="R2255">
        <v>3.63</v>
      </c>
      <c r="S2255">
        <v>33.299999999999997</v>
      </c>
      <c r="U2255">
        <f t="shared" si="145"/>
        <v>504</v>
      </c>
      <c r="V2255">
        <f t="shared" si="145"/>
        <v>2.2200000000000002</v>
      </c>
      <c r="W2255">
        <f t="shared" si="145"/>
        <v>21.406666666666666</v>
      </c>
    </row>
    <row r="2256" spans="1:23" x14ac:dyDescent="0.2">
      <c r="A2256" s="2">
        <v>0</v>
      </c>
      <c r="B2256" s="2">
        <v>0</v>
      </c>
      <c r="C2256" s="2">
        <v>1</v>
      </c>
      <c r="L2256" s="2">
        <v>360</v>
      </c>
      <c r="M2256" s="2">
        <v>1.72</v>
      </c>
      <c r="N2256" s="2">
        <v>29.19</v>
      </c>
      <c r="Q2256">
        <v>936</v>
      </c>
      <c r="R2256">
        <v>4.04</v>
      </c>
      <c r="S2256">
        <v>32.43</v>
      </c>
      <c r="U2256">
        <f t="shared" si="145"/>
        <v>432</v>
      </c>
      <c r="V2256">
        <f t="shared" si="145"/>
        <v>1.92</v>
      </c>
      <c r="W2256">
        <f t="shared" si="145"/>
        <v>20.873333333333335</v>
      </c>
    </row>
    <row r="2257" spans="1:23" x14ac:dyDescent="0.2">
      <c r="A2257" s="2">
        <v>0</v>
      </c>
      <c r="B2257" s="2">
        <v>0</v>
      </c>
      <c r="C2257" s="2">
        <v>1</v>
      </c>
      <c r="L2257" s="2">
        <v>576</v>
      </c>
      <c r="M2257" s="2">
        <v>2.8</v>
      </c>
      <c r="N2257" s="2">
        <v>28.8</v>
      </c>
      <c r="Q2257">
        <v>792</v>
      </c>
      <c r="R2257">
        <v>3.28</v>
      </c>
      <c r="S2257">
        <v>33.99</v>
      </c>
      <c r="U2257">
        <f t="shared" si="145"/>
        <v>456</v>
      </c>
      <c r="V2257">
        <f t="shared" si="145"/>
        <v>2.0266666666666668</v>
      </c>
      <c r="W2257">
        <f t="shared" si="145"/>
        <v>21.263333333333335</v>
      </c>
    </row>
    <row r="2258" spans="1:23" x14ac:dyDescent="0.2">
      <c r="A2258" s="2">
        <v>0</v>
      </c>
      <c r="B2258" s="2">
        <v>0</v>
      </c>
      <c r="C2258" s="2">
        <v>1</v>
      </c>
      <c r="L2258" s="2">
        <v>504</v>
      </c>
      <c r="M2258" s="2">
        <v>2.52</v>
      </c>
      <c r="N2258" s="2">
        <v>27.91</v>
      </c>
      <c r="Q2258">
        <v>792</v>
      </c>
      <c r="R2258">
        <v>3.32</v>
      </c>
      <c r="S2258">
        <v>33.43</v>
      </c>
      <c r="U2258">
        <f t="shared" si="145"/>
        <v>432</v>
      </c>
      <c r="V2258">
        <f t="shared" si="145"/>
        <v>1.9466666666666665</v>
      </c>
      <c r="W2258">
        <f t="shared" si="145"/>
        <v>20.78</v>
      </c>
    </row>
    <row r="2259" spans="1:23" x14ac:dyDescent="0.2">
      <c r="A2259" s="2">
        <v>0</v>
      </c>
      <c r="B2259" s="2">
        <v>0</v>
      </c>
      <c r="C2259" s="2">
        <v>1</v>
      </c>
      <c r="L2259" s="2">
        <v>288</v>
      </c>
      <c r="M2259" s="2">
        <v>1.43</v>
      </c>
      <c r="N2259" s="2">
        <v>27.94</v>
      </c>
      <c r="Q2259">
        <v>936</v>
      </c>
      <c r="R2259">
        <v>3.94</v>
      </c>
      <c r="S2259">
        <v>33.18</v>
      </c>
      <c r="U2259">
        <f t="shared" si="145"/>
        <v>408</v>
      </c>
      <c r="V2259">
        <f t="shared" si="145"/>
        <v>1.79</v>
      </c>
      <c r="W2259">
        <f t="shared" si="145"/>
        <v>20.706666666666667</v>
      </c>
    </row>
    <row r="2260" spans="1:23" x14ac:dyDescent="0.2">
      <c r="A2260" s="2">
        <v>0</v>
      </c>
      <c r="B2260" s="2">
        <v>0</v>
      </c>
      <c r="C2260" s="2">
        <v>1</v>
      </c>
      <c r="L2260" s="2">
        <v>288</v>
      </c>
      <c r="M2260" s="2">
        <v>1.45</v>
      </c>
      <c r="N2260" s="2">
        <v>27.55</v>
      </c>
      <c r="Q2260">
        <v>864</v>
      </c>
      <c r="R2260">
        <v>3.45</v>
      </c>
      <c r="S2260">
        <v>32.06</v>
      </c>
      <c r="U2260">
        <f t="shared" si="145"/>
        <v>384</v>
      </c>
      <c r="V2260">
        <f t="shared" si="145"/>
        <v>1.6333333333333335</v>
      </c>
      <c r="W2260">
        <f t="shared" si="145"/>
        <v>20.203333333333333</v>
      </c>
    </row>
    <row r="2261" spans="1:23" x14ac:dyDescent="0.2">
      <c r="A2261" s="2">
        <v>0</v>
      </c>
      <c r="B2261" s="2">
        <v>0</v>
      </c>
      <c r="C2261" s="2">
        <v>1</v>
      </c>
      <c r="L2261" s="2">
        <v>216</v>
      </c>
      <c r="M2261" s="2">
        <v>1.05</v>
      </c>
      <c r="N2261" s="2">
        <v>28.76</v>
      </c>
      <c r="Q2261">
        <v>720</v>
      </c>
      <c r="R2261">
        <v>2.99</v>
      </c>
      <c r="S2261">
        <v>33.659999999999997</v>
      </c>
      <c r="U2261">
        <f t="shared" si="145"/>
        <v>312</v>
      </c>
      <c r="V2261">
        <f t="shared" si="145"/>
        <v>1.3466666666666667</v>
      </c>
      <c r="W2261">
        <f t="shared" si="145"/>
        <v>21.14</v>
      </c>
    </row>
    <row r="2262" spans="1:23" x14ac:dyDescent="0.2">
      <c r="A2262" s="2">
        <v>0</v>
      </c>
      <c r="B2262" s="2">
        <v>0</v>
      </c>
      <c r="C2262" s="2">
        <v>1</v>
      </c>
      <c r="L2262" s="2">
        <v>216</v>
      </c>
      <c r="M2262" s="2">
        <v>1.04</v>
      </c>
      <c r="N2262" s="2">
        <v>28.96</v>
      </c>
      <c r="Q2262">
        <v>936</v>
      </c>
      <c r="R2262">
        <v>3.94</v>
      </c>
      <c r="S2262">
        <v>33.340000000000003</v>
      </c>
      <c r="U2262">
        <f t="shared" si="145"/>
        <v>384</v>
      </c>
      <c r="V2262">
        <f t="shared" si="145"/>
        <v>1.6600000000000001</v>
      </c>
      <c r="W2262">
        <f t="shared" si="145"/>
        <v>21.1</v>
      </c>
    </row>
    <row r="2263" spans="1:23" x14ac:dyDescent="0.2">
      <c r="A2263" s="2">
        <v>0</v>
      </c>
      <c r="B2263" s="2">
        <v>0</v>
      </c>
      <c r="C2263" s="2">
        <v>1</v>
      </c>
      <c r="L2263" s="2">
        <v>360</v>
      </c>
      <c r="M2263" s="2">
        <v>1.78</v>
      </c>
      <c r="N2263" s="2">
        <v>28.28</v>
      </c>
      <c r="Q2263">
        <v>1080</v>
      </c>
      <c r="R2263">
        <v>4.62</v>
      </c>
      <c r="S2263">
        <v>32.840000000000003</v>
      </c>
      <c r="U2263">
        <f t="shared" si="145"/>
        <v>480</v>
      </c>
      <c r="V2263">
        <f t="shared" si="145"/>
        <v>2.1333333333333333</v>
      </c>
      <c r="W2263">
        <f t="shared" si="145"/>
        <v>20.706666666666667</v>
      </c>
    </row>
    <row r="2264" spans="1:23" x14ac:dyDescent="0.2">
      <c r="A2264" s="2">
        <v>0</v>
      </c>
      <c r="B2264" s="2">
        <v>0</v>
      </c>
      <c r="C2264" s="2">
        <v>1</v>
      </c>
      <c r="L2264" s="2">
        <v>360</v>
      </c>
      <c r="M2264" s="2">
        <v>1.77</v>
      </c>
      <c r="N2264" s="2">
        <v>28.36</v>
      </c>
      <c r="Q2264">
        <v>1008</v>
      </c>
      <c r="R2264">
        <v>4.3099999999999996</v>
      </c>
      <c r="S2264">
        <v>32.76</v>
      </c>
      <c r="U2264">
        <f t="shared" si="145"/>
        <v>456</v>
      </c>
      <c r="V2264">
        <f t="shared" si="145"/>
        <v>2.0266666666666668</v>
      </c>
      <c r="W2264">
        <f t="shared" si="145"/>
        <v>20.706666666666667</v>
      </c>
    </row>
    <row r="2265" spans="1:23" x14ac:dyDescent="0.2">
      <c r="A2265" s="2">
        <v>0</v>
      </c>
      <c r="B2265" s="2">
        <v>0</v>
      </c>
      <c r="C2265" s="2">
        <v>1</v>
      </c>
      <c r="L2265" s="2">
        <v>504</v>
      </c>
      <c r="M2265" s="2">
        <v>2.46</v>
      </c>
      <c r="N2265" s="2">
        <v>28.59</v>
      </c>
      <c r="Q2265">
        <v>864</v>
      </c>
      <c r="R2265">
        <v>4.47</v>
      </c>
      <c r="S2265">
        <v>27.15</v>
      </c>
      <c r="U2265">
        <f t="shared" si="145"/>
        <v>456</v>
      </c>
      <c r="V2265">
        <f t="shared" si="145"/>
        <v>2.31</v>
      </c>
      <c r="W2265">
        <f t="shared" si="145"/>
        <v>18.91333333333333</v>
      </c>
    </row>
    <row r="2266" spans="1:23" x14ac:dyDescent="0.2">
      <c r="A2266" s="2">
        <v>0</v>
      </c>
      <c r="B2266" s="2">
        <v>0</v>
      </c>
      <c r="C2266" s="2">
        <v>1</v>
      </c>
      <c r="L2266" s="2">
        <v>432</v>
      </c>
      <c r="M2266" s="2">
        <v>2.0499999999999998</v>
      </c>
      <c r="N2266" s="2">
        <v>29.3</v>
      </c>
      <c r="Q2266">
        <v>0</v>
      </c>
      <c r="R2266">
        <v>0</v>
      </c>
      <c r="S2266">
        <v>1</v>
      </c>
      <c r="U2266">
        <f t="shared" si="145"/>
        <v>144</v>
      </c>
      <c r="V2266">
        <f t="shared" si="145"/>
        <v>0.68333333333333324</v>
      </c>
      <c r="W2266">
        <f t="shared" si="145"/>
        <v>10.433333333333334</v>
      </c>
    </row>
    <row r="2267" spans="1:23" x14ac:dyDescent="0.2">
      <c r="A2267" s="2">
        <v>0</v>
      </c>
      <c r="B2267" s="2">
        <v>0</v>
      </c>
      <c r="C2267" s="2">
        <v>1</v>
      </c>
      <c r="L2267" s="2">
        <v>504</v>
      </c>
      <c r="M2267" s="2">
        <v>2.41</v>
      </c>
      <c r="N2267" s="2">
        <v>29.12</v>
      </c>
      <c r="Q2267">
        <v>216</v>
      </c>
      <c r="R2267">
        <v>1.33</v>
      </c>
      <c r="S2267">
        <v>25.66</v>
      </c>
      <c r="U2267">
        <f t="shared" si="145"/>
        <v>240</v>
      </c>
      <c r="V2267">
        <f t="shared" si="145"/>
        <v>1.2466666666666668</v>
      </c>
      <c r="W2267">
        <f t="shared" si="145"/>
        <v>18.593333333333334</v>
      </c>
    </row>
    <row r="2268" spans="1:23" x14ac:dyDescent="0.2">
      <c r="A2268" s="2">
        <v>0</v>
      </c>
      <c r="B2268" s="2">
        <v>0</v>
      </c>
      <c r="C2268" s="2">
        <v>1</v>
      </c>
      <c r="L2268" s="2">
        <v>432</v>
      </c>
      <c r="M2268" s="2">
        <v>2.0699999999999998</v>
      </c>
      <c r="N2268" s="2">
        <v>28.98</v>
      </c>
      <c r="Q2268">
        <v>216</v>
      </c>
      <c r="R2268">
        <v>0.91</v>
      </c>
      <c r="S2268">
        <v>33.21</v>
      </c>
      <c r="U2268">
        <f t="shared" si="145"/>
        <v>216</v>
      </c>
      <c r="V2268">
        <f t="shared" si="145"/>
        <v>0.99333333333333329</v>
      </c>
      <c r="W2268">
        <f t="shared" si="145"/>
        <v>21.063333333333333</v>
      </c>
    </row>
    <row r="2269" spans="1:23" x14ac:dyDescent="0.2">
      <c r="A2269" s="2">
        <v>0</v>
      </c>
      <c r="B2269" s="2">
        <v>0</v>
      </c>
      <c r="C2269" s="2">
        <v>1</v>
      </c>
      <c r="L2269" s="2">
        <v>432</v>
      </c>
      <c r="M2269" s="2">
        <v>2.0699999999999998</v>
      </c>
      <c r="N2269" s="2">
        <v>28.96</v>
      </c>
      <c r="Q2269">
        <v>288</v>
      </c>
      <c r="R2269">
        <v>1.2</v>
      </c>
      <c r="S2269">
        <v>33.47</v>
      </c>
      <c r="U2269">
        <f t="shared" si="145"/>
        <v>240</v>
      </c>
      <c r="V2269">
        <f t="shared" si="145"/>
        <v>1.0899999999999999</v>
      </c>
      <c r="W2269">
        <f t="shared" si="145"/>
        <v>21.143333333333334</v>
      </c>
    </row>
    <row r="2270" spans="1:23" x14ac:dyDescent="0.2">
      <c r="A2270" s="2">
        <v>0</v>
      </c>
      <c r="B2270" s="2">
        <v>0</v>
      </c>
      <c r="C2270" s="2">
        <v>1</v>
      </c>
      <c r="L2270" s="2">
        <v>576</v>
      </c>
      <c r="M2270" s="2">
        <v>2.8</v>
      </c>
      <c r="N2270" s="2">
        <v>28.71</v>
      </c>
      <c r="Q2270">
        <v>432</v>
      </c>
      <c r="R2270">
        <v>1.76</v>
      </c>
      <c r="S2270">
        <v>34.24</v>
      </c>
      <c r="U2270">
        <f t="shared" si="145"/>
        <v>336</v>
      </c>
      <c r="V2270">
        <f t="shared" si="145"/>
        <v>1.5199999999999998</v>
      </c>
      <c r="W2270">
        <f t="shared" si="145"/>
        <v>21.316666666666666</v>
      </c>
    </row>
    <row r="2271" spans="1:23" x14ac:dyDescent="0.2">
      <c r="A2271" s="2">
        <v>0</v>
      </c>
      <c r="B2271" s="2">
        <v>0</v>
      </c>
      <c r="C2271" s="2">
        <v>1</v>
      </c>
      <c r="L2271" s="2">
        <v>576</v>
      </c>
      <c r="M2271" s="2">
        <v>2.8</v>
      </c>
      <c r="N2271" s="2">
        <v>28.81</v>
      </c>
      <c r="Q2271">
        <v>432</v>
      </c>
      <c r="R2271">
        <v>1.73</v>
      </c>
      <c r="S2271">
        <v>34.799999999999997</v>
      </c>
      <c r="U2271">
        <f t="shared" si="145"/>
        <v>336</v>
      </c>
      <c r="V2271">
        <f t="shared" si="145"/>
        <v>1.5099999999999998</v>
      </c>
      <c r="W2271">
        <f t="shared" si="145"/>
        <v>21.536666666666665</v>
      </c>
    </row>
    <row r="2272" spans="1:23" x14ac:dyDescent="0.2">
      <c r="A2272" s="2">
        <v>0</v>
      </c>
      <c r="B2272" s="2">
        <v>0</v>
      </c>
      <c r="C2272" s="2">
        <v>1</v>
      </c>
      <c r="L2272" s="2">
        <v>504</v>
      </c>
      <c r="M2272" s="2">
        <v>2.52</v>
      </c>
      <c r="N2272" s="2">
        <v>27.94</v>
      </c>
      <c r="Q2272">
        <v>648</v>
      </c>
      <c r="R2272">
        <v>2.68</v>
      </c>
      <c r="S2272">
        <v>33.82</v>
      </c>
      <c r="U2272">
        <f t="shared" si="145"/>
        <v>384</v>
      </c>
      <c r="V2272">
        <f t="shared" si="145"/>
        <v>1.7333333333333334</v>
      </c>
      <c r="W2272">
        <f t="shared" si="145"/>
        <v>20.92</v>
      </c>
    </row>
    <row r="2273" spans="1:23" x14ac:dyDescent="0.2">
      <c r="A2273" s="2">
        <v>0</v>
      </c>
      <c r="B2273" s="2">
        <v>0</v>
      </c>
      <c r="C2273" s="2">
        <v>1</v>
      </c>
      <c r="L2273" s="2">
        <v>504</v>
      </c>
      <c r="M2273" s="2">
        <v>2.5299999999999998</v>
      </c>
      <c r="N2273" s="2">
        <v>27.85</v>
      </c>
      <c r="Q2273">
        <v>576</v>
      </c>
      <c r="R2273">
        <v>2.38</v>
      </c>
      <c r="S2273">
        <v>33.85</v>
      </c>
      <c r="U2273">
        <f t="shared" si="145"/>
        <v>360</v>
      </c>
      <c r="V2273">
        <f t="shared" si="145"/>
        <v>1.6366666666666667</v>
      </c>
      <c r="W2273">
        <f t="shared" si="145"/>
        <v>20.900000000000002</v>
      </c>
    </row>
    <row r="2274" spans="1:23" x14ac:dyDescent="0.2">
      <c r="A2274" s="2">
        <v>0</v>
      </c>
      <c r="B2274" s="2">
        <v>0</v>
      </c>
      <c r="C2274" s="2">
        <v>1</v>
      </c>
      <c r="L2274" s="2">
        <v>432</v>
      </c>
      <c r="M2274" s="2">
        <v>2.19</v>
      </c>
      <c r="N2274" s="2">
        <v>27.54</v>
      </c>
      <c r="Q2274">
        <v>576</v>
      </c>
      <c r="R2274">
        <v>2.4</v>
      </c>
      <c r="S2274">
        <v>33.51</v>
      </c>
      <c r="U2274">
        <f t="shared" si="145"/>
        <v>336</v>
      </c>
      <c r="V2274">
        <f t="shared" si="145"/>
        <v>1.53</v>
      </c>
      <c r="W2274">
        <f t="shared" si="145"/>
        <v>20.683333333333334</v>
      </c>
    </row>
    <row r="2275" spans="1:23" x14ac:dyDescent="0.2">
      <c r="A2275" s="2">
        <v>0</v>
      </c>
      <c r="B2275" s="2">
        <v>0</v>
      </c>
      <c r="C2275" s="2">
        <v>1</v>
      </c>
      <c r="L2275" s="2">
        <v>432</v>
      </c>
      <c r="M2275" s="2">
        <v>2.2000000000000002</v>
      </c>
      <c r="N2275" s="2">
        <v>27.47</v>
      </c>
      <c r="Q2275">
        <v>720</v>
      </c>
      <c r="R2275">
        <v>2.98</v>
      </c>
      <c r="S2275">
        <v>32.49</v>
      </c>
      <c r="U2275">
        <f t="shared" si="145"/>
        <v>384</v>
      </c>
      <c r="V2275">
        <f t="shared" si="145"/>
        <v>1.7266666666666666</v>
      </c>
      <c r="W2275">
        <f t="shared" si="145"/>
        <v>20.32</v>
      </c>
    </row>
    <row r="2276" spans="1:23" x14ac:dyDescent="0.2">
      <c r="A2276" s="2">
        <v>0</v>
      </c>
      <c r="B2276" s="2">
        <v>0</v>
      </c>
      <c r="C2276" s="2">
        <v>1</v>
      </c>
      <c r="L2276" s="2">
        <v>360</v>
      </c>
      <c r="M2276" s="2">
        <v>1.86</v>
      </c>
      <c r="N2276" s="2">
        <v>27.07</v>
      </c>
      <c r="Q2276">
        <v>792</v>
      </c>
      <c r="R2276">
        <v>3.39</v>
      </c>
      <c r="S2276">
        <v>32.520000000000003</v>
      </c>
      <c r="U2276">
        <f t="shared" si="145"/>
        <v>384</v>
      </c>
      <c r="V2276">
        <f t="shared" si="145"/>
        <v>1.75</v>
      </c>
      <c r="W2276">
        <f t="shared" si="145"/>
        <v>20.196666666666669</v>
      </c>
    </row>
    <row r="2277" spans="1:23" x14ac:dyDescent="0.2">
      <c r="A2277" s="2">
        <v>72</v>
      </c>
      <c r="B2277" s="2">
        <v>0.46</v>
      </c>
      <c r="C2277" s="2">
        <v>21.71</v>
      </c>
      <c r="L2277" s="2">
        <v>504</v>
      </c>
      <c r="M2277" s="2">
        <v>2.44</v>
      </c>
      <c r="N2277" s="2">
        <v>29.08</v>
      </c>
      <c r="Q2277">
        <v>792</v>
      </c>
      <c r="R2277">
        <v>3.22</v>
      </c>
      <c r="S2277">
        <v>34.340000000000003</v>
      </c>
      <c r="U2277">
        <f t="shared" si="145"/>
        <v>456</v>
      </c>
      <c r="V2277">
        <f t="shared" si="145"/>
        <v>2.04</v>
      </c>
      <c r="W2277">
        <f t="shared" si="145"/>
        <v>28.376666666666665</v>
      </c>
    </row>
    <row r="2278" spans="1:23" x14ac:dyDescent="0.2">
      <c r="A2278" s="2">
        <v>288</v>
      </c>
      <c r="B2278" s="2">
        <v>1.78</v>
      </c>
      <c r="C2278" s="2">
        <v>22.44</v>
      </c>
      <c r="L2278" s="2">
        <v>504</v>
      </c>
      <c r="M2278" s="2">
        <v>2.25</v>
      </c>
      <c r="N2278" s="2">
        <v>31.25</v>
      </c>
      <c r="Q2278">
        <v>648</v>
      </c>
      <c r="R2278">
        <v>2.4300000000000002</v>
      </c>
      <c r="S2278">
        <v>37.11</v>
      </c>
      <c r="U2278">
        <f t="shared" si="145"/>
        <v>480</v>
      </c>
      <c r="V2278">
        <f t="shared" si="145"/>
        <v>2.1533333333333338</v>
      </c>
      <c r="W2278">
        <f t="shared" si="145"/>
        <v>30.266666666666666</v>
      </c>
    </row>
    <row r="2279" spans="1:23" x14ac:dyDescent="0.2">
      <c r="A2279" s="2">
        <v>432</v>
      </c>
      <c r="B2279" s="2">
        <v>2.79</v>
      </c>
      <c r="C2279" s="2">
        <v>21.55</v>
      </c>
      <c r="L2279" s="2">
        <v>504</v>
      </c>
      <c r="M2279" s="2">
        <v>2.2400000000000002</v>
      </c>
      <c r="N2279" s="2">
        <v>31.34</v>
      </c>
      <c r="Q2279">
        <v>648</v>
      </c>
      <c r="R2279">
        <v>2.4300000000000002</v>
      </c>
      <c r="S2279">
        <v>37.08</v>
      </c>
      <c r="U2279">
        <f t="shared" si="145"/>
        <v>528</v>
      </c>
      <c r="V2279">
        <f t="shared" si="145"/>
        <v>2.4866666666666668</v>
      </c>
      <c r="W2279">
        <f t="shared" si="145"/>
        <v>29.99</v>
      </c>
    </row>
    <row r="2280" spans="1:23" x14ac:dyDescent="0.2">
      <c r="A2280" s="2">
        <v>432</v>
      </c>
      <c r="B2280" s="2">
        <v>3.22</v>
      </c>
      <c r="C2280" s="2">
        <v>18.64</v>
      </c>
      <c r="L2280" s="2">
        <v>432</v>
      </c>
      <c r="M2280" s="2">
        <v>2.23</v>
      </c>
      <c r="N2280" s="2">
        <v>26.97</v>
      </c>
      <c r="Q2280">
        <v>432</v>
      </c>
      <c r="R2280">
        <v>1.85</v>
      </c>
      <c r="S2280">
        <v>32.44</v>
      </c>
      <c r="U2280">
        <f t="shared" si="145"/>
        <v>432</v>
      </c>
      <c r="V2280">
        <f t="shared" si="145"/>
        <v>2.4333333333333336</v>
      </c>
      <c r="W2280">
        <f t="shared" si="145"/>
        <v>26.016666666666666</v>
      </c>
    </row>
    <row r="2281" spans="1:23" x14ac:dyDescent="0.2">
      <c r="A2281" s="2">
        <v>144</v>
      </c>
      <c r="B2281" s="2">
        <v>0.74</v>
      </c>
      <c r="C2281" s="2">
        <v>26.93</v>
      </c>
      <c r="L2281" s="2">
        <v>648</v>
      </c>
      <c r="M2281" s="2">
        <v>3.14</v>
      </c>
      <c r="N2281" s="2">
        <v>28.85</v>
      </c>
      <c r="Q2281">
        <v>432</v>
      </c>
      <c r="R2281">
        <v>1.61</v>
      </c>
      <c r="S2281">
        <v>37.18</v>
      </c>
      <c r="U2281">
        <f t="shared" si="145"/>
        <v>408</v>
      </c>
      <c r="V2281">
        <f t="shared" si="145"/>
        <v>1.83</v>
      </c>
      <c r="W2281">
        <f t="shared" si="145"/>
        <v>30.986666666666668</v>
      </c>
    </row>
    <row r="2282" spans="1:23" x14ac:dyDescent="0.2">
      <c r="A2282" s="2">
        <v>0</v>
      </c>
      <c r="B2282" s="2">
        <v>0</v>
      </c>
      <c r="C2282" s="2">
        <v>1</v>
      </c>
      <c r="L2282" s="2">
        <v>432</v>
      </c>
      <c r="M2282" s="2">
        <v>2</v>
      </c>
      <c r="N2282" s="2">
        <v>30.16</v>
      </c>
      <c r="Q2282">
        <v>864</v>
      </c>
      <c r="R2282">
        <v>3.6</v>
      </c>
      <c r="S2282">
        <v>33.72</v>
      </c>
      <c r="U2282">
        <f t="shared" si="145"/>
        <v>432</v>
      </c>
      <c r="V2282">
        <f t="shared" si="145"/>
        <v>1.8666666666666665</v>
      </c>
      <c r="W2282">
        <f t="shared" si="145"/>
        <v>21.626666666666665</v>
      </c>
    </row>
    <row r="2283" spans="1:23" x14ac:dyDescent="0.2">
      <c r="A2283" s="2">
        <v>0</v>
      </c>
      <c r="B2283" s="2">
        <v>0</v>
      </c>
      <c r="C2283" s="2">
        <v>1</v>
      </c>
      <c r="L2283" s="2">
        <v>72</v>
      </c>
      <c r="M2283" s="2">
        <v>0.33</v>
      </c>
      <c r="N2283" s="2">
        <v>30.28</v>
      </c>
      <c r="Q2283">
        <v>1080</v>
      </c>
      <c r="R2283">
        <v>4.34</v>
      </c>
      <c r="S2283">
        <v>33.200000000000003</v>
      </c>
      <c r="U2283">
        <f t="shared" si="145"/>
        <v>384</v>
      </c>
      <c r="V2283">
        <f t="shared" si="145"/>
        <v>1.5566666666666666</v>
      </c>
      <c r="W2283">
        <f t="shared" si="145"/>
        <v>21.493333333333336</v>
      </c>
    </row>
    <row r="2284" spans="1:23" x14ac:dyDescent="0.2">
      <c r="A2284" s="2">
        <v>0</v>
      </c>
      <c r="B2284" s="2">
        <v>0</v>
      </c>
      <c r="C2284" s="2">
        <v>1</v>
      </c>
      <c r="L2284" s="2">
        <v>216</v>
      </c>
      <c r="M2284" s="2">
        <v>1.08</v>
      </c>
      <c r="N2284" s="2">
        <v>27.88</v>
      </c>
      <c r="Q2284">
        <v>792</v>
      </c>
      <c r="R2284">
        <v>3.25</v>
      </c>
      <c r="S2284">
        <v>34.18</v>
      </c>
      <c r="U2284">
        <f t="shared" si="145"/>
        <v>336</v>
      </c>
      <c r="V2284">
        <f t="shared" si="145"/>
        <v>1.4433333333333334</v>
      </c>
      <c r="W2284">
        <f t="shared" si="145"/>
        <v>21.02</v>
      </c>
    </row>
    <row r="2285" spans="1:23" x14ac:dyDescent="0.2">
      <c r="A2285" s="2">
        <v>0</v>
      </c>
      <c r="B2285" s="2">
        <v>0</v>
      </c>
      <c r="C2285" s="2">
        <v>1</v>
      </c>
      <c r="L2285" s="2">
        <v>216</v>
      </c>
      <c r="M2285" s="2">
        <v>1.07</v>
      </c>
      <c r="N2285" s="2">
        <v>28.1</v>
      </c>
      <c r="Q2285">
        <v>1008</v>
      </c>
      <c r="R2285">
        <v>4.13</v>
      </c>
      <c r="S2285">
        <v>34.24</v>
      </c>
      <c r="U2285">
        <f t="shared" si="145"/>
        <v>408</v>
      </c>
      <c r="V2285">
        <f t="shared" si="145"/>
        <v>1.7333333333333334</v>
      </c>
      <c r="W2285">
        <f t="shared" si="145"/>
        <v>21.113333333333333</v>
      </c>
    </row>
    <row r="2286" spans="1:23" x14ac:dyDescent="0.2">
      <c r="A2286" s="2">
        <v>144</v>
      </c>
      <c r="B2286" s="2">
        <v>2.4500000000000002</v>
      </c>
      <c r="C2286" s="2">
        <v>13.85</v>
      </c>
      <c r="L2286" s="2">
        <v>216</v>
      </c>
      <c r="M2286" s="2">
        <v>1.59</v>
      </c>
      <c r="N2286" s="2">
        <v>18.97</v>
      </c>
      <c r="Q2286">
        <v>1008</v>
      </c>
      <c r="R2286">
        <v>4.2</v>
      </c>
      <c r="S2286">
        <v>33.770000000000003</v>
      </c>
      <c r="U2286">
        <f t="shared" si="145"/>
        <v>456</v>
      </c>
      <c r="V2286">
        <f t="shared" si="145"/>
        <v>2.7466666666666666</v>
      </c>
      <c r="W2286">
        <f t="shared" si="145"/>
        <v>22.196666666666669</v>
      </c>
    </row>
    <row r="2287" spans="1:23" x14ac:dyDescent="0.2">
      <c r="A2287" s="2">
        <v>288</v>
      </c>
      <c r="B2287" s="2">
        <v>2.0299999999999998</v>
      </c>
      <c r="C2287" s="2">
        <v>19.98</v>
      </c>
      <c r="L2287" s="2">
        <v>576</v>
      </c>
      <c r="M2287" s="2">
        <v>4.4400000000000004</v>
      </c>
      <c r="N2287" s="2">
        <v>18.100000000000001</v>
      </c>
      <c r="Q2287">
        <v>864</v>
      </c>
      <c r="R2287">
        <v>3.51</v>
      </c>
      <c r="S2287">
        <v>34.450000000000003</v>
      </c>
      <c r="U2287">
        <f t="shared" si="145"/>
        <v>576</v>
      </c>
      <c r="V2287">
        <f t="shared" si="145"/>
        <v>3.3266666666666667</v>
      </c>
      <c r="W2287">
        <f t="shared" si="145"/>
        <v>24.176666666666666</v>
      </c>
    </row>
    <row r="2288" spans="1:23" x14ac:dyDescent="0.2">
      <c r="A2288" s="2">
        <v>0</v>
      </c>
      <c r="B2288" s="2">
        <v>0</v>
      </c>
      <c r="C2288" s="2">
        <v>1</v>
      </c>
      <c r="L2288" s="2">
        <v>432</v>
      </c>
      <c r="M2288" s="2">
        <v>2.0499999999999998</v>
      </c>
      <c r="N2288" s="2">
        <v>29.32</v>
      </c>
      <c r="Q2288">
        <v>936</v>
      </c>
      <c r="R2288">
        <v>5.64</v>
      </c>
      <c r="S2288">
        <v>32.49</v>
      </c>
      <c r="U2288">
        <f t="shared" si="145"/>
        <v>456</v>
      </c>
      <c r="V2288">
        <f t="shared" si="145"/>
        <v>2.563333333333333</v>
      </c>
      <c r="W2288">
        <f t="shared" si="145"/>
        <v>20.936666666666667</v>
      </c>
    </row>
    <row r="2289" spans="1:23" x14ac:dyDescent="0.2">
      <c r="A2289" s="2">
        <v>0</v>
      </c>
      <c r="B2289" s="2">
        <v>0</v>
      </c>
      <c r="C2289" s="2">
        <v>1</v>
      </c>
      <c r="L2289" s="2">
        <v>360</v>
      </c>
      <c r="M2289" s="2">
        <v>1.64</v>
      </c>
      <c r="N2289" s="2">
        <v>30.68</v>
      </c>
      <c r="Q2289">
        <v>1008</v>
      </c>
      <c r="R2289">
        <v>4.17</v>
      </c>
      <c r="S2289">
        <v>34</v>
      </c>
      <c r="U2289">
        <f t="shared" si="145"/>
        <v>456</v>
      </c>
      <c r="V2289">
        <f t="shared" si="145"/>
        <v>1.9366666666666665</v>
      </c>
      <c r="W2289">
        <f t="shared" si="145"/>
        <v>21.893333333333334</v>
      </c>
    </row>
    <row r="2290" spans="1:23" x14ac:dyDescent="0.2">
      <c r="A2290" s="2">
        <v>0</v>
      </c>
      <c r="B2290" s="2">
        <v>0</v>
      </c>
      <c r="C2290" s="2">
        <v>1</v>
      </c>
      <c r="L2290" s="2">
        <v>216</v>
      </c>
      <c r="M2290" s="2">
        <v>1.01</v>
      </c>
      <c r="N2290" s="2">
        <v>29.99</v>
      </c>
      <c r="Q2290">
        <v>864</v>
      </c>
      <c r="R2290">
        <v>3.46</v>
      </c>
      <c r="S2290">
        <v>34.97</v>
      </c>
      <c r="U2290">
        <f t="shared" si="145"/>
        <v>360</v>
      </c>
      <c r="V2290">
        <f t="shared" si="145"/>
        <v>1.49</v>
      </c>
      <c r="W2290">
        <f t="shared" si="145"/>
        <v>21.986666666666665</v>
      </c>
    </row>
    <row r="2291" spans="1:23" x14ac:dyDescent="0.2">
      <c r="A2291" s="2">
        <v>0</v>
      </c>
      <c r="B2291" s="2">
        <v>0</v>
      </c>
      <c r="C2291" s="2">
        <v>1</v>
      </c>
      <c r="L2291" s="2">
        <v>288</v>
      </c>
      <c r="M2291" s="2">
        <v>1.33</v>
      </c>
      <c r="N2291" s="2">
        <v>30.23</v>
      </c>
      <c r="Q2291">
        <v>936</v>
      </c>
      <c r="R2291">
        <v>3.74</v>
      </c>
      <c r="S2291">
        <v>35</v>
      </c>
      <c r="U2291">
        <f t="shared" si="145"/>
        <v>408</v>
      </c>
      <c r="V2291">
        <f t="shared" si="145"/>
        <v>1.6900000000000002</v>
      </c>
      <c r="W2291">
        <f t="shared" si="145"/>
        <v>22.076666666666668</v>
      </c>
    </row>
    <row r="2292" spans="1:23" x14ac:dyDescent="0.2">
      <c r="A2292" s="2">
        <v>0</v>
      </c>
      <c r="B2292" s="2">
        <v>0</v>
      </c>
      <c r="C2292" s="2">
        <v>1</v>
      </c>
      <c r="L2292" s="2">
        <v>216</v>
      </c>
      <c r="M2292" s="2">
        <v>0.96</v>
      </c>
      <c r="N2292" s="2">
        <v>31.18</v>
      </c>
      <c r="Q2292">
        <v>936</v>
      </c>
      <c r="R2292">
        <v>3.72</v>
      </c>
      <c r="S2292">
        <v>35.19</v>
      </c>
      <c r="U2292">
        <f t="shared" si="145"/>
        <v>384</v>
      </c>
      <c r="V2292">
        <f t="shared" si="145"/>
        <v>1.5599999999999998</v>
      </c>
      <c r="W2292">
        <f t="shared" si="145"/>
        <v>22.456666666666667</v>
      </c>
    </row>
    <row r="2293" spans="1:23" x14ac:dyDescent="0.2">
      <c r="A2293" s="2">
        <v>0</v>
      </c>
      <c r="B2293" s="2">
        <v>0</v>
      </c>
      <c r="C2293" s="2">
        <v>1</v>
      </c>
      <c r="L2293" s="2">
        <v>360</v>
      </c>
      <c r="M2293" s="2">
        <v>1.69</v>
      </c>
      <c r="N2293" s="2">
        <v>29.8</v>
      </c>
      <c r="Q2293">
        <v>864</v>
      </c>
      <c r="R2293">
        <v>3.38</v>
      </c>
      <c r="S2293">
        <v>35.72</v>
      </c>
      <c r="U2293">
        <f t="shared" si="145"/>
        <v>408</v>
      </c>
      <c r="V2293">
        <f t="shared" si="145"/>
        <v>1.6900000000000002</v>
      </c>
      <c r="W2293">
        <f t="shared" si="145"/>
        <v>22.173333333333332</v>
      </c>
    </row>
    <row r="2294" spans="1:23" x14ac:dyDescent="0.2">
      <c r="A2294" s="2">
        <v>0</v>
      </c>
      <c r="B2294" s="2">
        <v>0</v>
      </c>
      <c r="C2294" s="2">
        <v>1</v>
      </c>
      <c r="L2294" s="2">
        <v>360</v>
      </c>
      <c r="M2294" s="2">
        <v>1.75</v>
      </c>
      <c r="N2294" s="2">
        <v>28.82</v>
      </c>
      <c r="Q2294">
        <v>1080</v>
      </c>
      <c r="R2294">
        <v>6.15</v>
      </c>
      <c r="S2294">
        <v>32.590000000000003</v>
      </c>
      <c r="U2294">
        <f t="shared" si="145"/>
        <v>480</v>
      </c>
      <c r="V2294">
        <f t="shared" si="145"/>
        <v>2.6333333333333333</v>
      </c>
      <c r="W2294">
        <f t="shared" si="145"/>
        <v>20.803333333333335</v>
      </c>
    </row>
    <row r="2295" spans="1:23" x14ac:dyDescent="0.2">
      <c r="A2295" s="2">
        <v>0</v>
      </c>
      <c r="B2295" s="2">
        <v>0</v>
      </c>
      <c r="C2295" s="2">
        <v>1</v>
      </c>
      <c r="L2295" s="2">
        <v>432</v>
      </c>
      <c r="M2295" s="2">
        <v>4.0199999999999996</v>
      </c>
      <c r="N2295" s="2">
        <v>23.23</v>
      </c>
      <c r="Q2295">
        <v>1152</v>
      </c>
      <c r="R2295">
        <v>4.68</v>
      </c>
      <c r="S2295">
        <v>34.4</v>
      </c>
      <c r="U2295">
        <f t="shared" si="145"/>
        <v>528</v>
      </c>
      <c r="V2295">
        <f t="shared" si="145"/>
        <v>2.9</v>
      </c>
      <c r="W2295">
        <f t="shared" si="145"/>
        <v>19.543333333333333</v>
      </c>
    </row>
    <row r="2296" spans="1:23" x14ac:dyDescent="0.2">
      <c r="A2296" s="2">
        <v>0</v>
      </c>
      <c r="B2296" s="2">
        <v>0</v>
      </c>
      <c r="C2296" s="2">
        <v>1</v>
      </c>
      <c r="L2296" s="2">
        <v>360</v>
      </c>
      <c r="M2296" s="2">
        <v>1.92</v>
      </c>
      <c r="N2296" s="2">
        <v>26.08</v>
      </c>
      <c r="Q2296">
        <v>1152</v>
      </c>
      <c r="R2296">
        <v>4.71</v>
      </c>
      <c r="S2296">
        <v>34.229999999999997</v>
      </c>
      <c r="U2296">
        <f t="shared" si="145"/>
        <v>504</v>
      </c>
      <c r="V2296">
        <f t="shared" si="145"/>
        <v>2.21</v>
      </c>
      <c r="W2296">
        <f t="shared" si="145"/>
        <v>20.436666666666664</v>
      </c>
    </row>
    <row r="2297" spans="1:23" x14ac:dyDescent="0.2">
      <c r="A2297" s="2">
        <v>0</v>
      </c>
      <c r="B2297" s="2">
        <v>0</v>
      </c>
      <c r="C2297" s="2">
        <v>1</v>
      </c>
      <c r="L2297" s="2">
        <v>216</v>
      </c>
      <c r="M2297" s="2">
        <v>1.18</v>
      </c>
      <c r="N2297" s="2">
        <v>25.48</v>
      </c>
      <c r="Q2297">
        <v>1224</v>
      </c>
      <c r="R2297">
        <v>5.22</v>
      </c>
      <c r="S2297">
        <v>32.869999999999997</v>
      </c>
      <c r="U2297">
        <f t="shared" si="145"/>
        <v>480</v>
      </c>
      <c r="V2297">
        <f t="shared" si="145"/>
        <v>2.1333333333333333</v>
      </c>
      <c r="W2297">
        <f t="shared" si="145"/>
        <v>19.783333333333331</v>
      </c>
    </row>
    <row r="2298" spans="1:23" x14ac:dyDescent="0.2">
      <c r="A2298" s="2">
        <v>0</v>
      </c>
      <c r="B2298" s="2">
        <v>0</v>
      </c>
      <c r="C2298" s="2">
        <v>1</v>
      </c>
      <c r="L2298" s="2">
        <v>360</v>
      </c>
      <c r="M2298" s="2">
        <v>1.88</v>
      </c>
      <c r="N2298" s="2">
        <v>26.65</v>
      </c>
      <c r="Q2298">
        <v>864</v>
      </c>
      <c r="R2298">
        <v>3.66</v>
      </c>
      <c r="S2298">
        <v>33.6</v>
      </c>
      <c r="U2298">
        <f t="shared" si="145"/>
        <v>408</v>
      </c>
      <c r="V2298">
        <f t="shared" si="145"/>
        <v>1.8466666666666667</v>
      </c>
      <c r="W2298">
        <f t="shared" si="145"/>
        <v>20.416666666666668</v>
      </c>
    </row>
    <row r="2299" spans="1:23" x14ac:dyDescent="0.2">
      <c r="A2299" s="2">
        <v>0</v>
      </c>
      <c r="B2299" s="2">
        <v>0</v>
      </c>
      <c r="C2299" s="2">
        <v>1</v>
      </c>
      <c r="L2299" s="2">
        <v>216</v>
      </c>
      <c r="M2299" s="2">
        <v>1.1599999999999999</v>
      </c>
      <c r="N2299" s="2">
        <v>25.78</v>
      </c>
      <c r="Q2299">
        <v>720</v>
      </c>
      <c r="R2299">
        <v>3.45</v>
      </c>
      <c r="S2299">
        <v>29.05</v>
      </c>
      <c r="U2299">
        <f t="shared" si="145"/>
        <v>312</v>
      </c>
      <c r="V2299">
        <f t="shared" si="145"/>
        <v>1.5366666666666668</v>
      </c>
      <c r="W2299">
        <f t="shared" si="145"/>
        <v>18.61</v>
      </c>
    </row>
    <row r="2300" spans="1:23" x14ac:dyDescent="0.2">
      <c r="A2300" s="2">
        <v>0</v>
      </c>
      <c r="B2300" s="2">
        <v>0</v>
      </c>
      <c r="C2300" s="2">
        <v>1</v>
      </c>
      <c r="L2300" s="2">
        <v>360</v>
      </c>
      <c r="M2300" s="2">
        <v>2.04</v>
      </c>
      <c r="N2300" s="2">
        <v>27.92</v>
      </c>
      <c r="Q2300">
        <v>0</v>
      </c>
      <c r="R2300">
        <v>0</v>
      </c>
      <c r="S2300">
        <v>1</v>
      </c>
      <c r="U2300">
        <f t="shared" si="145"/>
        <v>120</v>
      </c>
      <c r="V2300">
        <f t="shared" si="145"/>
        <v>0.68</v>
      </c>
      <c r="W2300">
        <f t="shared" si="145"/>
        <v>9.9733333333333345</v>
      </c>
    </row>
    <row r="2301" spans="1:23" x14ac:dyDescent="0.2">
      <c r="A2301" s="2">
        <v>0</v>
      </c>
      <c r="B2301" s="2">
        <v>0</v>
      </c>
      <c r="C2301" s="2">
        <v>1</v>
      </c>
      <c r="L2301" s="2">
        <v>504</v>
      </c>
      <c r="M2301" s="2">
        <v>2.4900000000000002</v>
      </c>
      <c r="N2301" s="2">
        <v>28.39</v>
      </c>
      <c r="Q2301">
        <v>432</v>
      </c>
      <c r="R2301">
        <v>2.08</v>
      </c>
      <c r="S2301">
        <v>26.83</v>
      </c>
      <c r="U2301">
        <f t="shared" si="145"/>
        <v>312</v>
      </c>
      <c r="V2301">
        <f t="shared" si="145"/>
        <v>1.5233333333333334</v>
      </c>
      <c r="W2301">
        <f t="shared" si="145"/>
        <v>18.739999999999998</v>
      </c>
    </row>
    <row r="2302" spans="1:23" x14ac:dyDescent="0.2">
      <c r="A2302" s="2">
        <v>0</v>
      </c>
      <c r="B2302" s="2">
        <v>0</v>
      </c>
      <c r="C2302" s="2">
        <v>1</v>
      </c>
      <c r="L2302" s="2">
        <v>216</v>
      </c>
      <c r="M2302" s="2">
        <v>0.97</v>
      </c>
      <c r="N2302" s="2">
        <v>31.16</v>
      </c>
      <c r="Q2302">
        <v>720</v>
      </c>
      <c r="R2302">
        <v>3</v>
      </c>
      <c r="S2302">
        <v>33.549999999999997</v>
      </c>
      <c r="U2302">
        <f t="shared" si="145"/>
        <v>312</v>
      </c>
      <c r="V2302">
        <f t="shared" si="145"/>
        <v>1.3233333333333333</v>
      </c>
      <c r="W2302">
        <f t="shared" si="145"/>
        <v>21.903333333333332</v>
      </c>
    </row>
    <row r="2303" spans="1:23" x14ac:dyDescent="0.2">
      <c r="A2303" s="2">
        <v>0</v>
      </c>
      <c r="B2303" s="2">
        <v>0</v>
      </c>
      <c r="C2303" s="2">
        <v>1</v>
      </c>
      <c r="L2303" s="2">
        <v>432</v>
      </c>
      <c r="M2303" s="2">
        <v>2.1</v>
      </c>
      <c r="N2303" s="2">
        <v>28.78</v>
      </c>
      <c r="Q2303">
        <v>936</v>
      </c>
      <c r="R2303">
        <v>3.77</v>
      </c>
      <c r="S2303">
        <v>34.75</v>
      </c>
      <c r="U2303">
        <f t="shared" si="145"/>
        <v>456</v>
      </c>
      <c r="V2303">
        <f t="shared" si="145"/>
        <v>1.9566666666666668</v>
      </c>
      <c r="W2303">
        <f t="shared" si="145"/>
        <v>21.51</v>
      </c>
    </row>
    <row r="2304" spans="1:23" x14ac:dyDescent="0.2">
      <c r="A2304" s="2">
        <v>0</v>
      </c>
      <c r="B2304" s="2">
        <v>0</v>
      </c>
      <c r="C2304" s="2">
        <v>1</v>
      </c>
      <c r="L2304" s="2">
        <v>288</v>
      </c>
      <c r="M2304" s="2">
        <v>1.4</v>
      </c>
      <c r="N2304" s="2">
        <v>28.86</v>
      </c>
      <c r="Q2304">
        <v>936</v>
      </c>
      <c r="R2304">
        <v>3.74</v>
      </c>
      <c r="S2304">
        <v>34.979999999999997</v>
      </c>
      <c r="U2304">
        <f t="shared" si="145"/>
        <v>408</v>
      </c>
      <c r="V2304">
        <f t="shared" si="145"/>
        <v>1.7133333333333336</v>
      </c>
      <c r="W2304">
        <f t="shared" si="145"/>
        <v>21.613333333333333</v>
      </c>
    </row>
    <row r="2305" spans="1:23" x14ac:dyDescent="0.2">
      <c r="A2305" s="2">
        <v>0</v>
      </c>
      <c r="B2305" s="2">
        <v>0</v>
      </c>
      <c r="C2305" s="2">
        <v>1</v>
      </c>
      <c r="L2305" s="2">
        <v>288</v>
      </c>
      <c r="M2305" s="2">
        <v>1.42</v>
      </c>
      <c r="N2305" s="2">
        <v>28.39</v>
      </c>
      <c r="Q2305">
        <v>792</v>
      </c>
      <c r="R2305">
        <v>3.11</v>
      </c>
      <c r="S2305">
        <v>35.46</v>
      </c>
      <c r="U2305">
        <f t="shared" si="145"/>
        <v>360</v>
      </c>
      <c r="V2305">
        <f t="shared" si="145"/>
        <v>1.5099999999999998</v>
      </c>
      <c r="W2305">
        <f t="shared" si="145"/>
        <v>21.616666666666664</v>
      </c>
    </row>
    <row r="2306" spans="1:23" x14ac:dyDescent="0.2">
      <c r="A2306" s="2">
        <v>0</v>
      </c>
      <c r="B2306" s="2">
        <v>0</v>
      </c>
      <c r="C2306" s="2">
        <v>1</v>
      </c>
      <c r="L2306" s="2">
        <v>648</v>
      </c>
      <c r="M2306" s="2">
        <v>2.99</v>
      </c>
      <c r="N2306" s="2">
        <v>30.31</v>
      </c>
      <c r="Q2306">
        <v>720</v>
      </c>
      <c r="R2306">
        <v>2.86</v>
      </c>
      <c r="S2306">
        <v>35.090000000000003</v>
      </c>
      <c r="U2306">
        <f t="shared" si="145"/>
        <v>456</v>
      </c>
      <c r="V2306">
        <f t="shared" si="145"/>
        <v>1.95</v>
      </c>
      <c r="W2306">
        <f t="shared" si="145"/>
        <v>22.133333333333336</v>
      </c>
    </row>
    <row r="2307" spans="1:23" x14ac:dyDescent="0.2">
      <c r="A2307" s="2">
        <v>0</v>
      </c>
      <c r="B2307" s="2">
        <v>0</v>
      </c>
      <c r="C2307" s="2">
        <v>1</v>
      </c>
      <c r="L2307" s="2">
        <v>648</v>
      </c>
      <c r="M2307" s="2">
        <v>2.99</v>
      </c>
      <c r="N2307" s="2">
        <v>30.34</v>
      </c>
      <c r="Q2307">
        <v>576</v>
      </c>
      <c r="R2307">
        <v>2.2799999999999998</v>
      </c>
      <c r="S2307">
        <v>35.090000000000003</v>
      </c>
      <c r="U2307">
        <f t="shared" ref="U2307:W2370" si="146">SUM(A2307+L2307+Q2307)/3</f>
        <v>408</v>
      </c>
      <c r="V2307">
        <f t="shared" si="146"/>
        <v>1.7566666666666666</v>
      </c>
      <c r="W2307">
        <f t="shared" si="146"/>
        <v>22.143333333333334</v>
      </c>
    </row>
    <row r="2308" spans="1:23" x14ac:dyDescent="0.2">
      <c r="A2308" s="2">
        <v>0</v>
      </c>
      <c r="B2308" s="2">
        <v>0</v>
      </c>
      <c r="C2308" s="2">
        <v>1</v>
      </c>
      <c r="L2308" s="2">
        <v>648</v>
      </c>
      <c r="M2308" s="2">
        <v>3.06</v>
      </c>
      <c r="N2308" s="2">
        <v>29.56</v>
      </c>
      <c r="Q2308">
        <v>576</v>
      </c>
      <c r="R2308">
        <v>2.31</v>
      </c>
      <c r="S2308">
        <v>34.68</v>
      </c>
      <c r="U2308">
        <f t="shared" si="146"/>
        <v>408</v>
      </c>
      <c r="V2308">
        <f t="shared" si="146"/>
        <v>1.79</v>
      </c>
      <c r="W2308">
        <f t="shared" si="146"/>
        <v>21.746666666666666</v>
      </c>
    </row>
    <row r="2309" spans="1:23" x14ac:dyDescent="0.2">
      <c r="A2309" s="2">
        <v>0</v>
      </c>
      <c r="B2309" s="2">
        <v>0</v>
      </c>
      <c r="C2309" s="2">
        <v>1</v>
      </c>
      <c r="L2309" s="2">
        <v>792</v>
      </c>
      <c r="M2309" s="2">
        <v>3.72</v>
      </c>
      <c r="N2309" s="2">
        <v>29.77</v>
      </c>
      <c r="Q2309">
        <v>576</v>
      </c>
      <c r="R2309">
        <v>2.34</v>
      </c>
      <c r="S2309">
        <v>34.25</v>
      </c>
      <c r="U2309">
        <f t="shared" si="146"/>
        <v>456</v>
      </c>
      <c r="V2309">
        <f t="shared" si="146"/>
        <v>2.02</v>
      </c>
      <c r="W2309">
        <f t="shared" si="146"/>
        <v>21.673333333333332</v>
      </c>
    </row>
    <row r="2310" spans="1:23" x14ac:dyDescent="0.2">
      <c r="A2310" s="2">
        <v>0</v>
      </c>
      <c r="B2310" s="2">
        <v>0</v>
      </c>
      <c r="C2310" s="2">
        <v>1</v>
      </c>
      <c r="L2310" s="2">
        <v>792</v>
      </c>
      <c r="M2310" s="2">
        <v>3.68</v>
      </c>
      <c r="N2310" s="2">
        <v>30.07</v>
      </c>
      <c r="Q2310">
        <v>576</v>
      </c>
      <c r="R2310">
        <v>2.41</v>
      </c>
      <c r="S2310">
        <v>33.32</v>
      </c>
      <c r="U2310">
        <f t="shared" si="146"/>
        <v>456</v>
      </c>
      <c r="V2310">
        <f t="shared" si="146"/>
        <v>2.0299999999999998</v>
      </c>
      <c r="W2310">
        <f t="shared" si="146"/>
        <v>21.463333333333335</v>
      </c>
    </row>
    <row r="2311" spans="1:23" x14ac:dyDescent="0.2">
      <c r="A2311" s="2">
        <v>144</v>
      </c>
      <c r="B2311" s="2">
        <v>0.73</v>
      </c>
      <c r="C2311" s="2">
        <v>27.57</v>
      </c>
      <c r="L2311" s="2">
        <v>648</v>
      </c>
      <c r="M2311" s="2">
        <v>3.04</v>
      </c>
      <c r="N2311" s="2">
        <v>29.65</v>
      </c>
      <c r="Q2311">
        <v>504</v>
      </c>
      <c r="R2311">
        <v>1.95</v>
      </c>
      <c r="S2311">
        <v>36.03</v>
      </c>
      <c r="U2311">
        <f t="shared" si="146"/>
        <v>432</v>
      </c>
      <c r="V2311">
        <f t="shared" si="146"/>
        <v>1.9066666666666665</v>
      </c>
      <c r="W2311">
        <f t="shared" si="146"/>
        <v>31.083333333333332</v>
      </c>
    </row>
    <row r="2312" spans="1:23" x14ac:dyDescent="0.2">
      <c r="A2312" s="2">
        <v>576</v>
      </c>
      <c r="B2312" s="2">
        <v>3.43</v>
      </c>
      <c r="C2312" s="2">
        <v>23.51</v>
      </c>
      <c r="L2312" s="2">
        <v>288</v>
      </c>
      <c r="M2312" s="2">
        <v>1.29</v>
      </c>
      <c r="N2312" s="2">
        <v>31.22</v>
      </c>
      <c r="Q2312">
        <v>432</v>
      </c>
      <c r="R2312">
        <v>1.61</v>
      </c>
      <c r="S2312">
        <v>37.25</v>
      </c>
      <c r="U2312">
        <f t="shared" si="146"/>
        <v>432</v>
      </c>
      <c r="V2312">
        <f t="shared" si="146"/>
        <v>2.1100000000000003</v>
      </c>
      <c r="W2312">
        <f t="shared" si="146"/>
        <v>30.66</v>
      </c>
    </row>
    <row r="2313" spans="1:23" x14ac:dyDescent="0.2">
      <c r="A2313" s="2">
        <v>576</v>
      </c>
      <c r="B2313" s="2">
        <v>3.44</v>
      </c>
      <c r="C2313" s="2">
        <v>23.49</v>
      </c>
      <c r="L2313" s="2">
        <v>288</v>
      </c>
      <c r="M2313" s="2">
        <v>1.28</v>
      </c>
      <c r="N2313" s="2">
        <v>31.46</v>
      </c>
      <c r="Q2313">
        <v>216</v>
      </c>
      <c r="R2313">
        <v>0.81</v>
      </c>
      <c r="S2313">
        <v>37.17</v>
      </c>
      <c r="U2313">
        <f t="shared" si="146"/>
        <v>360</v>
      </c>
      <c r="V2313">
        <f t="shared" si="146"/>
        <v>1.843333333333333</v>
      </c>
      <c r="W2313">
        <f t="shared" si="146"/>
        <v>30.706666666666667</v>
      </c>
    </row>
    <row r="2314" spans="1:23" x14ac:dyDescent="0.2">
      <c r="A2314" s="2">
        <v>432</v>
      </c>
      <c r="B2314" s="2">
        <v>3.21</v>
      </c>
      <c r="C2314" s="2">
        <v>18.690000000000001</v>
      </c>
      <c r="L2314" s="2">
        <v>432</v>
      </c>
      <c r="M2314" s="2">
        <v>2.2200000000000002</v>
      </c>
      <c r="N2314" s="2">
        <v>26.99</v>
      </c>
      <c r="Q2314">
        <v>432</v>
      </c>
      <c r="R2314">
        <v>1.84</v>
      </c>
      <c r="S2314">
        <v>32.68</v>
      </c>
      <c r="U2314">
        <f t="shared" si="146"/>
        <v>432</v>
      </c>
      <c r="V2314">
        <f t="shared" si="146"/>
        <v>2.4233333333333333</v>
      </c>
      <c r="W2314">
        <f t="shared" si="146"/>
        <v>26.12</v>
      </c>
    </row>
    <row r="2315" spans="1:23" x14ac:dyDescent="0.2">
      <c r="A2315" s="2">
        <v>0</v>
      </c>
      <c r="B2315" s="2">
        <v>0</v>
      </c>
      <c r="C2315" s="2">
        <v>1</v>
      </c>
      <c r="L2315" s="2">
        <v>864</v>
      </c>
      <c r="M2315" s="2">
        <v>7.63</v>
      </c>
      <c r="N2315" s="2">
        <v>25.41</v>
      </c>
      <c r="Q2315">
        <v>360</v>
      </c>
      <c r="R2315">
        <v>1.34</v>
      </c>
      <c r="S2315">
        <v>37.24</v>
      </c>
      <c r="U2315">
        <f t="shared" si="146"/>
        <v>408</v>
      </c>
      <c r="V2315">
        <f t="shared" si="146"/>
        <v>2.99</v>
      </c>
      <c r="W2315">
        <f t="shared" si="146"/>
        <v>21.216666666666669</v>
      </c>
    </row>
    <row r="2316" spans="1:23" x14ac:dyDescent="0.2">
      <c r="A2316" s="2">
        <v>0</v>
      </c>
      <c r="B2316" s="2">
        <v>0</v>
      </c>
      <c r="C2316" s="2">
        <v>1</v>
      </c>
      <c r="L2316" s="2">
        <v>432</v>
      </c>
      <c r="M2316" s="2">
        <v>1.92</v>
      </c>
      <c r="N2316" s="2">
        <v>31.35</v>
      </c>
      <c r="Q2316">
        <v>720</v>
      </c>
      <c r="R2316">
        <v>2.93</v>
      </c>
      <c r="S2316">
        <v>34.520000000000003</v>
      </c>
      <c r="U2316">
        <f t="shared" si="146"/>
        <v>384</v>
      </c>
      <c r="V2316">
        <f t="shared" si="146"/>
        <v>1.6166666666666665</v>
      </c>
      <c r="W2316">
        <f t="shared" si="146"/>
        <v>22.290000000000003</v>
      </c>
    </row>
    <row r="2317" spans="1:23" x14ac:dyDescent="0.2">
      <c r="A2317" s="2">
        <v>0</v>
      </c>
      <c r="B2317" s="2">
        <v>0</v>
      </c>
      <c r="C2317" s="2">
        <v>1</v>
      </c>
      <c r="L2317" s="2">
        <v>216</v>
      </c>
      <c r="M2317" s="2">
        <v>2.87</v>
      </c>
      <c r="N2317" s="2">
        <v>22.91</v>
      </c>
      <c r="Q2317">
        <v>1008</v>
      </c>
      <c r="R2317">
        <v>4.26</v>
      </c>
      <c r="S2317">
        <v>33.24</v>
      </c>
      <c r="U2317">
        <f t="shared" si="146"/>
        <v>408</v>
      </c>
      <c r="V2317">
        <f t="shared" si="146"/>
        <v>2.3766666666666665</v>
      </c>
      <c r="W2317">
        <f t="shared" si="146"/>
        <v>19.05</v>
      </c>
    </row>
    <row r="2318" spans="1:23" x14ac:dyDescent="0.2">
      <c r="A2318" s="2">
        <v>0</v>
      </c>
      <c r="B2318" s="2">
        <v>0</v>
      </c>
      <c r="C2318" s="2">
        <v>1</v>
      </c>
      <c r="L2318" s="2">
        <v>360</v>
      </c>
      <c r="M2318" s="2">
        <v>1.77</v>
      </c>
      <c r="N2318" s="2">
        <v>28.36</v>
      </c>
      <c r="Q2318">
        <v>1008</v>
      </c>
      <c r="R2318">
        <v>4.1399999999999997</v>
      </c>
      <c r="S2318">
        <v>34.020000000000003</v>
      </c>
      <c r="U2318">
        <f t="shared" si="146"/>
        <v>456</v>
      </c>
      <c r="V2318">
        <f t="shared" si="146"/>
        <v>1.97</v>
      </c>
      <c r="W2318">
        <f t="shared" si="146"/>
        <v>21.126666666666669</v>
      </c>
    </row>
    <row r="2319" spans="1:23" x14ac:dyDescent="0.2">
      <c r="A2319" s="2">
        <v>0</v>
      </c>
      <c r="B2319" s="2">
        <v>0</v>
      </c>
      <c r="C2319" s="2">
        <v>1</v>
      </c>
      <c r="L2319" s="2">
        <v>288</v>
      </c>
      <c r="M2319" s="2">
        <v>1.41</v>
      </c>
      <c r="N2319" s="2">
        <v>28.49</v>
      </c>
      <c r="Q2319">
        <v>936</v>
      </c>
      <c r="R2319">
        <v>4.17</v>
      </c>
      <c r="S2319">
        <v>33.71</v>
      </c>
      <c r="U2319">
        <f t="shared" si="146"/>
        <v>408</v>
      </c>
      <c r="V2319">
        <f t="shared" si="146"/>
        <v>1.86</v>
      </c>
      <c r="W2319">
        <f t="shared" si="146"/>
        <v>21.066666666666666</v>
      </c>
    </row>
    <row r="2320" spans="1:23" x14ac:dyDescent="0.2">
      <c r="A2320" s="2">
        <v>0</v>
      </c>
      <c r="B2320" s="2">
        <v>0</v>
      </c>
      <c r="C2320" s="2">
        <v>1</v>
      </c>
      <c r="L2320" s="2">
        <v>360</v>
      </c>
      <c r="M2320" s="2">
        <v>2.2200000000000002</v>
      </c>
      <c r="N2320" s="2">
        <v>22.63</v>
      </c>
      <c r="Q2320">
        <v>936</v>
      </c>
      <c r="R2320">
        <v>3.89</v>
      </c>
      <c r="S2320">
        <v>33.75</v>
      </c>
      <c r="U2320">
        <f t="shared" si="146"/>
        <v>432</v>
      </c>
      <c r="V2320">
        <f t="shared" si="146"/>
        <v>2.0366666666666666</v>
      </c>
      <c r="W2320">
        <f t="shared" si="146"/>
        <v>19.126666666666665</v>
      </c>
    </row>
    <row r="2321" spans="1:23" x14ac:dyDescent="0.2">
      <c r="A2321" s="2">
        <v>360</v>
      </c>
      <c r="B2321" s="2">
        <v>2.91</v>
      </c>
      <c r="C2321" s="2">
        <v>17.41</v>
      </c>
      <c r="L2321" s="2">
        <v>792</v>
      </c>
      <c r="M2321" s="2">
        <v>6.14</v>
      </c>
      <c r="N2321" s="2">
        <v>18.04</v>
      </c>
      <c r="Q2321">
        <v>1008</v>
      </c>
      <c r="R2321">
        <v>4.29</v>
      </c>
      <c r="S2321">
        <v>32.979999999999997</v>
      </c>
      <c r="U2321">
        <f t="shared" si="146"/>
        <v>720</v>
      </c>
      <c r="V2321">
        <f t="shared" si="146"/>
        <v>4.4466666666666663</v>
      </c>
      <c r="W2321">
        <f t="shared" si="146"/>
        <v>22.810000000000002</v>
      </c>
    </row>
    <row r="2322" spans="1:23" x14ac:dyDescent="0.2">
      <c r="A2322" s="2">
        <v>216</v>
      </c>
      <c r="B2322" s="2">
        <v>1.22</v>
      </c>
      <c r="C2322" s="2">
        <v>24.54</v>
      </c>
      <c r="L2322" s="2">
        <v>648</v>
      </c>
      <c r="M2322" s="2">
        <v>3.13</v>
      </c>
      <c r="N2322" s="2">
        <v>28.84</v>
      </c>
      <c r="Q2322">
        <v>1008</v>
      </c>
      <c r="R2322">
        <v>4.25</v>
      </c>
      <c r="S2322">
        <v>33.21</v>
      </c>
      <c r="U2322">
        <f t="shared" si="146"/>
        <v>624</v>
      </c>
      <c r="V2322">
        <f t="shared" si="146"/>
        <v>2.8666666666666667</v>
      </c>
      <c r="W2322">
        <f t="shared" si="146"/>
        <v>28.863333333333333</v>
      </c>
    </row>
    <row r="2323" spans="1:23" x14ac:dyDescent="0.2">
      <c r="A2323" s="2">
        <v>0</v>
      </c>
      <c r="B2323" s="2">
        <v>0</v>
      </c>
      <c r="C2323" s="2">
        <v>1</v>
      </c>
      <c r="L2323" s="2">
        <v>720</v>
      </c>
      <c r="M2323" s="2">
        <v>3.43</v>
      </c>
      <c r="N2323" s="2">
        <v>29.33</v>
      </c>
      <c r="Q2323">
        <v>864</v>
      </c>
      <c r="R2323">
        <v>3.66</v>
      </c>
      <c r="S2323">
        <v>33.200000000000003</v>
      </c>
      <c r="U2323">
        <f t="shared" si="146"/>
        <v>528</v>
      </c>
      <c r="V2323">
        <f t="shared" si="146"/>
        <v>2.3633333333333333</v>
      </c>
      <c r="W2323">
        <f t="shared" si="146"/>
        <v>21.176666666666666</v>
      </c>
    </row>
    <row r="2324" spans="1:23" x14ac:dyDescent="0.2">
      <c r="A2324" s="2">
        <v>0</v>
      </c>
      <c r="B2324" s="2">
        <v>0</v>
      </c>
      <c r="C2324" s="2">
        <v>1</v>
      </c>
      <c r="L2324" s="2">
        <v>216</v>
      </c>
      <c r="M2324" s="2">
        <v>1.05</v>
      </c>
      <c r="N2324" s="2">
        <v>28.56</v>
      </c>
      <c r="Q2324">
        <v>864</v>
      </c>
      <c r="R2324">
        <v>3.65</v>
      </c>
      <c r="S2324">
        <v>33.21</v>
      </c>
      <c r="U2324">
        <f t="shared" si="146"/>
        <v>360</v>
      </c>
      <c r="V2324">
        <f t="shared" si="146"/>
        <v>1.5666666666666667</v>
      </c>
      <c r="W2324">
        <f t="shared" si="146"/>
        <v>20.923333333333332</v>
      </c>
    </row>
    <row r="2325" spans="1:23" x14ac:dyDescent="0.2">
      <c r="A2325" s="2">
        <v>0</v>
      </c>
      <c r="B2325" s="2">
        <v>0</v>
      </c>
      <c r="C2325" s="2">
        <v>1</v>
      </c>
      <c r="L2325" s="2">
        <v>360</v>
      </c>
      <c r="M2325" s="2">
        <v>1.75</v>
      </c>
      <c r="N2325" s="2">
        <v>28.54</v>
      </c>
      <c r="Q2325">
        <v>792</v>
      </c>
      <c r="R2325">
        <v>3.44</v>
      </c>
      <c r="S2325">
        <v>33.31</v>
      </c>
      <c r="U2325">
        <f t="shared" si="146"/>
        <v>384</v>
      </c>
      <c r="V2325">
        <f t="shared" si="146"/>
        <v>1.7299999999999998</v>
      </c>
      <c r="W2325">
        <f t="shared" si="146"/>
        <v>20.95</v>
      </c>
    </row>
    <row r="2326" spans="1:23" x14ac:dyDescent="0.2">
      <c r="A2326" s="2">
        <v>0</v>
      </c>
      <c r="B2326" s="2">
        <v>0</v>
      </c>
      <c r="C2326" s="2">
        <v>1</v>
      </c>
      <c r="L2326" s="2">
        <v>360</v>
      </c>
      <c r="M2326" s="2">
        <v>1.72</v>
      </c>
      <c r="N2326" s="2">
        <v>29.14</v>
      </c>
      <c r="Q2326">
        <v>792</v>
      </c>
      <c r="R2326">
        <v>3.32</v>
      </c>
      <c r="S2326">
        <v>33.4</v>
      </c>
      <c r="U2326">
        <f t="shared" si="146"/>
        <v>384</v>
      </c>
      <c r="V2326">
        <f t="shared" si="146"/>
        <v>1.68</v>
      </c>
      <c r="W2326">
        <f t="shared" si="146"/>
        <v>21.18</v>
      </c>
    </row>
    <row r="2327" spans="1:23" x14ac:dyDescent="0.2">
      <c r="A2327" s="2">
        <v>0</v>
      </c>
      <c r="B2327" s="2">
        <v>0</v>
      </c>
      <c r="C2327" s="2">
        <v>1</v>
      </c>
      <c r="L2327" s="2">
        <v>216</v>
      </c>
      <c r="M2327" s="2">
        <v>1.03</v>
      </c>
      <c r="N2327" s="2">
        <v>29.06</v>
      </c>
      <c r="Q2327">
        <v>936</v>
      </c>
      <c r="R2327">
        <v>4.04</v>
      </c>
      <c r="S2327">
        <v>32.36</v>
      </c>
      <c r="U2327">
        <f t="shared" si="146"/>
        <v>384</v>
      </c>
      <c r="V2327">
        <f t="shared" si="146"/>
        <v>1.6900000000000002</v>
      </c>
      <c r="W2327">
        <f t="shared" si="146"/>
        <v>20.806666666666668</v>
      </c>
    </row>
    <row r="2328" spans="1:23" x14ac:dyDescent="0.2">
      <c r="A2328" s="2">
        <v>0</v>
      </c>
      <c r="B2328" s="2">
        <v>0</v>
      </c>
      <c r="C2328" s="2">
        <v>1</v>
      </c>
      <c r="L2328" s="2">
        <v>288</v>
      </c>
      <c r="M2328" s="2">
        <v>1.42</v>
      </c>
      <c r="N2328" s="2">
        <v>28.28</v>
      </c>
      <c r="Q2328">
        <v>864</v>
      </c>
      <c r="R2328">
        <v>3.58</v>
      </c>
      <c r="S2328">
        <v>33.799999999999997</v>
      </c>
      <c r="U2328">
        <f t="shared" si="146"/>
        <v>384</v>
      </c>
      <c r="V2328">
        <f t="shared" si="146"/>
        <v>1.6666666666666667</v>
      </c>
      <c r="W2328">
        <f t="shared" si="146"/>
        <v>21.026666666666667</v>
      </c>
    </row>
    <row r="2329" spans="1:23" x14ac:dyDescent="0.2">
      <c r="A2329" s="2">
        <v>0</v>
      </c>
      <c r="B2329" s="2">
        <v>0</v>
      </c>
      <c r="C2329" s="2">
        <v>1</v>
      </c>
      <c r="L2329" s="2">
        <v>432</v>
      </c>
      <c r="M2329" s="2">
        <v>1.98</v>
      </c>
      <c r="N2329" s="2">
        <v>30.45</v>
      </c>
      <c r="Q2329">
        <v>792</v>
      </c>
      <c r="R2329">
        <v>5.0199999999999996</v>
      </c>
      <c r="S2329">
        <v>32.04</v>
      </c>
      <c r="U2329">
        <f t="shared" si="146"/>
        <v>408</v>
      </c>
      <c r="V2329">
        <f t="shared" si="146"/>
        <v>2.3333333333333335</v>
      </c>
      <c r="W2329">
        <f t="shared" si="146"/>
        <v>21.16333333333333</v>
      </c>
    </row>
    <row r="2330" spans="1:23" x14ac:dyDescent="0.2">
      <c r="A2330" s="2">
        <v>0</v>
      </c>
      <c r="B2330" s="2">
        <v>0</v>
      </c>
      <c r="C2330" s="2">
        <v>1</v>
      </c>
      <c r="L2330" s="2">
        <v>504</v>
      </c>
      <c r="M2330" s="2">
        <v>2.36</v>
      </c>
      <c r="N2330" s="2">
        <v>29.81</v>
      </c>
      <c r="Q2330">
        <v>792</v>
      </c>
      <c r="R2330">
        <v>3.31</v>
      </c>
      <c r="S2330">
        <v>33.47</v>
      </c>
      <c r="U2330">
        <f t="shared" si="146"/>
        <v>432</v>
      </c>
      <c r="V2330">
        <f t="shared" si="146"/>
        <v>1.89</v>
      </c>
      <c r="W2330">
        <f t="shared" si="146"/>
        <v>21.426666666666666</v>
      </c>
    </row>
    <row r="2331" spans="1:23" x14ac:dyDescent="0.2">
      <c r="A2331" s="2">
        <v>0</v>
      </c>
      <c r="B2331" s="2">
        <v>0</v>
      </c>
      <c r="C2331" s="2">
        <v>1</v>
      </c>
      <c r="L2331" s="2">
        <v>288</v>
      </c>
      <c r="M2331" s="2">
        <v>1.3</v>
      </c>
      <c r="N2331" s="2">
        <v>30.88</v>
      </c>
      <c r="Q2331">
        <v>792</v>
      </c>
      <c r="R2331">
        <v>3.25</v>
      </c>
      <c r="S2331">
        <v>34.11</v>
      </c>
      <c r="U2331">
        <f t="shared" si="146"/>
        <v>360</v>
      </c>
      <c r="V2331">
        <f t="shared" si="146"/>
        <v>1.5166666666666666</v>
      </c>
      <c r="W2331">
        <f t="shared" si="146"/>
        <v>21.996666666666666</v>
      </c>
    </row>
    <row r="2332" spans="1:23" x14ac:dyDescent="0.2">
      <c r="A2332" s="2">
        <v>0</v>
      </c>
      <c r="B2332" s="2">
        <v>0</v>
      </c>
      <c r="C2332" s="2">
        <v>1</v>
      </c>
      <c r="L2332" s="2">
        <v>432</v>
      </c>
      <c r="M2332" s="2">
        <v>1.98</v>
      </c>
      <c r="N2332" s="2">
        <v>30.47</v>
      </c>
      <c r="Q2332">
        <v>936</v>
      </c>
      <c r="R2332">
        <v>3.87</v>
      </c>
      <c r="S2332">
        <v>33.47</v>
      </c>
      <c r="U2332">
        <f t="shared" si="146"/>
        <v>456</v>
      </c>
      <c r="V2332">
        <f t="shared" si="146"/>
        <v>1.95</v>
      </c>
      <c r="W2332">
        <f t="shared" si="146"/>
        <v>21.646666666666665</v>
      </c>
    </row>
    <row r="2333" spans="1:23" x14ac:dyDescent="0.2">
      <c r="A2333" s="2">
        <v>0</v>
      </c>
      <c r="B2333" s="2">
        <v>0</v>
      </c>
      <c r="C2333" s="2">
        <v>1</v>
      </c>
      <c r="L2333" s="2">
        <v>288</v>
      </c>
      <c r="M2333" s="2">
        <v>1.36</v>
      </c>
      <c r="N2333" s="2">
        <v>29.67</v>
      </c>
      <c r="Q2333">
        <v>864</v>
      </c>
      <c r="R2333">
        <v>4.34</v>
      </c>
      <c r="S2333">
        <v>27.81</v>
      </c>
      <c r="U2333">
        <f t="shared" si="146"/>
        <v>384</v>
      </c>
      <c r="V2333">
        <f t="shared" si="146"/>
        <v>1.9000000000000001</v>
      </c>
      <c r="W2333">
        <f t="shared" si="146"/>
        <v>19.493333333333336</v>
      </c>
    </row>
    <row r="2334" spans="1:23" x14ac:dyDescent="0.2">
      <c r="A2334" s="2">
        <v>0</v>
      </c>
      <c r="B2334" s="2">
        <v>0</v>
      </c>
      <c r="C2334" s="2">
        <v>1</v>
      </c>
      <c r="L2334" s="2">
        <v>360</v>
      </c>
      <c r="M2334" s="2">
        <v>1.47</v>
      </c>
      <c r="N2334" s="2">
        <v>29.62</v>
      </c>
      <c r="Q2334">
        <v>0</v>
      </c>
      <c r="R2334">
        <v>0</v>
      </c>
      <c r="S2334">
        <v>1</v>
      </c>
      <c r="U2334">
        <f t="shared" si="146"/>
        <v>120</v>
      </c>
      <c r="V2334">
        <f t="shared" si="146"/>
        <v>0.49</v>
      </c>
      <c r="W2334">
        <f t="shared" si="146"/>
        <v>10.540000000000001</v>
      </c>
    </row>
    <row r="2335" spans="1:23" x14ac:dyDescent="0.2">
      <c r="A2335" s="2">
        <v>0</v>
      </c>
      <c r="B2335" s="2">
        <v>0</v>
      </c>
      <c r="C2335" s="2">
        <v>1</v>
      </c>
      <c r="L2335" s="2">
        <v>360</v>
      </c>
      <c r="M2335" s="2">
        <v>1.66</v>
      </c>
      <c r="N2335" s="2">
        <v>30.23</v>
      </c>
      <c r="Q2335">
        <v>360</v>
      </c>
      <c r="R2335">
        <v>1.88</v>
      </c>
      <c r="S2335">
        <v>26.63</v>
      </c>
      <c r="U2335">
        <f t="shared" si="146"/>
        <v>240</v>
      </c>
      <c r="V2335">
        <f t="shared" si="146"/>
        <v>1.18</v>
      </c>
      <c r="W2335">
        <f t="shared" si="146"/>
        <v>19.286666666666665</v>
      </c>
    </row>
    <row r="2336" spans="1:23" x14ac:dyDescent="0.2">
      <c r="A2336" s="2">
        <v>0</v>
      </c>
      <c r="B2336" s="2">
        <v>0</v>
      </c>
      <c r="C2336" s="2">
        <v>1</v>
      </c>
      <c r="L2336" s="2">
        <v>576</v>
      </c>
      <c r="M2336" s="2">
        <v>2.74</v>
      </c>
      <c r="N2336" s="2">
        <v>29.4</v>
      </c>
      <c r="Q2336">
        <v>432</v>
      </c>
      <c r="R2336">
        <v>1.73</v>
      </c>
      <c r="S2336">
        <v>34.85</v>
      </c>
      <c r="U2336">
        <f t="shared" si="146"/>
        <v>336</v>
      </c>
      <c r="V2336">
        <f t="shared" si="146"/>
        <v>1.4900000000000002</v>
      </c>
      <c r="W2336">
        <f t="shared" si="146"/>
        <v>21.75</v>
      </c>
    </row>
    <row r="2337" spans="1:23" x14ac:dyDescent="0.2">
      <c r="A2337" s="2">
        <v>0</v>
      </c>
      <c r="B2337" s="2">
        <v>0</v>
      </c>
      <c r="C2337" s="2">
        <v>1</v>
      </c>
      <c r="L2337" s="2">
        <v>504</v>
      </c>
      <c r="M2337" s="2">
        <v>2.38</v>
      </c>
      <c r="N2337" s="2">
        <v>29.59</v>
      </c>
      <c r="Q2337">
        <v>864</v>
      </c>
      <c r="R2337">
        <v>3.5</v>
      </c>
      <c r="S2337">
        <v>34.53</v>
      </c>
      <c r="U2337">
        <f t="shared" si="146"/>
        <v>456</v>
      </c>
      <c r="V2337">
        <f t="shared" si="146"/>
        <v>1.96</v>
      </c>
      <c r="W2337">
        <f t="shared" si="146"/>
        <v>21.706666666666667</v>
      </c>
    </row>
    <row r="2338" spans="1:23" x14ac:dyDescent="0.2">
      <c r="A2338" s="2">
        <v>0</v>
      </c>
      <c r="B2338" s="2">
        <v>0</v>
      </c>
      <c r="C2338" s="2">
        <v>1</v>
      </c>
      <c r="L2338" s="2">
        <v>576</v>
      </c>
      <c r="M2338" s="2">
        <v>2.75</v>
      </c>
      <c r="N2338" s="2">
        <v>29.31</v>
      </c>
      <c r="Q2338">
        <v>864</v>
      </c>
      <c r="R2338">
        <v>3.51</v>
      </c>
      <c r="S2338">
        <v>34.43</v>
      </c>
      <c r="U2338">
        <f t="shared" si="146"/>
        <v>480</v>
      </c>
      <c r="V2338">
        <f t="shared" si="146"/>
        <v>2.0866666666666664</v>
      </c>
      <c r="W2338">
        <f t="shared" si="146"/>
        <v>21.58</v>
      </c>
    </row>
    <row r="2339" spans="1:23" x14ac:dyDescent="0.2">
      <c r="A2339" s="2">
        <v>0</v>
      </c>
      <c r="B2339" s="2">
        <v>0</v>
      </c>
      <c r="C2339" s="2">
        <v>1</v>
      </c>
      <c r="L2339" s="2">
        <v>720</v>
      </c>
      <c r="M2339" s="2">
        <v>3.42</v>
      </c>
      <c r="N2339" s="2">
        <v>29.41</v>
      </c>
      <c r="Q2339">
        <v>936</v>
      </c>
      <c r="R2339">
        <v>3.91</v>
      </c>
      <c r="S2339">
        <v>33.4</v>
      </c>
      <c r="U2339">
        <f t="shared" si="146"/>
        <v>552</v>
      </c>
      <c r="V2339">
        <f t="shared" si="146"/>
        <v>2.4433333333333334</v>
      </c>
      <c r="W2339">
        <f t="shared" si="146"/>
        <v>21.27</v>
      </c>
    </row>
    <row r="2340" spans="1:23" x14ac:dyDescent="0.2">
      <c r="A2340" s="2">
        <v>0</v>
      </c>
      <c r="B2340" s="2">
        <v>0</v>
      </c>
      <c r="C2340" s="2">
        <v>1</v>
      </c>
      <c r="L2340" s="2">
        <v>576</v>
      </c>
      <c r="M2340" s="2">
        <v>2.78</v>
      </c>
      <c r="N2340" s="2">
        <v>29</v>
      </c>
      <c r="Q2340">
        <v>936</v>
      </c>
      <c r="R2340">
        <v>3.98</v>
      </c>
      <c r="S2340">
        <v>32.83</v>
      </c>
      <c r="U2340">
        <f t="shared" si="146"/>
        <v>504</v>
      </c>
      <c r="V2340">
        <f t="shared" si="146"/>
        <v>2.2533333333333334</v>
      </c>
      <c r="W2340">
        <f t="shared" si="146"/>
        <v>20.943333333333332</v>
      </c>
    </row>
    <row r="2341" spans="1:23" x14ac:dyDescent="0.2">
      <c r="A2341" s="2">
        <v>0</v>
      </c>
      <c r="B2341" s="2">
        <v>0</v>
      </c>
      <c r="C2341" s="2">
        <v>1</v>
      </c>
      <c r="L2341" s="2">
        <v>504</v>
      </c>
      <c r="M2341" s="2">
        <v>2.42</v>
      </c>
      <c r="N2341" s="2">
        <v>29.1</v>
      </c>
      <c r="Q2341">
        <v>1008</v>
      </c>
      <c r="R2341">
        <v>4.2699999999999996</v>
      </c>
      <c r="S2341">
        <v>32.92</v>
      </c>
      <c r="U2341">
        <f t="shared" si="146"/>
        <v>504</v>
      </c>
      <c r="V2341">
        <f t="shared" si="146"/>
        <v>2.23</v>
      </c>
      <c r="W2341">
        <f t="shared" si="146"/>
        <v>21.006666666666668</v>
      </c>
    </row>
    <row r="2342" spans="1:23" x14ac:dyDescent="0.2">
      <c r="A2342" s="2">
        <v>0</v>
      </c>
      <c r="B2342" s="2">
        <v>0</v>
      </c>
      <c r="C2342" s="2">
        <v>1</v>
      </c>
      <c r="L2342" s="2">
        <v>648</v>
      </c>
      <c r="M2342" s="2">
        <v>3.08</v>
      </c>
      <c r="N2342" s="2">
        <v>29.5</v>
      </c>
      <c r="Q2342">
        <v>864</v>
      </c>
      <c r="R2342">
        <v>3.69</v>
      </c>
      <c r="S2342">
        <v>32.61</v>
      </c>
      <c r="U2342">
        <f t="shared" si="146"/>
        <v>504</v>
      </c>
      <c r="V2342">
        <f t="shared" si="146"/>
        <v>2.2566666666666664</v>
      </c>
      <c r="W2342">
        <f t="shared" si="146"/>
        <v>21.036666666666665</v>
      </c>
    </row>
    <row r="2343" spans="1:23" x14ac:dyDescent="0.2">
      <c r="A2343" s="2">
        <v>0</v>
      </c>
      <c r="B2343" s="2">
        <v>0</v>
      </c>
      <c r="C2343" s="2">
        <v>1</v>
      </c>
      <c r="L2343" s="2">
        <v>648</v>
      </c>
      <c r="M2343" s="2">
        <v>3.15</v>
      </c>
      <c r="N2343" s="2">
        <v>28.72</v>
      </c>
      <c r="Q2343">
        <v>648</v>
      </c>
      <c r="R2343">
        <v>2.7</v>
      </c>
      <c r="S2343">
        <v>33.49</v>
      </c>
      <c r="U2343">
        <f t="shared" si="146"/>
        <v>432</v>
      </c>
      <c r="V2343">
        <f t="shared" si="146"/>
        <v>1.95</v>
      </c>
      <c r="W2343">
        <f t="shared" si="146"/>
        <v>21.07</v>
      </c>
    </row>
    <row r="2344" spans="1:23" x14ac:dyDescent="0.2">
      <c r="A2344" s="2">
        <v>0</v>
      </c>
      <c r="B2344" s="2">
        <v>0</v>
      </c>
      <c r="C2344" s="2">
        <v>1</v>
      </c>
      <c r="L2344" s="2">
        <v>648</v>
      </c>
      <c r="M2344" s="2">
        <v>3.23</v>
      </c>
      <c r="N2344" s="2">
        <v>28.02</v>
      </c>
      <c r="Q2344">
        <v>648</v>
      </c>
      <c r="R2344">
        <v>2.68</v>
      </c>
      <c r="S2344">
        <v>33.72</v>
      </c>
      <c r="U2344">
        <f t="shared" si="146"/>
        <v>432</v>
      </c>
      <c r="V2344">
        <f t="shared" si="146"/>
        <v>1.97</v>
      </c>
      <c r="W2344">
        <f t="shared" si="146"/>
        <v>20.91333333333333</v>
      </c>
    </row>
    <row r="2345" spans="1:23" x14ac:dyDescent="0.2">
      <c r="A2345" s="2">
        <v>0</v>
      </c>
      <c r="B2345" s="2">
        <v>0</v>
      </c>
      <c r="C2345" s="2">
        <v>1</v>
      </c>
      <c r="L2345" s="2">
        <v>720</v>
      </c>
      <c r="M2345" s="2">
        <v>3.57</v>
      </c>
      <c r="N2345" s="2">
        <v>28.14</v>
      </c>
      <c r="Q2345">
        <v>504</v>
      </c>
      <c r="R2345">
        <v>2.06</v>
      </c>
      <c r="S2345">
        <v>34.22</v>
      </c>
      <c r="U2345">
        <f t="shared" si="146"/>
        <v>408</v>
      </c>
      <c r="V2345">
        <f t="shared" si="146"/>
        <v>1.8766666666666667</v>
      </c>
      <c r="W2345">
        <f t="shared" si="146"/>
        <v>21.12</v>
      </c>
    </row>
    <row r="2346" spans="1:23" x14ac:dyDescent="0.2">
      <c r="A2346" s="2">
        <v>432</v>
      </c>
      <c r="B2346" s="2">
        <v>4.2</v>
      </c>
      <c r="C2346" s="2">
        <v>21.07</v>
      </c>
      <c r="L2346" s="2">
        <v>432</v>
      </c>
      <c r="M2346" s="2">
        <v>1.96</v>
      </c>
      <c r="N2346" s="2">
        <v>30.7</v>
      </c>
      <c r="Q2346">
        <v>216</v>
      </c>
      <c r="R2346">
        <v>0.81</v>
      </c>
      <c r="S2346">
        <v>36.96</v>
      </c>
      <c r="U2346">
        <f t="shared" si="146"/>
        <v>360</v>
      </c>
      <c r="V2346">
        <f t="shared" si="146"/>
        <v>2.3233333333333337</v>
      </c>
      <c r="W2346">
        <f t="shared" si="146"/>
        <v>29.576666666666664</v>
      </c>
    </row>
    <row r="2347" spans="1:23" x14ac:dyDescent="0.2">
      <c r="A2347" s="2">
        <v>288</v>
      </c>
      <c r="B2347" s="2">
        <v>1.73</v>
      </c>
      <c r="C2347" s="2">
        <v>23.43</v>
      </c>
      <c r="L2347" s="2">
        <v>360</v>
      </c>
      <c r="M2347" s="2">
        <v>1.62</v>
      </c>
      <c r="N2347" s="2">
        <v>30.94</v>
      </c>
      <c r="Q2347">
        <v>432</v>
      </c>
      <c r="R2347">
        <v>1.62</v>
      </c>
      <c r="S2347">
        <v>36.97</v>
      </c>
      <c r="U2347">
        <f t="shared" si="146"/>
        <v>360</v>
      </c>
      <c r="V2347">
        <f t="shared" si="146"/>
        <v>1.656666666666667</v>
      </c>
      <c r="W2347">
        <f t="shared" si="146"/>
        <v>30.446666666666669</v>
      </c>
    </row>
    <row r="2348" spans="1:23" x14ac:dyDescent="0.2">
      <c r="A2348" s="2">
        <v>432</v>
      </c>
      <c r="B2348" s="2">
        <v>3.26</v>
      </c>
      <c r="C2348" s="2">
        <v>18.420000000000002</v>
      </c>
      <c r="L2348" s="2">
        <v>432</v>
      </c>
      <c r="M2348" s="2">
        <v>2.2200000000000002</v>
      </c>
      <c r="N2348" s="2">
        <v>26.98</v>
      </c>
      <c r="Q2348">
        <v>432</v>
      </c>
      <c r="R2348">
        <v>1.85</v>
      </c>
      <c r="S2348">
        <v>32.42</v>
      </c>
      <c r="U2348">
        <f t="shared" si="146"/>
        <v>432</v>
      </c>
      <c r="V2348">
        <f t="shared" si="146"/>
        <v>2.4433333333333334</v>
      </c>
      <c r="W2348">
        <f t="shared" si="146"/>
        <v>25.94</v>
      </c>
    </row>
    <row r="2349" spans="1:23" x14ac:dyDescent="0.2">
      <c r="A2349" s="2">
        <v>72</v>
      </c>
      <c r="B2349" s="2">
        <v>0.37</v>
      </c>
      <c r="C2349" s="2">
        <v>26.83</v>
      </c>
      <c r="L2349" s="2">
        <v>792</v>
      </c>
      <c r="M2349" s="2">
        <v>5.57</v>
      </c>
      <c r="N2349" s="2">
        <v>26.99</v>
      </c>
      <c r="Q2349">
        <v>432</v>
      </c>
      <c r="R2349">
        <v>1.61</v>
      </c>
      <c r="S2349">
        <v>37.18</v>
      </c>
      <c r="U2349">
        <f t="shared" si="146"/>
        <v>432</v>
      </c>
      <c r="V2349">
        <f t="shared" si="146"/>
        <v>2.5166666666666671</v>
      </c>
      <c r="W2349">
        <f t="shared" si="146"/>
        <v>30.333333333333332</v>
      </c>
    </row>
    <row r="2350" spans="1:23" x14ac:dyDescent="0.2">
      <c r="A2350" s="2">
        <v>0</v>
      </c>
      <c r="B2350" s="2">
        <v>0</v>
      </c>
      <c r="C2350" s="2">
        <v>1</v>
      </c>
      <c r="L2350" s="2">
        <v>432</v>
      </c>
      <c r="M2350" s="2">
        <v>1.98</v>
      </c>
      <c r="N2350" s="2">
        <v>30.45</v>
      </c>
      <c r="Q2350">
        <v>864</v>
      </c>
      <c r="R2350">
        <v>5.22</v>
      </c>
      <c r="S2350">
        <v>31.98</v>
      </c>
      <c r="U2350">
        <f t="shared" si="146"/>
        <v>432</v>
      </c>
      <c r="V2350">
        <f t="shared" si="146"/>
        <v>2.4</v>
      </c>
      <c r="W2350">
        <f t="shared" si="146"/>
        <v>21.143333333333334</v>
      </c>
    </row>
    <row r="2351" spans="1:23" x14ac:dyDescent="0.2">
      <c r="A2351" s="2">
        <v>0</v>
      </c>
      <c r="B2351" s="2">
        <v>0</v>
      </c>
      <c r="C2351" s="2">
        <v>1</v>
      </c>
      <c r="L2351" s="2">
        <v>144</v>
      </c>
      <c r="M2351" s="2">
        <v>0.99</v>
      </c>
      <c r="N2351" s="2">
        <v>31.14</v>
      </c>
      <c r="Q2351">
        <v>1080</v>
      </c>
      <c r="R2351">
        <v>4.54</v>
      </c>
      <c r="S2351">
        <v>33.380000000000003</v>
      </c>
      <c r="U2351">
        <f t="shared" si="146"/>
        <v>408</v>
      </c>
      <c r="V2351">
        <f t="shared" si="146"/>
        <v>1.8433333333333335</v>
      </c>
      <c r="W2351">
        <f t="shared" si="146"/>
        <v>21.840000000000003</v>
      </c>
    </row>
    <row r="2352" spans="1:23" x14ac:dyDescent="0.2">
      <c r="A2352" s="2">
        <v>0</v>
      </c>
      <c r="B2352" s="2">
        <v>0</v>
      </c>
      <c r="C2352" s="2">
        <v>1</v>
      </c>
      <c r="L2352" s="2">
        <v>216</v>
      </c>
      <c r="M2352" s="2">
        <v>0.99</v>
      </c>
      <c r="N2352" s="2">
        <v>30.45</v>
      </c>
      <c r="Q2352">
        <v>792</v>
      </c>
      <c r="R2352">
        <v>3.14</v>
      </c>
      <c r="S2352">
        <v>35.270000000000003</v>
      </c>
      <c r="U2352">
        <f t="shared" si="146"/>
        <v>336</v>
      </c>
      <c r="V2352">
        <f t="shared" si="146"/>
        <v>1.3766666666666667</v>
      </c>
      <c r="W2352">
        <f t="shared" si="146"/>
        <v>22.24</v>
      </c>
    </row>
    <row r="2353" spans="1:23" x14ac:dyDescent="0.2">
      <c r="A2353" s="2">
        <v>0</v>
      </c>
      <c r="B2353" s="2">
        <v>0</v>
      </c>
      <c r="C2353" s="2">
        <v>1</v>
      </c>
      <c r="L2353" s="2">
        <v>288</v>
      </c>
      <c r="M2353" s="2">
        <v>1.33</v>
      </c>
      <c r="N2353" s="2">
        <v>30.06</v>
      </c>
      <c r="Q2353">
        <v>864</v>
      </c>
      <c r="R2353">
        <v>3.19</v>
      </c>
      <c r="S2353">
        <v>34.799999999999997</v>
      </c>
      <c r="U2353">
        <f t="shared" si="146"/>
        <v>384</v>
      </c>
      <c r="V2353">
        <f t="shared" si="146"/>
        <v>1.5066666666666666</v>
      </c>
      <c r="W2353">
        <f t="shared" si="146"/>
        <v>21.953333333333333</v>
      </c>
    </row>
    <row r="2354" spans="1:23" x14ac:dyDescent="0.2">
      <c r="A2354" s="2">
        <v>72</v>
      </c>
      <c r="B2354" s="2">
        <v>0.43</v>
      </c>
      <c r="C2354" s="2">
        <v>23.51</v>
      </c>
      <c r="L2354" s="2">
        <v>360</v>
      </c>
      <c r="M2354" s="2">
        <v>2.2599999999999998</v>
      </c>
      <c r="N2354" s="2">
        <v>22.41</v>
      </c>
      <c r="Q2354">
        <v>1080</v>
      </c>
      <c r="R2354">
        <v>4.42</v>
      </c>
      <c r="S2354">
        <v>34.29</v>
      </c>
      <c r="U2354">
        <f t="shared" si="146"/>
        <v>504</v>
      </c>
      <c r="V2354">
        <f t="shared" si="146"/>
        <v>2.3699999999999997</v>
      </c>
      <c r="W2354">
        <f t="shared" si="146"/>
        <v>26.736666666666668</v>
      </c>
    </row>
    <row r="2355" spans="1:23" x14ac:dyDescent="0.2">
      <c r="A2355" s="2">
        <v>360</v>
      </c>
      <c r="B2355" s="2">
        <v>2.69</v>
      </c>
      <c r="C2355" s="2">
        <v>18.84</v>
      </c>
      <c r="L2355" s="2">
        <v>864</v>
      </c>
      <c r="M2355" s="2">
        <v>6.7</v>
      </c>
      <c r="N2355" s="2">
        <v>18.05</v>
      </c>
      <c r="Q2355">
        <v>864</v>
      </c>
      <c r="R2355">
        <v>5.35</v>
      </c>
      <c r="S2355">
        <v>31.85</v>
      </c>
      <c r="U2355">
        <f t="shared" si="146"/>
        <v>696</v>
      </c>
      <c r="V2355">
        <f t="shared" si="146"/>
        <v>4.9133333333333331</v>
      </c>
      <c r="W2355">
        <f t="shared" si="146"/>
        <v>22.913333333333338</v>
      </c>
    </row>
    <row r="2356" spans="1:23" x14ac:dyDescent="0.2">
      <c r="A2356" s="2">
        <v>72</v>
      </c>
      <c r="B2356" s="2">
        <v>0.44</v>
      </c>
      <c r="C2356" s="2">
        <v>22.7</v>
      </c>
      <c r="L2356" s="2">
        <v>864</v>
      </c>
      <c r="M2356" s="2">
        <v>5.99</v>
      </c>
      <c r="N2356" s="2">
        <v>27.03</v>
      </c>
      <c r="Q2356">
        <v>1008</v>
      </c>
      <c r="R2356">
        <v>5.96</v>
      </c>
      <c r="S2356">
        <v>31.53</v>
      </c>
      <c r="U2356">
        <f t="shared" si="146"/>
        <v>648</v>
      </c>
      <c r="V2356">
        <f t="shared" si="146"/>
        <v>4.13</v>
      </c>
      <c r="W2356">
        <f t="shared" si="146"/>
        <v>27.08666666666667</v>
      </c>
    </row>
    <row r="2357" spans="1:23" x14ac:dyDescent="0.2">
      <c r="A2357" s="2">
        <v>0</v>
      </c>
      <c r="B2357" s="2">
        <v>0</v>
      </c>
      <c r="C2357" s="2">
        <v>1</v>
      </c>
      <c r="L2357" s="2">
        <v>864</v>
      </c>
      <c r="M2357" s="2">
        <v>4.0199999999999996</v>
      </c>
      <c r="N2357" s="2">
        <v>30.04</v>
      </c>
      <c r="Q2357">
        <v>936</v>
      </c>
      <c r="R2357">
        <v>3.94</v>
      </c>
      <c r="S2357">
        <v>33.25</v>
      </c>
      <c r="U2357">
        <f t="shared" si="146"/>
        <v>600</v>
      </c>
      <c r="V2357">
        <f t="shared" si="146"/>
        <v>2.6533333333333329</v>
      </c>
      <c r="W2357">
        <f t="shared" si="146"/>
        <v>21.429999999999996</v>
      </c>
    </row>
    <row r="2358" spans="1:23" x14ac:dyDescent="0.2">
      <c r="A2358" s="2">
        <v>0</v>
      </c>
      <c r="B2358" s="2">
        <v>0</v>
      </c>
      <c r="C2358" s="2">
        <v>1</v>
      </c>
      <c r="L2358" s="2">
        <v>72</v>
      </c>
      <c r="M2358" s="2">
        <v>0.37</v>
      </c>
      <c r="N2358" s="2">
        <v>26.68</v>
      </c>
      <c r="Q2358">
        <v>936</v>
      </c>
      <c r="R2358">
        <v>3.86</v>
      </c>
      <c r="S2358">
        <v>33.99</v>
      </c>
      <c r="U2358">
        <f t="shared" si="146"/>
        <v>336</v>
      </c>
      <c r="V2358">
        <f t="shared" si="146"/>
        <v>1.41</v>
      </c>
      <c r="W2358">
        <f t="shared" si="146"/>
        <v>20.556666666666668</v>
      </c>
    </row>
    <row r="2359" spans="1:23" x14ac:dyDescent="0.2">
      <c r="A2359" s="2">
        <v>0</v>
      </c>
      <c r="B2359" s="2">
        <v>0</v>
      </c>
      <c r="C2359" s="2">
        <v>1</v>
      </c>
      <c r="L2359" s="2">
        <v>144</v>
      </c>
      <c r="M2359" s="2">
        <v>0.75</v>
      </c>
      <c r="N2359" s="2">
        <v>26.65</v>
      </c>
      <c r="Q2359">
        <v>1008</v>
      </c>
      <c r="R2359">
        <v>4.1100000000000003</v>
      </c>
      <c r="S2359">
        <v>33.54</v>
      </c>
      <c r="U2359">
        <f t="shared" si="146"/>
        <v>384</v>
      </c>
      <c r="V2359">
        <f t="shared" si="146"/>
        <v>1.62</v>
      </c>
      <c r="W2359">
        <f t="shared" si="146"/>
        <v>20.396666666666665</v>
      </c>
    </row>
    <row r="2360" spans="1:23" x14ac:dyDescent="0.2">
      <c r="A2360" s="2">
        <v>0</v>
      </c>
      <c r="B2360" s="2">
        <v>0</v>
      </c>
      <c r="C2360" s="2">
        <v>1</v>
      </c>
      <c r="L2360" s="2">
        <v>288</v>
      </c>
      <c r="M2360" s="2">
        <v>1.46</v>
      </c>
      <c r="N2360" s="2">
        <v>27.49</v>
      </c>
      <c r="Q2360">
        <v>1080</v>
      </c>
      <c r="R2360">
        <v>4.6500000000000004</v>
      </c>
      <c r="S2360">
        <v>32.51</v>
      </c>
      <c r="U2360">
        <f t="shared" si="146"/>
        <v>456</v>
      </c>
      <c r="V2360">
        <f t="shared" si="146"/>
        <v>2.0366666666666666</v>
      </c>
      <c r="W2360">
        <f t="shared" si="146"/>
        <v>20.333333333333332</v>
      </c>
    </row>
    <row r="2361" spans="1:23" x14ac:dyDescent="0.2">
      <c r="A2361" s="2">
        <v>0</v>
      </c>
      <c r="B2361" s="2">
        <v>0</v>
      </c>
      <c r="C2361" s="2">
        <v>1</v>
      </c>
      <c r="L2361" s="2">
        <v>360</v>
      </c>
      <c r="M2361" s="2">
        <v>1.79</v>
      </c>
      <c r="N2361" s="2">
        <v>28.14</v>
      </c>
      <c r="Q2361">
        <v>1080</v>
      </c>
      <c r="R2361">
        <v>4.74</v>
      </c>
      <c r="S2361">
        <v>32.31</v>
      </c>
      <c r="U2361">
        <f t="shared" si="146"/>
        <v>480</v>
      </c>
      <c r="V2361">
        <f t="shared" si="146"/>
        <v>2.1766666666666667</v>
      </c>
      <c r="W2361">
        <f t="shared" si="146"/>
        <v>20.483333333333334</v>
      </c>
    </row>
    <row r="2362" spans="1:23" x14ac:dyDescent="0.2">
      <c r="A2362" s="2">
        <v>0</v>
      </c>
      <c r="B2362" s="2">
        <v>0</v>
      </c>
      <c r="C2362" s="2">
        <v>1</v>
      </c>
      <c r="L2362" s="2">
        <v>504</v>
      </c>
      <c r="M2362" s="2">
        <v>2.4300000000000002</v>
      </c>
      <c r="N2362" s="2">
        <v>29.12</v>
      </c>
      <c r="Q2362">
        <v>936</v>
      </c>
      <c r="R2362">
        <v>4</v>
      </c>
      <c r="S2362">
        <v>32.82</v>
      </c>
      <c r="U2362">
        <f t="shared" si="146"/>
        <v>480</v>
      </c>
      <c r="V2362">
        <f t="shared" si="146"/>
        <v>2.1433333333333331</v>
      </c>
      <c r="W2362">
        <f t="shared" si="146"/>
        <v>20.98</v>
      </c>
    </row>
    <row r="2363" spans="1:23" x14ac:dyDescent="0.2">
      <c r="A2363" s="2">
        <v>0</v>
      </c>
      <c r="B2363" s="2">
        <v>0</v>
      </c>
      <c r="C2363" s="2">
        <v>1</v>
      </c>
      <c r="L2363" s="2">
        <v>360</v>
      </c>
      <c r="M2363" s="2">
        <v>1.69</v>
      </c>
      <c r="N2363" s="2">
        <v>29.78</v>
      </c>
      <c r="Q2363">
        <v>936</v>
      </c>
      <c r="R2363">
        <v>3.9</v>
      </c>
      <c r="S2363">
        <v>33.6</v>
      </c>
      <c r="U2363">
        <f t="shared" si="146"/>
        <v>432</v>
      </c>
      <c r="V2363">
        <f t="shared" si="146"/>
        <v>1.8633333333333333</v>
      </c>
      <c r="W2363">
        <f t="shared" si="146"/>
        <v>21.459999999999997</v>
      </c>
    </row>
    <row r="2364" spans="1:23" x14ac:dyDescent="0.2">
      <c r="A2364" s="2">
        <v>0</v>
      </c>
      <c r="B2364" s="2">
        <v>0</v>
      </c>
      <c r="C2364" s="2">
        <v>1</v>
      </c>
      <c r="L2364" s="2">
        <v>432</v>
      </c>
      <c r="M2364" s="2">
        <v>2.12</v>
      </c>
      <c r="N2364" s="2">
        <v>28.45</v>
      </c>
      <c r="Q2364">
        <v>1008</v>
      </c>
      <c r="R2364">
        <v>4.24</v>
      </c>
      <c r="S2364">
        <v>33.32</v>
      </c>
      <c r="U2364">
        <f t="shared" si="146"/>
        <v>480</v>
      </c>
      <c r="V2364">
        <f t="shared" si="146"/>
        <v>2.12</v>
      </c>
      <c r="W2364">
        <f t="shared" si="146"/>
        <v>20.923333333333332</v>
      </c>
    </row>
    <row r="2365" spans="1:23" x14ac:dyDescent="0.2">
      <c r="A2365" s="2">
        <v>0</v>
      </c>
      <c r="B2365" s="2">
        <v>0</v>
      </c>
      <c r="C2365" s="2">
        <v>1</v>
      </c>
      <c r="L2365" s="2">
        <v>504</v>
      </c>
      <c r="M2365" s="2">
        <v>4.1100000000000003</v>
      </c>
      <c r="N2365" s="2">
        <v>25.31</v>
      </c>
      <c r="Q2365">
        <v>792</v>
      </c>
      <c r="R2365">
        <v>3.39</v>
      </c>
      <c r="S2365">
        <v>32.65</v>
      </c>
      <c r="U2365">
        <f t="shared" si="146"/>
        <v>432</v>
      </c>
      <c r="V2365">
        <f t="shared" si="146"/>
        <v>2.5</v>
      </c>
      <c r="W2365">
        <f t="shared" si="146"/>
        <v>19.653333333333332</v>
      </c>
    </row>
    <row r="2366" spans="1:23" x14ac:dyDescent="0.2">
      <c r="A2366" s="2">
        <v>0</v>
      </c>
      <c r="B2366" s="2">
        <v>0</v>
      </c>
      <c r="C2366" s="2">
        <v>1</v>
      </c>
      <c r="L2366" s="2">
        <v>360</v>
      </c>
      <c r="M2366" s="2">
        <v>1.78</v>
      </c>
      <c r="N2366" s="2">
        <v>28.11</v>
      </c>
      <c r="Q2366">
        <v>1080</v>
      </c>
      <c r="R2366">
        <v>6.47</v>
      </c>
      <c r="S2366">
        <v>30.06</v>
      </c>
      <c r="U2366">
        <f t="shared" si="146"/>
        <v>480</v>
      </c>
      <c r="V2366">
        <f t="shared" si="146"/>
        <v>2.75</v>
      </c>
      <c r="W2366">
        <f t="shared" si="146"/>
        <v>19.723333333333333</v>
      </c>
    </row>
    <row r="2367" spans="1:23" x14ac:dyDescent="0.2">
      <c r="A2367" s="2">
        <v>0</v>
      </c>
      <c r="B2367" s="2">
        <v>0</v>
      </c>
      <c r="C2367" s="2">
        <v>1</v>
      </c>
      <c r="L2367" s="2">
        <v>360</v>
      </c>
      <c r="M2367" s="2">
        <v>1.71</v>
      </c>
      <c r="N2367" s="2">
        <v>29.43</v>
      </c>
      <c r="Q2367">
        <v>1152</v>
      </c>
      <c r="R2367">
        <v>5.75</v>
      </c>
      <c r="S2367">
        <v>27.92</v>
      </c>
      <c r="U2367">
        <f t="shared" si="146"/>
        <v>504</v>
      </c>
      <c r="V2367">
        <f t="shared" si="146"/>
        <v>2.4866666666666668</v>
      </c>
      <c r="W2367">
        <f t="shared" si="146"/>
        <v>19.45</v>
      </c>
    </row>
    <row r="2368" spans="1:23" x14ac:dyDescent="0.2">
      <c r="A2368" s="2">
        <v>0</v>
      </c>
      <c r="B2368" s="2">
        <v>0</v>
      </c>
      <c r="C2368" s="2">
        <v>1</v>
      </c>
      <c r="L2368" s="2">
        <v>360</v>
      </c>
      <c r="M2368" s="2">
        <v>1.68</v>
      </c>
      <c r="N2368" s="2">
        <v>29.88</v>
      </c>
      <c r="Q2368">
        <v>72</v>
      </c>
      <c r="R2368">
        <v>2.44</v>
      </c>
      <c r="S2368">
        <v>4.09</v>
      </c>
      <c r="U2368">
        <f t="shared" si="146"/>
        <v>144</v>
      </c>
      <c r="V2368">
        <f t="shared" si="146"/>
        <v>1.3733333333333333</v>
      </c>
      <c r="W2368">
        <f t="shared" si="146"/>
        <v>11.656666666666666</v>
      </c>
    </row>
    <row r="2369" spans="1:23" x14ac:dyDescent="0.2">
      <c r="A2369" s="2">
        <v>0</v>
      </c>
      <c r="B2369" s="2">
        <v>0</v>
      </c>
      <c r="C2369" s="2">
        <v>1</v>
      </c>
      <c r="L2369" s="2">
        <v>360</v>
      </c>
      <c r="M2369" s="2">
        <v>1.7</v>
      </c>
      <c r="N2369" s="2">
        <v>29.57</v>
      </c>
      <c r="Q2369">
        <v>360</v>
      </c>
      <c r="R2369">
        <v>1.95</v>
      </c>
      <c r="S2369">
        <v>25.71</v>
      </c>
      <c r="U2369">
        <f t="shared" si="146"/>
        <v>240</v>
      </c>
      <c r="V2369">
        <f t="shared" si="146"/>
        <v>1.2166666666666666</v>
      </c>
      <c r="W2369">
        <f t="shared" si="146"/>
        <v>18.760000000000002</v>
      </c>
    </row>
    <row r="2370" spans="1:23" x14ac:dyDescent="0.2">
      <c r="A2370" s="2">
        <v>0</v>
      </c>
      <c r="B2370" s="2">
        <v>0</v>
      </c>
      <c r="C2370" s="2">
        <v>1</v>
      </c>
      <c r="L2370" s="2">
        <v>360</v>
      </c>
      <c r="M2370" s="2">
        <v>1.93</v>
      </c>
      <c r="N2370" s="2">
        <v>28.7</v>
      </c>
      <c r="Q2370">
        <v>432</v>
      </c>
      <c r="R2370">
        <v>1.7</v>
      </c>
      <c r="S2370">
        <v>35.33</v>
      </c>
      <c r="U2370">
        <f t="shared" si="146"/>
        <v>264</v>
      </c>
      <c r="V2370">
        <f t="shared" si="146"/>
        <v>1.21</v>
      </c>
      <c r="W2370">
        <f t="shared" si="146"/>
        <v>21.676666666666666</v>
      </c>
    </row>
    <row r="2371" spans="1:23" x14ac:dyDescent="0.2">
      <c r="A2371" s="2">
        <v>0</v>
      </c>
      <c r="B2371" s="2">
        <v>0</v>
      </c>
      <c r="C2371" s="2">
        <v>1</v>
      </c>
      <c r="L2371" s="2">
        <v>360</v>
      </c>
      <c r="M2371" s="2">
        <v>1.71</v>
      </c>
      <c r="N2371" s="2">
        <v>29.38</v>
      </c>
      <c r="Q2371">
        <v>792</v>
      </c>
      <c r="R2371">
        <v>3.22</v>
      </c>
      <c r="S2371">
        <v>34.369999999999997</v>
      </c>
      <c r="U2371">
        <f t="shared" ref="U2371:W2434" si="147">SUM(A2371+L2371+Q2371)/3</f>
        <v>384</v>
      </c>
      <c r="V2371">
        <f t="shared" si="147"/>
        <v>1.6433333333333333</v>
      </c>
      <c r="W2371">
        <f t="shared" si="147"/>
        <v>21.583333333333332</v>
      </c>
    </row>
    <row r="2372" spans="1:23" x14ac:dyDescent="0.2">
      <c r="A2372" s="2">
        <v>0</v>
      </c>
      <c r="B2372" s="2">
        <v>0</v>
      </c>
      <c r="C2372" s="2">
        <v>1</v>
      </c>
      <c r="L2372" s="2">
        <v>432</v>
      </c>
      <c r="M2372" s="2">
        <v>2.06</v>
      </c>
      <c r="N2372" s="2">
        <v>29.2</v>
      </c>
      <c r="Q2372">
        <v>792</v>
      </c>
      <c r="R2372">
        <v>3.32</v>
      </c>
      <c r="S2372">
        <v>33.270000000000003</v>
      </c>
      <c r="U2372">
        <f t="shared" si="147"/>
        <v>408</v>
      </c>
      <c r="V2372">
        <f t="shared" si="147"/>
        <v>1.7933333333333332</v>
      </c>
      <c r="W2372">
        <f t="shared" si="147"/>
        <v>21.156666666666666</v>
      </c>
    </row>
    <row r="2373" spans="1:23" x14ac:dyDescent="0.2">
      <c r="A2373" s="2">
        <v>0</v>
      </c>
      <c r="B2373" s="2">
        <v>0</v>
      </c>
      <c r="C2373" s="2">
        <v>1</v>
      </c>
      <c r="L2373" s="2">
        <v>432</v>
      </c>
      <c r="M2373" s="2">
        <v>2.0699999999999998</v>
      </c>
      <c r="N2373" s="2">
        <v>29.03</v>
      </c>
      <c r="Q2373">
        <v>504</v>
      </c>
      <c r="R2373">
        <v>1.98</v>
      </c>
      <c r="S2373">
        <v>35.44</v>
      </c>
      <c r="U2373">
        <f t="shared" si="147"/>
        <v>312</v>
      </c>
      <c r="V2373">
        <f t="shared" si="147"/>
        <v>1.3499999999999999</v>
      </c>
      <c r="W2373">
        <f t="shared" si="147"/>
        <v>21.823333333333334</v>
      </c>
    </row>
    <row r="2374" spans="1:23" x14ac:dyDescent="0.2">
      <c r="A2374" s="2">
        <v>0</v>
      </c>
      <c r="B2374" s="2">
        <v>0</v>
      </c>
      <c r="C2374" s="2">
        <v>1</v>
      </c>
      <c r="L2374" s="2">
        <v>576</v>
      </c>
      <c r="M2374" s="2">
        <v>2.64</v>
      </c>
      <c r="N2374" s="2">
        <v>30.43</v>
      </c>
      <c r="Q2374">
        <v>432</v>
      </c>
      <c r="R2374">
        <v>1.76</v>
      </c>
      <c r="S2374">
        <v>34.21</v>
      </c>
      <c r="U2374">
        <f t="shared" si="147"/>
        <v>336</v>
      </c>
      <c r="V2374">
        <f t="shared" si="147"/>
        <v>1.4666666666666668</v>
      </c>
      <c r="W2374">
        <f t="shared" si="147"/>
        <v>21.88</v>
      </c>
    </row>
    <row r="2375" spans="1:23" x14ac:dyDescent="0.2">
      <c r="A2375" s="2">
        <v>0</v>
      </c>
      <c r="B2375" s="2">
        <v>0</v>
      </c>
      <c r="C2375" s="2">
        <v>1</v>
      </c>
      <c r="L2375" s="2">
        <v>504</v>
      </c>
      <c r="M2375" s="2">
        <v>2.3199999999999998</v>
      </c>
      <c r="N2375" s="2">
        <v>30.3</v>
      </c>
      <c r="Q2375">
        <v>576</v>
      </c>
      <c r="R2375">
        <v>2.37</v>
      </c>
      <c r="S2375">
        <v>33.96</v>
      </c>
      <c r="U2375">
        <f t="shared" si="147"/>
        <v>360</v>
      </c>
      <c r="V2375">
        <f t="shared" si="147"/>
        <v>1.5633333333333332</v>
      </c>
      <c r="W2375">
        <f t="shared" si="147"/>
        <v>21.753333333333334</v>
      </c>
    </row>
    <row r="2376" spans="1:23" x14ac:dyDescent="0.2">
      <c r="A2376" s="2">
        <v>0</v>
      </c>
      <c r="B2376" s="2">
        <v>0</v>
      </c>
      <c r="C2376" s="2">
        <v>1</v>
      </c>
      <c r="L2376" s="2">
        <v>648</v>
      </c>
      <c r="M2376" s="2">
        <v>2.91</v>
      </c>
      <c r="N2376" s="2">
        <v>31.16</v>
      </c>
      <c r="Q2376">
        <v>720</v>
      </c>
      <c r="R2376">
        <v>3</v>
      </c>
      <c r="S2376">
        <v>33.53</v>
      </c>
      <c r="U2376">
        <f t="shared" si="147"/>
        <v>456</v>
      </c>
      <c r="V2376">
        <f t="shared" si="147"/>
        <v>1.97</v>
      </c>
      <c r="W2376">
        <f t="shared" si="147"/>
        <v>21.896666666666665</v>
      </c>
    </row>
    <row r="2377" spans="1:23" x14ac:dyDescent="0.2">
      <c r="A2377" s="2">
        <v>0</v>
      </c>
      <c r="B2377" s="2">
        <v>0</v>
      </c>
      <c r="C2377" s="2">
        <v>1</v>
      </c>
      <c r="L2377" s="2">
        <v>648</v>
      </c>
      <c r="M2377" s="2">
        <v>2.86</v>
      </c>
      <c r="N2377" s="2">
        <v>31.72</v>
      </c>
      <c r="Q2377">
        <v>864</v>
      </c>
      <c r="R2377">
        <v>3.77</v>
      </c>
      <c r="S2377">
        <v>31.96</v>
      </c>
      <c r="U2377">
        <f t="shared" si="147"/>
        <v>504</v>
      </c>
      <c r="V2377">
        <f t="shared" si="147"/>
        <v>2.21</v>
      </c>
      <c r="W2377">
        <f t="shared" si="147"/>
        <v>21.560000000000002</v>
      </c>
    </row>
    <row r="2378" spans="1:23" x14ac:dyDescent="0.2">
      <c r="A2378" s="2">
        <v>0</v>
      </c>
      <c r="B2378" s="2">
        <v>0</v>
      </c>
      <c r="C2378" s="2">
        <v>1</v>
      </c>
      <c r="L2378" s="2">
        <v>648</v>
      </c>
      <c r="M2378" s="2">
        <v>2.85</v>
      </c>
      <c r="N2378" s="2">
        <v>31.9</v>
      </c>
      <c r="Q2378">
        <v>648</v>
      </c>
      <c r="R2378">
        <v>2.85</v>
      </c>
      <c r="S2378">
        <v>31.8</v>
      </c>
      <c r="U2378">
        <f t="shared" si="147"/>
        <v>432</v>
      </c>
      <c r="V2378">
        <f t="shared" si="147"/>
        <v>1.9000000000000001</v>
      </c>
      <c r="W2378">
        <f t="shared" si="147"/>
        <v>21.566666666666666</v>
      </c>
    </row>
    <row r="2379" spans="1:23" x14ac:dyDescent="0.2">
      <c r="A2379" s="2">
        <v>144</v>
      </c>
      <c r="B2379" s="2">
        <v>0.66</v>
      </c>
      <c r="C2379" s="2">
        <v>30.15</v>
      </c>
      <c r="L2379" s="2">
        <v>576</v>
      </c>
      <c r="M2379" s="2">
        <v>4.5599999999999996</v>
      </c>
      <c r="N2379" s="2">
        <v>26.17</v>
      </c>
      <c r="Q2379">
        <v>720</v>
      </c>
      <c r="R2379">
        <v>3.1</v>
      </c>
      <c r="S2379">
        <v>32.340000000000003</v>
      </c>
      <c r="U2379">
        <f t="shared" si="147"/>
        <v>480</v>
      </c>
      <c r="V2379">
        <f t="shared" si="147"/>
        <v>2.7733333333333334</v>
      </c>
      <c r="W2379">
        <f t="shared" si="147"/>
        <v>29.553333333333331</v>
      </c>
    </row>
    <row r="2380" spans="1:23" x14ac:dyDescent="0.2">
      <c r="A2380" s="2">
        <v>504</v>
      </c>
      <c r="B2380" s="2">
        <v>2.83</v>
      </c>
      <c r="C2380" s="2">
        <v>25.15</v>
      </c>
      <c r="L2380" s="2">
        <v>504</v>
      </c>
      <c r="M2380" s="2">
        <v>2.31</v>
      </c>
      <c r="N2380" s="2">
        <v>30.41</v>
      </c>
      <c r="Q2380">
        <v>504</v>
      </c>
      <c r="R2380">
        <v>1.88</v>
      </c>
      <c r="S2380">
        <v>37.18</v>
      </c>
      <c r="U2380">
        <f t="shared" si="147"/>
        <v>504</v>
      </c>
      <c r="V2380">
        <f t="shared" si="147"/>
        <v>2.3400000000000003</v>
      </c>
      <c r="W2380">
        <f t="shared" si="147"/>
        <v>30.913333333333338</v>
      </c>
    </row>
    <row r="2381" spans="1:23" x14ac:dyDescent="0.2">
      <c r="A2381" s="2">
        <v>648</v>
      </c>
      <c r="B2381" s="2">
        <v>3.65</v>
      </c>
      <c r="C2381" s="2">
        <v>25.01</v>
      </c>
      <c r="L2381" s="2">
        <v>576</v>
      </c>
      <c r="M2381" s="2">
        <v>2.68</v>
      </c>
      <c r="N2381" s="2">
        <v>29.97</v>
      </c>
      <c r="Q2381">
        <v>432</v>
      </c>
      <c r="R2381">
        <v>1.63</v>
      </c>
      <c r="S2381">
        <v>36.840000000000003</v>
      </c>
      <c r="U2381">
        <f t="shared" si="147"/>
        <v>552</v>
      </c>
      <c r="V2381">
        <f t="shared" si="147"/>
        <v>2.6533333333333333</v>
      </c>
      <c r="W2381">
        <f t="shared" si="147"/>
        <v>30.606666666666669</v>
      </c>
    </row>
    <row r="2382" spans="1:23" x14ac:dyDescent="0.2">
      <c r="A2382" s="2">
        <v>432</v>
      </c>
      <c r="B2382" s="2">
        <v>3.24</v>
      </c>
      <c r="C2382" s="2">
        <v>18.55</v>
      </c>
      <c r="L2382" s="2">
        <v>432</v>
      </c>
      <c r="M2382" s="2">
        <v>2.23</v>
      </c>
      <c r="N2382" s="2">
        <v>26.94</v>
      </c>
      <c r="Q2382">
        <v>432</v>
      </c>
      <c r="R2382">
        <v>1.87</v>
      </c>
      <c r="S2382">
        <v>32.15</v>
      </c>
      <c r="U2382">
        <f t="shared" si="147"/>
        <v>432</v>
      </c>
      <c r="V2382">
        <f t="shared" si="147"/>
        <v>2.4466666666666668</v>
      </c>
      <c r="W2382">
        <f t="shared" si="147"/>
        <v>25.88</v>
      </c>
    </row>
    <row r="2383" spans="1:23" x14ac:dyDescent="0.2">
      <c r="A2383" s="2">
        <v>216</v>
      </c>
      <c r="B2383" s="2">
        <v>1.1499999999999999</v>
      </c>
      <c r="C2383" s="2">
        <v>26.02</v>
      </c>
      <c r="L2383" s="2">
        <v>648</v>
      </c>
      <c r="M2383" s="2">
        <v>3.08</v>
      </c>
      <c r="N2383" s="2">
        <v>29.4</v>
      </c>
      <c r="Q2383">
        <v>432</v>
      </c>
      <c r="R2383">
        <v>1.63</v>
      </c>
      <c r="S2383">
        <v>36.85</v>
      </c>
      <c r="U2383">
        <f t="shared" si="147"/>
        <v>432</v>
      </c>
      <c r="V2383">
        <f t="shared" si="147"/>
        <v>1.9533333333333334</v>
      </c>
      <c r="W2383">
        <f t="shared" si="147"/>
        <v>30.756666666666671</v>
      </c>
    </row>
    <row r="2384" spans="1:23" x14ac:dyDescent="0.2">
      <c r="A2384" s="2">
        <v>0</v>
      </c>
      <c r="B2384" s="2">
        <v>0</v>
      </c>
      <c r="C2384" s="2">
        <v>1</v>
      </c>
      <c r="L2384" s="2">
        <v>504</v>
      </c>
      <c r="M2384" s="2">
        <v>2.2599999999999998</v>
      </c>
      <c r="N2384" s="2">
        <v>31.07</v>
      </c>
      <c r="Q2384">
        <v>720</v>
      </c>
      <c r="R2384">
        <v>2.99</v>
      </c>
      <c r="S2384">
        <v>34.06</v>
      </c>
      <c r="U2384">
        <f t="shared" si="147"/>
        <v>408</v>
      </c>
      <c r="V2384">
        <f t="shared" si="147"/>
        <v>1.75</v>
      </c>
      <c r="W2384">
        <f t="shared" si="147"/>
        <v>22.043333333333333</v>
      </c>
    </row>
    <row r="2385" spans="1:23" x14ac:dyDescent="0.2">
      <c r="A2385" s="2">
        <v>0</v>
      </c>
      <c r="B2385" s="2">
        <v>0</v>
      </c>
      <c r="C2385" s="2">
        <v>1</v>
      </c>
      <c r="L2385" s="2">
        <v>288</v>
      </c>
      <c r="M2385" s="2">
        <v>1.0900000000000001</v>
      </c>
      <c r="N2385" s="2">
        <v>27.97</v>
      </c>
      <c r="Q2385">
        <v>1008</v>
      </c>
      <c r="R2385">
        <v>4.17</v>
      </c>
      <c r="S2385">
        <v>33.840000000000003</v>
      </c>
      <c r="U2385">
        <f t="shared" si="147"/>
        <v>432</v>
      </c>
      <c r="V2385">
        <f t="shared" si="147"/>
        <v>1.7533333333333332</v>
      </c>
      <c r="W2385">
        <f t="shared" si="147"/>
        <v>20.936666666666667</v>
      </c>
    </row>
    <row r="2386" spans="1:23" x14ac:dyDescent="0.2">
      <c r="A2386" s="2">
        <v>0</v>
      </c>
      <c r="B2386" s="2">
        <v>0</v>
      </c>
      <c r="C2386" s="2">
        <v>1</v>
      </c>
      <c r="L2386" s="2">
        <v>432</v>
      </c>
      <c r="M2386" s="2">
        <v>2.13</v>
      </c>
      <c r="N2386" s="2">
        <v>28.31</v>
      </c>
      <c r="Q2386">
        <v>792</v>
      </c>
      <c r="R2386">
        <v>3.18</v>
      </c>
      <c r="S2386">
        <v>34.799999999999997</v>
      </c>
      <c r="U2386">
        <f t="shared" si="147"/>
        <v>408</v>
      </c>
      <c r="V2386">
        <f t="shared" si="147"/>
        <v>1.7700000000000002</v>
      </c>
      <c r="W2386">
        <f t="shared" si="147"/>
        <v>21.37</v>
      </c>
    </row>
    <row r="2387" spans="1:23" x14ac:dyDescent="0.2">
      <c r="A2387" s="2">
        <v>0</v>
      </c>
      <c r="B2387" s="2">
        <v>0</v>
      </c>
      <c r="C2387" s="2">
        <v>1</v>
      </c>
      <c r="L2387" s="2">
        <v>216</v>
      </c>
      <c r="M2387" s="2">
        <v>1.01</v>
      </c>
      <c r="N2387" s="2">
        <v>29.81</v>
      </c>
      <c r="Q2387">
        <v>936</v>
      </c>
      <c r="R2387">
        <v>3.95</v>
      </c>
      <c r="S2387">
        <v>33.47</v>
      </c>
      <c r="U2387">
        <f t="shared" si="147"/>
        <v>384</v>
      </c>
      <c r="V2387">
        <f t="shared" si="147"/>
        <v>1.6533333333333333</v>
      </c>
      <c r="W2387">
        <f t="shared" si="147"/>
        <v>21.426666666666666</v>
      </c>
    </row>
    <row r="2388" spans="1:23" x14ac:dyDescent="0.2">
      <c r="A2388" s="2">
        <v>0</v>
      </c>
      <c r="B2388" s="2">
        <v>0</v>
      </c>
      <c r="C2388" s="2">
        <v>1</v>
      </c>
      <c r="L2388" s="2">
        <v>504</v>
      </c>
      <c r="M2388" s="2">
        <v>2.79</v>
      </c>
      <c r="N2388" s="2">
        <v>25.19</v>
      </c>
      <c r="Q2388">
        <v>864</v>
      </c>
      <c r="R2388">
        <v>3.54</v>
      </c>
      <c r="S2388">
        <v>34.049999999999997</v>
      </c>
      <c r="U2388">
        <f t="shared" si="147"/>
        <v>456</v>
      </c>
      <c r="V2388">
        <f t="shared" si="147"/>
        <v>2.11</v>
      </c>
      <c r="W2388">
        <f t="shared" si="147"/>
        <v>20.079999999999998</v>
      </c>
    </row>
    <row r="2389" spans="1:23" x14ac:dyDescent="0.2">
      <c r="A2389" s="2">
        <v>360</v>
      </c>
      <c r="B2389" s="2">
        <v>4.0999999999999996</v>
      </c>
      <c r="C2389" s="2">
        <v>17.2</v>
      </c>
      <c r="L2389" s="2">
        <v>720</v>
      </c>
      <c r="M2389" s="2">
        <v>5.68</v>
      </c>
      <c r="N2389" s="2">
        <v>17.809999999999999</v>
      </c>
      <c r="Q2389">
        <v>864</v>
      </c>
      <c r="R2389">
        <v>3.52</v>
      </c>
      <c r="S2389">
        <v>34.31</v>
      </c>
      <c r="U2389">
        <f t="shared" si="147"/>
        <v>648</v>
      </c>
      <c r="V2389">
        <f t="shared" si="147"/>
        <v>4.4333333333333327</v>
      </c>
      <c r="W2389">
        <f t="shared" si="147"/>
        <v>23.106666666666666</v>
      </c>
    </row>
    <row r="2390" spans="1:23" x14ac:dyDescent="0.2">
      <c r="A2390" s="2">
        <v>72</v>
      </c>
      <c r="B2390" s="2">
        <v>0.43</v>
      </c>
      <c r="C2390" s="2">
        <v>23.45</v>
      </c>
      <c r="L2390" s="2">
        <v>504</v>
      </c>
      <c r="M2390" s="2">
        <v>2.4900000000000002</v>
      </c>
      <c r="N2390" s="2">
        <v>28.26</v>
      </c>
      <c r="Q2390">
        <v>936</v>
      </c>
      <c r="R2390">
        <v>3.92</v>
      </c>
      <c r="S2390">
        <v>33.54</v>
      </c>
      <c r="U2390">
        <f t="shared" si="147"/>
        <v>504</v>
      </c>
      <c r="V2390">
        <f t="shared" si="147"/>
        <v>2.2799999999999998</v>
      </c>
      <c r="W2390">
        <f t="shared" si="147"/>
        <v>28.416666666666668</v>
      </c>
    </row>
    <row r="2391" spans="1:23" x14ac:dyDescent="0.2">
      <c r="A2391" s="2">
        <v>0</v>
      </c>
      <c r="B2391" s="2">
        <v>0</v>
      </c>
      <c r="C2391" s="2">
        <v>1</v>
      </c>
      <c r="L2391" s="2">
        <v>576</v>
      </c>
      <c r="M2391" s="2">
        <v>2.86</v>
      </c>
      <c r="N2391" s="2">
        <v>28.2</v>
      </c>
      <c r="Q2391">
        <v>792</v>
      </c>
      <c r="R2391">
        <v>3.26</v>
      </c>
      <c r="S2391">
        <v>33.96</v>
      </c>
      <c r="U2391">
        <f t="shared" si="147"/>
        <v>456</v>
      </c>
      <c r="V2391">
        <f t="shared" si="147"/>
        <v>2.0399999999999996</v>
      </c>
      <c r="W2391">
        <f t="shared" si="147"/>
        <v>21.053333333333331</v>
      </c>
    </row>
    <row r="2392" spans="1:23" x14ac:dyDescent="0.2">
      <c r="A2392" s="2">
        <v>0</v>
      </c>
      <c r="B2392" s="2">
        <v>0</v>
      </c>
      <c r="C2392" s="2">
        <v>1</v>
      </c>
      <c r="L2392" s="2">
        <v>504</v>
      </c>
      <c r="M2392" s="2">
        <v>2.33</v>
      </c>
      <c r="N2392" s="2">
        <v>30.15</v>
      </c>
      <c r="Q2392">
        <v>864</v>
      </c>
      <c r="R2392">
        <v>3.58</v>
      </c>
      <c r="S2392">
        <v>33.74</v>
      </c>
      <c r="U2392">
        <f t="shared" si="147"/>
        <v>456</v>
      </c>
      <c r="V2392">
        <f t="shared" si="147"/>
        <v>1.97</v>
      </c>
      <c r="W2392">
        <f t="shared" si="147"/>
        <v>21.63</v>
      </c>
    </row>
    <row r="2393" spans="1:23" x14ac:dyDescent="0.2">
      <c r="A2393" s="2">
        <v>0</v>
      </c>
      <c r="B2393" s="2">
        <v>0</v>
      </c>
      <c r="C2393" s="2">
        <v>1</v>
      </c>
      <c r="L2393" s="2">
        <v>360</v>
      </c>
      <c r="M2393" s="2">
        <v>1.73</v>
      </c>
      <c r="N2393" s="2">
        <v>29</v>
      </c>
      <c r="Q2393">
        <v>792</v>
      </c>
      <c r="R2393">
        <v>3.29</v>
      </c>
      <c r="S2393">
        <v>33.68</v>
      </c>
      <c r="U2393">
        <f t="shared" si="147"/>
        <v>384</v>
      </c>
      <c r="V2393">
        <f t="shared" si="147"/>
        <v>1.6733333333333331</v>
      </c>
      <c r="W2393">
        <f t="shared" si="147"/>
        <v>21.226666666666667</v>
      </c>
    </row>
    <row r="2394" spans="1:23" x14ac:dyDescent="0.2">
      <c r="A2394" s="2">
        <v>0</v>
      </c>
      <c r="B2394" s="2">
        <v>0</v>
      </c>
      <c r="C2394" s="2">
        <v>1</v>
      </c>
      <c r="L2394" s="2">
        <v>360</v>
      </c>
      <c r="M2394" s="2">
        <v>1.73</v>
      </c>
      <c r="N2394" s="2">
        <v>29.07</v>
      </c>
      <c r="Q2394">
        <v>936</v>
      </c>
      <c r="R2394">
        <v>3.84</v>
      </c>
      <c r="S2394">
        <v>34.049999999999997</v>
      </c>
      <c r="U2394">
        <f t="shared" si="147"/>
        <v>432</v>
      </c>
      <c r="V2394">
        <f t="shared" si="147"/>
        <v>1.8566666666666667</v>
      </c>
      <c r="W2394">
        <f t="shared" si="147"/>
        <v>21.373333333333335</v>
      </c>
    </row>
    <row r="2395" spans="1:23" x14ac:dyDescent="0.2">
      <c r="A2395" s="2">
        <v>0</v>
      </c>
      <c r="B2395" s="2">
        <v>0</v>
      </c>
      <c r="C2395" s="2">
        <v>1</v>
      </c>
      <c r="L2395" s="2">
        <v>432</v>
      </c>
      <c r="M2395" s="2">
        <v>2</v>
      </c>
      <c r="N2395" s="2">
        <v>30.01</v>
      </c>
      <c r="Q2395">
        <v>864</v>
      </c>
      <c r="R2395">
        <v>3.47</v>
      </c>
      <c r="S2395">
        <v>34.26</v>
      </c>
      <c r="U2395">
        <f t="shared" si="147"/>
        <v>432</v>
      </c>
      <c r="V2395">
        <f t="shared" si="147"/>
        <v>1.8233333333333335</v>
      </c>
      <c r="W2395">
        <f t="shared" si="147"/>
        <v>21.756666666666664</v>
      </c>
    </row>
    <row r="2396" spans="1:23" x14ac:dyDescent="0.2">
      <c r="A2396" s="2">
        <v>0</v>
      </c>
      <c r="B2396" s="2">
        <v>0</v>
      </c>
      <c r="C2396" s="2">
        <v>1</v>
      </c>
      <c r="L2396" s="2">
        <v>432</v>
      </c>
      <c r="M2396" s="2">
        <v>2.0299999999999998</v>
      </c>
      <c r="N2396" s="2">
        <v>29.71</v>
      </c>
      <c r="Q2396">
        <v>1008</v>
      </c>
      <c r="R2396">
        <v>4.1500000000000004</v>
      </c>
      <c r="S2396">
        <v>34</v>
      </c>
      <c r="U2396">
        <f t="shared" si="147"/>
        <v>480</v>
      </c>
      <c r="V2396">
        <f t="shared" si="147"/>
        <v>2.06</v>
      </c>
      <c r="W2396">
        <f t="shared" si="147"/>
        <v>21.570000000000004</v>
      </c>
    </row>
    <row r="2397" spans="1:23" x14ac:dyDescent="0.2">
      <c r="A2397" s="2">
        <v>0</v>
      </c>
      <c r="B2397" s="2">
        <v>0</v>
      </c>
      <c r="C2397" s="2">
        <v>1</v>
      </c>
      <c r="L2397" s="2">
        <v>288</v>
      </c>
      <c r="M2397" s="2">
        <v>1.39</v>
      </c>
      <c r="N2397" s="2">
        <v>28.89</v>
      </c>
      <c r="Q2397">
        <v>1008</v>
      </c>
      <c r="R2397">
        <v>4.16</v>
      </c>
      <c r="S2397">
        <v>33.89</v>
      </c>
      <c r="U2397">
        <f t="shared" si="147"/>
        <v>432</v>
      </c>
      <c r="V2397">
        <f t="shared" si="147"/>
        <v>1.8499999999999999</v>
      </c>
      <c r="W2397">
        <f t="shared" si="147"/>
        <v>21.26</v>
      </c>
    </row>
    <row r="2398" spans="1:23" x14ac:dyDescent="0.2">
      <c r="A2398" s="2">
        <v>0</v>
      </c>
      <c r="B2398" s="2">
        <v>0</v>
      </c>
      <c r="C2398" s="2">
        <v>1</v>
      </c>
      <c r="L2398" s="2">
        <v>288</v>
      </c>
      <c r="M2398" s="2">
        <v>1.35</v>
      </c>
      <c r="N2398" s="2">
        <v>29.61</v>
      </c>
      <c r="Q2398">
        <v>864</v>
      </c>
      <c r="R2398">
        <v>3.58</v>
      </c>
      <c r="S2398">
        <v>33.74</v>
      </c>
      <c r="U2398">
        <f t="shared" si="147"/>
        <v>384</v>
      </c>
      <c r="V2398">
        <f t="shared" si="147"/>
        <v>1.6433333333333333</v>
      </c>
      <c r="W2398">
        <f t="shared" si="147"/>
        <v>21.45</v>
      </c>
    </row>
    <row r="2399" spans="1:23" x14ac:dyDescent="0.2">
      <c r="A2399" s="2">
        <v>0</v>
      </c>
      <c r="B2399" s="2">
        <v>0</v>
      </c>
      <c r="C2399" s="2">
        <v>1</v>
      </c>
      <c r="L2399" s="2">
        <v>432</v>
      </c>
      <c r="M2399" s="2">
        <v>2.04</v>
      </c>
      <c r="N2399" s="2">
        <v>29.57</v>
      </c>
      <c r="Q2399">
        <v>1080</v>
      </c>
      <c r="R2399">
        <v>4.54</v>
      </c>
      <c r="S2399">
        <v>33.26</v>
      </c>
      <c r="U2399">
        <f t="shared" si="147"/>
        <v>504</v>
      </c>
      <c r="V2399">
        <f t="shared" si="147"/>
        <v>2.1933333333333334</v>
      </c>
      <c r="W2399">
        <f t="shared" si="147"/>
        <v>21.276666666666667</v>
      </c>
    </row>
    <row r="2400" spans="1:23" x14ac:dyDescent="0.2">
      <c r="A2400" s="2">
        <v>0</v>
      </c>
      <c r="B2400" s="2">
        <v>0</v>
      </c>
      <c r="C2400" s="2">
        <v>1</v>
      </c>
      <c r="L2400" s="2">
        <v>504</v>
      </c>
      <c r="M2400" s="2">
        <v>2.34</v>
      </c>
      <c r="N2400" s="2">
        <v>30.12</v>
      </c>
      <c r="Q2400">
        <v>1224</v>
      </c>
      <c r="R2400">
        <v>5.28</v>
      </c>
      <c r="S2400">
        <v>32.380000000000003</v>
      </c>
      <c r="U2400">
        <f t="shared" si="147"/>
        <v>576</v>
      </c>
      <c r="V2400">
        <f t="shared" si="147"/>
        <v>2.54</v>
      </c>
      <c r="W2400">
        <f t="shared" si="147"/>
        <v>21.166666666666668</v>
      </c>
    </row>
    <row r="2401" spans="1:23" x14ac:dyDescent="0.2">
      <c r="A2401" s="2">
        <v>0</v>
      </c>
      <c r="B2401" s="2">
        <v>0</v>
      </c>
      <c r="C2401" s="2">
        <v>1</v>
      </c>
      <c r="L2401" s="2">
        <v>504</v>
      </c>
      <c r="M2401" s="2">
        <v>2.5</v>
      </c>
      <c r="N2401" s="2">
        <v>28.41</v>
      </c>
      <c r="Q2401">
        <v>936</v>
      </c>
      <c r="R2401">
        <v>4.62</v>
      </c>
      <c r="S2401">
        <v>28.24</v>
      </c>
      <c r="U2401">
        <f t="shared" si="147"/>
        <v>480</v>
      </c>
      <c r="V2401">
        <f t="shared" si="147"/>
        <v>2.3733333333333335</v>
      </c>
      <c r="W2401">
        <f t="shared" si="147"/>
        <v>19.216666666666665</v>
      </c>
    </row>
    <row r="2402" spans="1:23" x14ac:dyDescent="0.2">
      <c r="A2402" s="2">
        <v>0</v>
      </c>
      <c r="B2402" s="2">
        <v>0</v>
      </c>
      <c r="C2402" s="2">
        <v>1</v>
      </c>
      <c r="L2402" s="2">
        <v>360</v>
      </c>
      <c r="M2402" s="2">
        <v>1.72</v>
      </c>
      <c r="N2402" s="2">
        <v>29.22</v>
      </c>
      <c r="Q2402">
        <v>0</v>
      </c>
      <c r="R2402">
        <v>0</v>
      </c>
      <c r="S2402">
        <v>1</v>
      </c>
      <c r="U2402">
        <f t="shared" si="147"/>
        <v>120</v>
      </c>
      <c r="V2402">
        <f t="shared" si="147"/>
        <v>0.57333333333333336</v>
      </c>
      <c r="W2402">
        <f t="shared" si="147"/>
        <v>10.406666666666666</v>
      </c>
    </row>
    <row r="2403" spans="1:23" x14ac:dyDescent="0.2">
      <c r="A2403" s="2">
        <v>0</v>
      </c>
      <c r="B2403" s="2">
        <v>0</v>
      </c>
      <c r="C2403" s="2">
        <v>1</v>
      </c>
      <c r="L2403" s="2">
        <v>360</v>
      </c>
      <c r="M2403" s="2">
        <v>1.73</v>
      </c>
      <c r="N2403" s="2">
        <v>29.11</v>
      </c>
      <c r="Q2403">
        <v>216</v>
      </c>
      <c r="R2403">
        <v>1.17</v>
      </c>
      <c r="S2403">
        <v>25.73</v>
      </c>
      <c r="U2403">
        <f t="shared" si="147"/>
        <v>192</v>
      </c>
      <c r="V2403">
        <f t="shared" si="147"/>
        <v>0.96666666666666667</v>
      </c>
      <c r="W2403">
        <f t="shared" si="147"/>
        <v>18.613333333333333</v>
      </c>
    </row>
    <row r="2404" spans="1:23" x14ac:dyDescent="0.2">
      <c r="A2404" s="2">
        <v>0</v>
      </c>
      <c r="B2404" s="2">
        <v>0</v>
      </c>
      <c r="C2404" s="2">
        <v>1</v>
      </c>
      <c r="L2404" s="2">
        <v>576</v>
      </c>
      <c r="M2404" s="2">
        <v>2.64</v>
      </c>
      <c r="N2404" s="2">
        <v>28.58</v>
      </c>
      <c r="Q2404">
        <v>360</v>
      </c>
      <c r="R2404">
        <v>1.46</v>
      </c>
      <c r="S2404">
        <v>34.36</v>
      </c>
      <c r="U2404">
        <f t="shared" si="147"/>
        <v>312</v>
      </c>
      <c r="V2404">
        <f t="shared" si="147"/>
        <v>1.3666666666666665</v>
      </c>
      <c r="W2404">
        <f t="shared" si="147"/>
        <v>21.313333333333333</v>
      </c>
    </row>
    <row r="2405" spans="1:23" x14ac:dyDescent="0.2">
      <c r="A2405" s="2">
        <v>0</v>
      </c>
      <c r="B2405" s="2">
        <v>0</v>
      </c>
      <c r="C2405" s="2">
        <v>1</v>
      </c>
      <c r="L2405" s="2">
        <v>432</v>
      </c>
      <c r="M2405" s="2">
        <v>2.15</v>
      </c>
      <c r="N2405" s="2">
        <v>28.01</v>
      </c>
      <c r="Q2405">
        <v>720</v>
      </c>
      <c r="R2405">
        <v>2.94</v>
      </c>
      <c r="S2405">
        <v>34.340000000000003</v>
      </c>
      <c r="U2405">
        <f t="shared" si="147"/>
        <v>384</v>
      </c>
      <c r="V2405">
        <f t="shared" si="147"/>
        <v>1.6966666666666665</v>
      </c>
      <c r="W2405">
        <f t="shared" si="147"/>
        <v>21.116666666666671</v>
      </c>
    </row>
    <row r="2406" spans="1:23" x14ac:dyDescent="0.2">
      <c r="A2406" s="2">
        <v>0</v>
      </c>
      <c r="B2406" s="2">
        <v>0</v>
      </c>
      <c r="C2406" s="2">
        <v>1</v>
      </c>
      <c r="L2406" s="2">
        <v>504</v>
      </c>
      <c r="M2406" s="2">
        <v>2.46</v>
      </c>
      <c r="N2406" s="2">
        <v>28.55</v>
      </c>
      <c r="Q2406">
        <v>720</v>
      </c>
      <c r="R2406">
        <v>2.94</v>
      </c>
      <c r="S2406">
        <v>34.32</v>
      </c>
      <c r="U2406">
        <f t="shared" si="147"/>
        <v>408</v>
      </c>
      <c r="V2406">
        <f t="shared" si="147"/>
        <v>1.8</v>
      </c>
      <c r="W2406">
        <f t="shared" si="147"/>
        <v>21.290000000000003</v>
      </c>
    </row>
    <row r="2407" spans="1:23" x14ac:dyDescent="0.2">
      <c r="A2407" s="2">
        <v>0</v>
      </c>
      <c r="B2407" s="2">
        <v>0</v>
      </c>
      <c r="C2407" s="2">
        <v>1</v>
      </c>
      <c r="L2407" s="2">
        <v>576</v>
      </c>
      <c r="M2407" s="2">
        <v>2.84</v>
      </c>
      <c r="N2407" s="2">
        <v>28.21</v>
      </c>
      <c r="Q2407">
        <v>720</v>
      </c>
      <c r="R2407">
        <v>2.87</v>
      </c>
      <c r="S2407">
        <v>35.14</v>
      </c>
      <c r="U2407">
        <f t="shared" si="147"/>
        <v>432</v>
      </c>
      <c r="V2407">
        <f t="shared" si="147"/>
        <v>1.9033333333333333</v>
      </c>
      <c r="W2407">
        <f t="shared" si="147"/>
        <v>21.45</v>
      </c>
    </row>
    <row r="2408" spans="1:23" x14ac:dyDescent="0.2">
      <c r="A2408" s="2">
        <v>0</v>
      </c>
      <c r="B2408" s="2">
        <v>0</v>
      </c>
      <c r="C2408" s="2">
        <v>1</v>
      </c>
      <c r="L2408" s="2">
        <v>720</v>
      </c>
      <c r="M2408" s="2">
        <v>3.46</v>
      </c>
      <c r="N2408" s="2">
        <v>28.99</v>
      </c>
      <c r="Q2408">
        <v>792</v>
      </c>
      <c r="R2408">
        <v>3.07</v>
      </c>
      <c r="S2408">
        <v>35.950000000000003</v>
      </c>
      <c r="U2408">
        <f t="shared" si="147"/>
        <v>504</v>
      </c>
      <c r="V2408">
        <f t="shared" si="147"/>
        <v>2.1766666666666663</v>
      </c>
      <c r="W2408">
        <f t="shared" si="147"/>
        <v>21.98</v>
      </c>
    </row>
    <row r="2409" spans="1:23" x14ac:dyDescent="0.2">
      <c r="A2409" s="2">
        <v>0</v>
      </c>
      <c r="B2409" s="2">
        <v>0</v>
      </c>
      <c r="C2409" s="2">
        <v>1</v>
      </c>
      <c r="L2409" s="2">
        <v>792</v>
      </c>
      <c r="M2409" s="2">
        <v>3.75</v>
      </c>
      <c r="N2409" s="2">
        <v>29.43</v>
      </c>
      <c r="Q2409">
        <v>792</v>
      </c>
      <c r="R2409">
        <v>3.07</v>
      </c>
      <c r="S2409">
        <v>35.909999999999997</v>
      </c>
      <c r="U2409">
        <f t="shared" si="147"/>
        <v>528</v>
      </c>
      <c r="V2409">
        <f t="shared" si="147"/>
        <v>2.2733333333333334</v>
      </c>
      <c r="W2409">
        <f t="shared" si="147"/>
        <v>22.113333333333333</v>
      </c>
    </row>
    <row r="2410" spans="1:23" x14ac:dyDescent="0.2">
      <c r="A2410" s="2">
        <v>0</v>
      </c>
      <c r="B2410" s="2">
        <v>0</v>
      </c>
      <c r="C2410" s="2">
        <v>1</v>
      </c>
      <c r="L2410" s="2">
        <v>720</v>
      </c>
      <c r="M2410" s="2">
        <v>3.45</v>
      </c>
      <c r="N2410" s="2">
        <v>28.99</v>
      </c>
      <c r="Q2410">
        <v>648</v>
      </c>
      <c r="R2410">
        <v>2.5</v>
      </c>
      <c r="S2410">
        <v>36.06</v>
      </c>
      <c r="U2410">
        <f t="shared" si="147"/>
        <v>456</v>
      </c>
      <c r="V2410">
        <f t="shared" si="147"/>
        <v>1.9833333333333334</v>
      </c>
      <c r="W2410">
        <f t="shared" si="147"/>
        <v>22.016666666666666</v>
      </c>
    </row>
    <row r="2411" spans="1:23" x14ac:dyDescent="0.2">
      <c r="A2411" s="2">
        <v>0</v>
      </c>
      <c r="B2411" s="2">
        <v>0</v>
      </c>
      <c r="C2411" s="2">
        <v>1</v>
      </c>
      <c r="L2411" s="2">
        <v>648</v>
      </c>
      <c r="M2411" s="2">
        <v>3.14</v>
      </c>
      <c r="N2411" s="2">
        <v>28.72</v>
      </c>
      <c r="Q2411">
        <v>648</v>
      </c>
      <c r="R2411">
        <v>2.4500000000000002</v>
      </c>
      <c r="S2411">
        <v>36.72</v>
      </c>
      <c r="U2411">
        <f t="shared" si="147"/>
        <v>432</v>
      </c>
      <c r="V2411">
        <f t="shared" si="147"/>
        <v>1.8633333333333333</v>
      </c>
      <c r="W2411">
        <f t="shared" si="147"/>
        <v>22.146666666666665</v>
      </c>
    </row>
    <row r="2412" spans="1:23" x14ac:dyDescent="0.2">
      <c r="A2412" s="2">
        <v>0</v>
      </c>
      <c r="B2412" s="2">
        <v>0</v>
      </c>
      <c r="C2412" s="2">
        <v>1</v>
      </c>
      <c r="L2412" s="2">
        <v>648</v>
      </c>
      <c r="M2412" s="2">
        <v>3.18</v>
      </c>
      <c r="N2412" s="2">
        <v>28.38</v>
      </c>
      <c r="Q2412">
        <v>792</v>
      </c>
      <c r="R2412">
        <v>3.09</v>
      </c>
      <c r="S2412">
        <v>35.79</v>
      </c>
      <c r="U2412">
        <f t="shared" si="147"/>
        <v>480</v>
      </c>
      <c r="V2412">
        <f t="shared" si="147"/>
        <v>2.09</v>
      </c>
      <c r="W2412">
        <f t="shared" si="147"/>
        <v>21.723333333333333</v>
      </c>
    </row>
    <row r="2413" spans="1:23" x14ac:dyDescent="0.2">
      <c r="A2413" s="2">
        <v>72</v>
      </c>
      <c r="B2413" s="2">
        <v>0.34</v>
      </c>
      <c r="C2413" s="2">
        <v>29.45</v>
      </c>
      <c r="L2413" s="2">
        <v>648</v>
      </c>
      <c r="M2413" s="2">
        <v>3.17</v>
      </c>
      <c r="N2413" s="2">
        <v>28.4</v>
      </c>
      <c r="Q2413">
        <v>504</v>
      </c>
      <c r="R2413">
        <v>1.9</v>
      </c>
      <c r="S2413">
        <v>36.909999999999997</v>
      </c>
      <c r="U2413">
        <f t="shared" si="147"/>
        <v>408</v>
      </c>
      <c r="V2413">
        <f t="shared" si="147"/>
        <v>1.8033333333333335</v>
      </c>
      <c r="W2413">
        <f t="shared" si="147"/>
        <v>31.586666666666662</v>
      </c>
    </row>
    <row r="2414" spans="1:23" x14ac:dyDescent="0.2">
      <c r="A2414" s="2">
        <v>288</v>
      </c>
      <c r="B2414" s="2">
        <v>1.65</v>
      </c>
      <c r="C2414" s="2">
        <v>24.58</v>
      </c>
      <c r="L2414" s="2">
        <v>360</v>
      </c>
      <c r="M2414" s="2">
        <v>1.7</v>
      </c>
      <c r="N2414" s="2">
        <v>29.38</v>
      </c>
      <c r="Q2414">
        <v>504</v>
      </c>
      <c r="R2414">
        <v>1.88</v>
      </c>
      <c r="S2414">
        <v>37.31</v>
      </c>
      <c r="U2414">
        <f t="shared" si="147"/>
        <v>384</v>
      </c>
      <c r="V2414">
        <f t="shared" si="147"/>
        <v>1.7433333333333332</v>
      </c>
      <c r="W2414">
        <f t="shared" si="147"/>
        <v>30.423333333333332</v>
      </c>
    </row>
    <row r="2415" spans="1:23" x14ac:dyDescent="0.2">
      <c r="A2415" s="2">
        <v>288</v>
      </c>
      <c r="B2415" s="2">
        <v>1.63</v>
      </c>
      <c r="C2415" s="2">
        <v>24.81</v>
      </c>
      <c r="L2415" s="2">
        <v>288</v>
      </c>
      <c r="M2415" s="2">
        <v>1.36</v>
      </c>
      <c r="N2415" s="2">
        <v>29.44</v>
      </c>
      <c r="Q2415">
        <v>504</v>
      </c>
      <c r="R2415">
        <v>1.88</v>
      </c>
      <c r="S2415">
        <v>37.159999999999997</v>
      </c>
      <c r="U2415">
        <f t="shared" si="147"/>
        <v>360</v>
      </c>
      <c r="V2415">
        <f t="shared" si="147"/>
        <v>1.6233333333333333</v>
      </c>
      <c r="W2415">
        <f t="shared" si="147"/>
        <v>30.47</v>
      </c>
    </row>
    <row r="2416" spans="1:23" x14ac:dyDescent="0.2">
      <c r="A2416" s="2">
        <v>360</v>
      </c>
      <c r="B2416" s="2">
        <v>2.68</v>
      </c>
      <c r="C2416" s="2">
        <v>18.690000000000001</v>
      </c>
      <c r="L2416" s="2">
        <v>360</v>
      </c>
      <c r="M2416" s="2">
        <v>1.86</v>
      </c>
      <c r="N2416" s="2">
        <v>26.87</v>
      </c>
      <c r="Q2416">
        <v>360</v>
      </c>
      <c r="R2416">
        <v>1.54</v>
      </c>
      <c r="S2416">
        <v>32.53</v>
      </c>
      <c r="U2416">
        <f t="shared" si="147"/>
        <v>360</v>
      </c>
      <c r="V2416">
        <f t="shared" si="147"/>
        <v>2.0266666666666668</v>
      </c>
      <c r="W2416">
        <f t="shared" si="147"/>
        <v>26.03</v>
      </c>
    </row>
    <row r="2417" spans="1:23" x14ac:dyDescent="0.2">
      <c r="A2417" s="2">
        <v>144</v>
      </c>
      <c r="B2417" s="2">
        <v>0.78</v>
      </c>
      <c r="C2417" s="2">
        <v>25.68</v>
      </c>
      <c r="L2417" s="2">
        <v>720</v>
      </c>
      <c r="M2417" s="2">
        <v>3.44</v>
      </c>
      <c r="N2417" s="2">
        <v>29.2</v>
      </c>
      <c r="Q2417">
        <v>432</v>
      </c>
      <c r="R2417">
        <v>1.61</v>
      </c>
      <c r="S2417">
        <v>37.17</v>
      </c>
      <c r="U2417">
        <f t="shared" si="147"/>
        <v>432</v>
      </c>
      <c r="V2417">
        <f t="shared" si="147"/>
        <v>1.9433333333333334</v>
      </c>
      <c r="W2417">
        <f t="shared" si="147"/>
        <v>30.683333333333334</v>
      </c>
    </row>
    <row r="2418" spans="1:23" x14ac:dyDescent="0.2">
      <c r="A2418" s="2">
        <v>0</v>
      </c>
      <c r="B2418" s="2">
        <v>0</v>
      </c>
      <c r="C2418" s="2">
        <v>1</v>
      </c>
      <c r="L2418" s="2">
        <v>432</v>
      </c>
      <c r="M2418" s="2">
        <v>2.0499999999999998</v>
      </c>
      <c r="N2418" s="2">
        <v>29.42</v>
      </c>
      <c r="Q2418">
        <v>864</v>
      </c>
      <c r="R2418">
        <v>3.72</v>
      </c>
      <c r="S2418">
        <v>32.729999999999997</v>
      </c>
      <c r="U2418">
        <f t="shared" si="147"/>
        <v>432</v>
      </c>
      <c r="V2418">
        <f t="shared" si="147"/>
        <v>1.9233333333333331</v>
      </c>
      <c r="W2418">
        <f t="shared" si="147"/>
        <v>21.05</v>
      </c>
    </row>
    <row r="2419" spans="1:23" x14ac:dyDescent="0.2">
      <c r="A2419" s="2">
        <v>0</v>
      </c>
      <c r="B2419" s="2">
        <v>0</v>
      </c>
      <c r="C2419" s="2">
        <v>1</v>
      </c>
      <c r="L2419" s="2">
        <v>216</v>
      </c>
      <c r="M2419" s="2">
        <v>1.07</v>
      </c>
      <c r="N2419" s="2">
        <v>28.33</v>
      </c>
      <c r="Q2419">
        <v>1008</v>
      </c>
      <c r="R2419">
        <v>4.2300000000000004</v>
      </c>
      <c r="S2419">
        <v>33.450000000000003</v>
      </c>
      <c r="U2419">
        <f t="shared" si="147"/>
        <v>408</v>
      </c>
      <c r="V2419">
        <f t="shared" si="147"/>
        <v>1.7666666666666668</v>
      </c>
      <c r="W2419">
        <f t="shared" si="147"/>
        <v>20.926666666666666</v>
      </c>
    </row>
    <row r="2420" spans="1:23" x14ac:dyDescent="0.2">
      <c r="A2420" s="2">
        <v>0</v>
      </c>
      <c r="B2420" s="2">
        <v>0</v>
      </c>
      <c r="C2420" s="2">
        <v>1</v>
      </c>
      <c r="L2420" s="2">
        <v>288</v>
      </c>
      <c r="M2420" s="2">
        <v>1.41</v>
      </c>
      <c r="N2420" s="2">
        <v>28.64</v>
      </c>
      <c r="Q2420">
        <v>864</v>
      </c>
      <c r="R2420">
        <v>3.7</v>
      </c>
      <c r="S2420">
        <v>34.25</v>
      </c>
      <c r="U2420">
        <f t="shared" si="147"/>
        <v>384</v>
      </c>
      <c r="V2420">
        <f t="shared" si="147"/>
        <v>1.7033333333333334</v>
      </c>
      <c r="W2420">
        <f t="shared" si="147"/>
        <v>21.296666666666667</v>
      </c>
    </row>
    <row r="2421" spans="1:23" x14ac:dyDescent="0.2">
      <c r="A2421" s="2">
        <v>0</v>
      </c>
      <c r="B2421" s="2">
        <v>0</v>
      </c>
      <c r="C2421" s="2">
        <v>1</v>
      </c>
      <c r="L2421" s="2">
        <v>144</v>
      </c>
      <c r="M2421" s="2">
        <v>0.66</v>
      </c>
      <c r="N2421" s="2">
        <v>30.61</v>
      </c>
      <c r="Q2421">
        <v>936</v>
      </c>
      <c r="R2421">
        <v>3.84</v>
      </c>
      <c r="S2421">
        <v>34.270000000000003</v>
      </c>
      <c r="U2421">
        <f t="shared" si="147"/>
        <v>360</v>
      </c>
      <c r="V2421">
        <f t="shared" si="147"/>
        <v>1.5</v>
      </c>
      <c r="W2421">
        <f t="shared" si="147"/>
        <v>21.959999999999997</v>
      </c>
    </row>
    <row r="2422" spans="1:23" x14ac:dyDescent="0.2">
      <c r="A2422" s="2">
        <v>72</v>
      </c>
      <c r="B2422" s="2">
        <v>0.41</v>
      </c>
      <c r="C2422" s="2">
        <v>24.64</v>
      </c>
      <c r="L2422" s="2">
        <v>360</v>
      </c>
      <c r="M2422" s="2">
        <v>2.02</v>
      </c>
      <c r="N2422" s="2">
        <v>24.89</v>
      </c>
      <c r="Q2422">
        <v>1008</v>
      </c>
      <c r="R2422">
        <v>5.84</v>
      </c>
      <c r="S2422">
        <v>32.049999999999997</v>
      </c>
      <c r="U2422">
        <f t="shared" si="147"/>
        <v>480</v>
      </c>
      <c r="V2422">
        <f t="shared" si="147"/>
        <v>2.7566666666666664</v>
      </c>
      <c r="W2422">
        <f t="shared" si="147"/>
        <v>27.193333333333332</v>
      </c>
    </row>
    <row r="2423" spans="1:23" x14ac:dyDescent="0.2">
      <c r="A2423" s="2">
        <v>216</v>
      </c>
      <c r="B2423" s="2">
        <v>1.65</v>
      </c>
      <c r="C2423" s="2">
        <v>18.47</v>
      </c>
      <c r="L2423" s="2">
        <v>936</v>
      </c>
      <c r="M2423" s="2">
        <v>7.45</v>
      </c>
      <c r="N2423" s="2">
        <v>17.559999999999999</v>
      </c>
      <c r="Q2423">
        <v>864</v>
      </c>
      <c r="R2423">
        <v>3.52</v>
      </c>
      <c r="S2423">
        <v>34.35</v>
      </c>
      <c r="U2423">
        <f t="shared" si="147"/>
        <v>672</v>
      </c>
      <c r="V2423">
        <f t="shared" si="147"/>
        <v>4.2066666666666661</v>
      </c>
      <c r="W2423">
        <f t="shared" si="147"/>
        <v>23.459999999999997</v>
      </c>
    </row>
    <row r="2424" spans="1:23" x14ac:dyDescent="0.2">
      <c r="A2424" s="2">
        <v>216</v>
      </c>
      <c r="B2424" s="2">
        <v>1.2</v>
      </c>
      <c r="C2424" s="2">
        <v>24.99</v>
      </c>
      <c r="L2424" s="2">
        <v>504</v>
      </c>
      <c r="M2424" s="2">
        <v>2.44</v>
      </c>
      <c r="N2424" s="2">
        <v>28.82</v>
      </c>
      <c r="Q2424">
        <v>1008</v>
      </c>
      <c r="R2424">
        <v>6.22</v>
      </c>
      <c r="S2424">
        <v>31.45</v>
      </c>
      <c r="U2424">
        <f t="shared" si="147"/>
        <v>576</v>
      </c>
      <c r="V2424">
        <f t="shared" si="147"/>
        <v>3.2866666666666666</v>
      </c>
      <c r="W2424">
        <f t="shared" si="147"/>
        <v>28.42</v>
      </c>
    </row>
    <row r="2425" spans="1:23" x14ac:dyDescent="0.2">
      <c r="A2425" s="2">
        <v>0</v>
      </c>
      <c r="B2425" s="2">
        <v>0</v>
      </c>
      <c r="C2425" s="2">
        <v>1</v>
      </c>
      <c r="L2425" s="2">
        <v>504</v>
      </c>
      <c r="M2425" s="2">
        <v>2.33</v>
      </c>
      <c r="N2425" s="2">
        <v>30.14</v>
      </c>
      <c r="Q2425">
        <v>936</v>
      </c>
      <c r="R2425">
        <v>3.86</v>
      </c>
      <c r="S2425">
        <v>33.909999999999997</v>
      </c>
      <c r="U2425">
        <f t="shared" si="147"/>
        <v>480</v>
      </c>
      <c r="V2425">
        <f t="shared" si="147"/>
        <v>2.063333333333333</v>
      </c>
      <c r="W2425">
        <f t="shared" si="147"/>
        <v>21.683333333333334</v>
      </c>
    </row>
    <row r="2426" spans="1:23" x14ac:dyDescent="0.2">
      <c r="A2426" s="2">
        <v>0</v>
      </c>
      <c r="B2426" s="2">
        <v>0</v>
      </c>
      <c r="C2426" s="2">
        <v>1</v>
      </c>
      <c r="L2426" s="2">
        <v>72</v>
      </c>
      <c r="M2426" s="2">
        <v>0.35</v>
      </c>
      <c r="N2426" s="2">
        <v>28.81</v>
      </c>
      <c r="Q2426">
        <v>1008</v>
      </c>
      <c r="R2426">
        <v>4.2300000000000004</v>
      </c>
      <c r="S2426">
        <v>33.35</v>
      </c>
      <c r="U2426">
        <f t="shared" si="147"/>
        <v>360</v>
      </c>
      <c r="V2426">
        <f t="shared" si="147"/>
        <v>1.5266666666666666</v>
      </c>
      <c r="W2426">
        <f t="shared" si="147"/>
        <v>21.053333333333331</v>
      </c>
    </row>
    <row r="2427" spans="1:23" x14ac:dyDescent="0.2">
      <c r="A2427" s="2">
        <v>0</v>
      </c>
      <c r="B2427" s="2">
        <v>0</v>
      </c>
      <c r="C2427" s="2">
        <v>1</v>
      </c>
      <c r="L2427" s="2">
        <v>288</v>
      </c>
      <c r="M2427" s="2">
        <v>1.4</v>
      </c>
      <c r="N2427" s="2">
        <v>28.64</v>
      </c>
      <c r="Q2427">
        <v>1008</v>
      </c>
      <c r="R2427">
        <v>4.1900000000000004</v>
      </c>
      <c r="S2427">
        <v>33.51</v>
      </c>
      <c r="U2427">
        <f t="shared" si="147"/>
        <v>432</v>
      </c>
      <c r="V2427">
        <f t="shared" si="147"/>
        <v>1.8633333333333333</v>
      </c>
      <c r="W2427">
        <f t="shared" si="147"/>
        <v>21.05</v>
      </c>
    </row>
    <row r="2428" spans="1:23" x14ac:dyDescent="0.2">
      <c r="A2428" s="2">
        <v>0</v>
      </c>
      <c r="B2428" s="2">
        <v>0</v>
      </c>
      <c r="C2428" s="2">
        <v>1</v>
      </c>
      <c r="L2428" s="2">
        <v>288</v>
      </c>
      <c r="M2428" s="2">
        <v>1.36</v>
      </c>
      <c r="N2428" s="2">
        <v>29.37</v>
      </c>
      <c r="Q2428">
        <v>1080</v>
      </c>
      <c r="R2428">
        <v>4.5199999999999996</v>
      </c>
      <c r="S2428">
        <v>33.33</v>
      </c>
      <c r="U2428">
        <f t="shared" si="147"/>
        <v>456</v>
      </c>
      <c r="V2428">
        <f t="shared" si="147"/>
        <v>1.96</v>
      </c>
      <c r="W2428">
        <f t="shared" si="147"/>
        <v>21.233333333333334</v>
      </c>
    </row>
    <row r="2429" spans="1:23" x14ac:dyDescent="0.2">
      <c r="A2429" s="2">
        <v>0</v>
      </c>
      <c r="B2429" s="2">
        <v>0</v>
      </c>
      <c r="C2429" s="2">
        <v>1</v>
      </c>
      <c r="L2429" s="2">
        <v>360</v>
      </c>
      <c r="M2429" s="2">
        <v>1.74</v>
      </c>
      <c r="N2429" s="2">
        <v>28.96</v>
      </c>
      <c r="Q2429">
        <v>1080</v>
      </c>
      <c r="R2429">
        <v>4.7</v>
      </c>
      <c r="S2429">
        <v>32.26</v>
      </c>
      <c r="U2429">
        <f t="shared" si="147"/>
        <v>480</v>
      </c>
      <c r="V2429">
        <f t="shared" si="147"/>
        <v>2.1466666666666669</v>
      </c>
      <c r="W2429">
        <f t="shared" si="147"/>
        <v>20.74</v>
      </c>
    </row>
    <row r="2430" spans="1:23" x14ac:dyDescent="0.2">
      <c r="A2430" s="2">
        <v>0</v>
      </c>
      <c r="B2430" s="2">
        <v>0</v>
      </c>
      <c r="C2430" s="2">
        <v>1</v>
      </c>
      <c r="L2430" s="2">
        <v>360</v>
      </c>
      <c r="M2430" s="2">
        <v>1.74</v>
      </c>
      <c r="N2430" s="2">
        <v>28.95</v>
      </c>
      <c r="Q2430">
        <v>792</v>
      </c>
      <c r="R2430">
        <v>3.29</v>
      </c>
      <c r="S2430">
        <v>33.659999999999997</v>
      </c>
      <c r="U2430">
        <f t="shared" si="147"/>
        <v>384</v>
      </c>
      <c r="V2430">
        <f t="shared" si="147"/>
        <v>1.6766666666666667</v>
      </c>
      <c r="W2430">
        <f t="shared" si="147"/>
        <v>21.203333333333333</v>
      </c>
    </row>
    <row r="2431" spans="1:23" x14ac:dyDescent="0.2">
      <c r="A2431" s="2">
        <v>0</v>
      </c>
      <c r="B2431" s="2">
        <v>0</v>
      </c>
      <c r="C2431" s="2">
        <v>1</v>
      </c>
      <c r="L2431" s="2">
        <v>288</v>
      </c>
      <c r="M2431" s="2">
        <v>1.38</v>
      </c>
      <c r="N2431" s="2">
        <v>29.11</v>
      </c>
      <c r="Q2431">
        <v>1080</v>
      </c>
      <c r="R2431">
        <v>4.62</v>
      </c>
      <c r="S2431">
        <v>32.81</v>
      </c>
      <c r="U2431">
        <f t="shared" si="147"/>
        <v>456</v>
      </c>
      <c r="V2431">
        <f t="shared" si="147"/>
        <v>2</v>
      </c>
      <c r="W2431">
        <f t="shared" si="147"/>
        <v>20.973333333333333</v>
      </c>
    </row>
    <row r="2432" spans="1:23" x14ac:dyDescent="0.2">
      <c r="A2432" s="2">
        <v>0</v>
      </c>
      <c r="B2432" s="2">
        <v>0</v>
      </c>
      <c r="C2432" s="2">
        <v>1</v>
      </c>
      <c r="L2432" s="2">
        <v>360</v>
      </c>
      <c r="M2432" s="2">
        <v>1.83</v>
      </c>
      <c r="N2432" s="2">
        <v>27.52</v>
      </c>
      <c r="Q2432">
        <v>1080</v>
      </c>
      <c r="R2432">
        <v>4.54</v>
      </c>
      <c r="S2432">
        <v>33.36</v>
      </c>
      <c r="U2432">
        <f t="shared" si="147"/>
        <v>480</v>
      </c>
      <c r="V2432">
        <f t="shared" si="147"/>
        <v>2.1233333333333335</v>
      </c>
      <c r="W2432">
        <f t="shared" si="147"/>
        <v>20.626666666666665</v>
      </c>
    </row>
    <row r="2433" spans="1:23" x14ac:dyDescent="0.2">
      <c r="A2433" s="2">
        <v>0</v>
      </c>
      <c r="B2433" s="2">
        <v>0</v>
      </c>
      <c r="C2433" s="2">
        <v>1</v>
      </c>
      <c r="L2433" s="2">
        <v>288</v>
      </c>
      <c r="M2433" s="2">
        <v>1.45</v>
      </c>
      <c r="N2433" s="2">
        <v>27.83</v>
      </c>
      <c r="Q2433">
        <v>792</v>
      </c>
      <c r="R2433">
        <v>3.26</v>
      </c>
      <c r="S2433">
        <v>33.979999999999997</v>
      </c>
      <c r="U2433">
        <f t="shared" si="147"/>
        <v>360</v>
      </c>
      <c r="V2433">
        <f t="shared" si="147"/>
        <v>1.57</v>
      </c>
      <c r="W2433">
        <f t="shared" si="147"/>
        <v>20.936666666666664</v>
      </c>
    </row>
    <row r="2434" spans="1:23" x14ac:dyDescent="0.2">
      <c r="A2434" s="2">
        <v>0</v>
      </c>
      <c r="B2434" s="2">
        <v>0</v>
      </c>
      <c r="C2434" s="2">
        <v>1</v>
      </c>
      <c r="L2434" s="2">
        <v>288</v>
      </c>
      <c r="M2434" s="2">
        <v>1.39</v>
      </c>
      <c r="N2434" s="2">
        <v>28.8</v>
      </c>
      <c r="Q2434">
        <v>936</v>
      </c>
      <c r="R2434">
        <v>4.01</v>
      </c>
      <c r="S2434">
        <v>32.81</v>
      </c>
      <c r="U2434">
        <f t="shared" si="147"/>
        <v>408</v>
      </c>
      <c r="V2434">
        <f t="shared" si="147"/>
        <v>1.7999999999999998</v>
      </c>
      <c r="W2434">
        <f t="shared" si="147"/>
        <v>20.87</v>
      </c>
    </row>
    <row r="2435" spans="1:23" x14ac:dyDescent="0.2">
      <c r="A2435" s="2">
        <v>0</v>
      </c>
      <c r="B2435" s="2">
        <v>0</v>
      </c>
      <c r="C2435" s="2">
        <v>1</v>
      </c>
      <c r="L2435" s="2">
        <v>288</v>
      </c>
      <c r="M2435" s="2">
        <v>1.35</v>
      </c>
      <c r="N2435" s="2">
        <v>29.34</v>
      </c>
      <c r="Q2435">
        <v>864</v>
      </c>
      <c r="R2435">
        <v>4.07</v>
      </c>
      <c r="S2435">
        <v>29.56</v>
      </c>
      <c r="U2435">
        <f t="shared" ref="U2435:W2498" si="148">SUM(A2435+L2435+Q2435)/3</f>
        <v>384</v>
      </c>
      <c r="V2435">
        <f t="shared" si="148"/>
        <v>1.8066666666666666</v>
      </c>
      <c r="W2435">
        <f t="shared" si="148"/>
        <v>19.966666666666665</v>
      </c>
    </row>
    <row r="2436" spans="1:23" x14ac:dyDescent="0.2">
      <c r="A2436" s="2">
        <v>0</v>
      </c>
      <c r="B2436" s="2">
        <v>0</v>
      </c>
      <c r="C2436" s="2">
        <v>1</v>
      </c>
      <c r="L2436" s="2">
        <v>432</v>
      </c>
      <c r="M2436" s="2">
        <v>2.09</v>
      </c>
      <c r="N2436" s="2">
        <v>28.81</v>
      </c>
      <c r="Q2436">
        <v>0</v>
      </c>
      <c r="R2436">
        <v>0</v>
      </c>
      <c r="S2436">
        <v>1</v>
      </c>
      <c r="U2436">
        <f t="shared" si="148"/>
        <v>144</v>
      </c>
      <c r="V2436">
        <f t="shared" si="148"/>
        <v>0.69666666666666666</v>
      </c>
      <c r="W2436">
        <f t="shared" si="148"/>
        <v>10.27</v>
      </c>
    </row>
    <row r="2437" spans="1:23" x14ac:dyDescent="0.2">
      <c r="A2437" s="2">
        <v>0</v>
      </c>
      <c r="B2437" s="2">
        <v>0</v>
      </c>
      <c r="C2437" s="2">
        <v>1</v>
      </c>
      <c r="L2437" s="2">
        <v>432</v>
      </c>
      <c r="M2437" s="2">
        <v>2.08</v>
      </c>
      <c r="N2437" s="2">
        <v>28.84</v>
      </c>
      <c r="Q2437">
        <v>504</v>
      </c>
      <c r="R2437">
        <v>2.63</v>
      </c>
      <c r="S2437">
        <v>26.68</v>
      </c>
      <c r="U2437">
        <f t="shared" si="148"/>
        <v>312</v>
      </c>
      <c r="V2437">
        <f t="shared" si="148"/>
        <v>1.57</v>
      </c>
      <c r="W2437">
        <f t="shared" si="148"/>
        <v>18.84</v>
      </c>
    </row>
    <row r="2438" spans="1:23" x14ac:dyDescent="0.2">
      <c r="A2438" s="2">
        <v>0</v>
      </c>
      <c r="B2438" s="2">
        <v>0</v>
      </c>
      <c r="C2438" s="2">
        <v>1</v>
      </c>
      <c r="L2438" s="2">
        <v>288</v>
      </c>
      <c r="M2438" s="2">
        <v>1.4</v>
      </c>
      <c r="N2438" s="2">
        <v>28.55</v>
      </c>
      <c r="Q2438">
        <v>576</v>
      </c>
      <c r="R2438">
        <v>2.23</v>
      </c>
      <c r="S2438">
        <v>35.840000000000003</v>
      </c>
      <c r="U2438">
        <f t="shared" si="148"/>
        <v>288</v>
      </c>
      <c r="V2438">
        <f t="shared" si="148"/>
        <v>1.21</v>
      </c>
      <c r="W2438">
        <f t="shared" si="148"/>
        <v>21.796666666666667</v>
      </c>
    </row>
    <row r="2439" spans="1:23" x14ac:dyDescent="0.2">
      <c r="A2439" s="2">
        <v>0</v>
      </c>
      <c r="B2439" s="2">
        <v>0</v>
      </c>
      <c r="C2439" s="2">
        <v>1</v>
      </c>
      <c r="L2439" s="2">
        <v>576</v>
      </c>
      <c r="M2439" s="2">
        <v>2.8</v>
      </c>
      <c r="N2439" s="2">
        <v>28.73</v>
      </c>
      <c r="Q2439">
        <v>864</v>
      </c>
      <c r="R2439">
        <v>3.45</v>
      </c>
      <c r="S2439">
        <v>35.020000000000003</v>
      </c>
      <c r="U2439">
        <f t="shared" si="148"/>
        <v>480</v>
      </c>
      <c r="V2439">
        <f t="shared" si="148"/>
        <v>2.0833333333333335</v>
      </c>
      <c r="W2439">
        <f t="shared" si="148"/>
        <v>21.583333333333332</v>
      </c>
    </row>
    <row r="2440" spans="1:23" x14ac:dyDescent="0.2">
      <c r="A2440" s="2">
        <v>0</v>
      </c>
      <c r="B2440" s="2">
        <v>0</v>
      </c>
      <c r="C2440" s="2">
        <v>1</v>
      </c>
      <c r="L2440" s="2">
        <v>504</v>
      </c>
      <c r="M2440" s="2">
        <v>2.4</v>
      </c>
      <c r="N2440" s="2">
        <v>29.23</v>
      </c>
      <c r="Q2440">
        <v>936</v>
      </c>
      <c r="R2440">
        <v>3.68</v>
      </c>
      <c r="S2440">
        <v>35.47</v>
      </c>
      <c r="U2440">
        <f t="shared" si="148"/>
        <v>480</v>
      </c>
      <c r="V2440">
        <f t="shared" si="148"/>
        <v>2.0266666666666668</v>
      </c>
      <c r="W2440">
        <f t="shared" si="148"/>
        <v>21.900000000000002</v>
      </c>
    </row>
    <row r="2441" spans="1:23" x14ac:dyDescent="0.2">
      <c r="A2441" s="2">
        <v>0</v>
      </c>
      <c r="B2441" s="2">
        <v>0</v>
      </c>
      <c r="C2441" s="2">
        <v>1</v>
      </c>
      <c r="L2441" s="2">
        <v>504</v>
      </c>
      <c r="M2441" s="2">
        <v>2.4500000000000002</v>
      </c>
      <c r="N2441" s="2">
        <v>28.68</v>
      </c>
      <c r="Q2441">
        <v>720</v>
      </c>
      <c r="R2441">
        <v>2.85</v>
      </c>
      <c r="S2441">
        <v>35.270000000000003</v>
      </c>
      <c r="U2441">
        <f t="shared" si="148"/>
        <v>408</v>
      </c>
      <c r="V2441">
        <f t="shared" si="148"/>
        <v>1.7666666666666668</v>
      </c>
      <c r="W2441">
        <f t="shared" si="148"/>
        <v>21.650000000000002</v>
      </c>
    </row>
    <row r="2442" spans="1:23" x14ac:dyDescent="0.2">
      <c r="A2442" s="2">
        <v>0</v>
      </c>
      <c r="B2442" s="2">
        <v>0</v>
      </c>
      <c r="C2442" s="2">
        <v>1</v>
      </c>
      <c r="L2442" s="2">
        <v>576</v>
      </c>
      <c r="M2442" s="2">
        <v>2.81</v>
      </c>
      <c r="N2442" s="2">
        <v>28.55</v>
      </c>
      <c r="Q2442">
        <v>648</v>
      </c>
      <c r="R2442">
        <v>2.61</v>
      </c>
      <c r="S2442">
        <v>34.630000000000003</v>
      </c>
      <c r="U2442">
        <f t="shared" si="148"/>
        <v>408</v>
      </c>
      <c r="V2442">
        <f t="shared" si="148"/>
        <v>1.8066666666666666</v>
      </c>
      <c r="W2442">
        <f t="shared" si="148"/>
        <v>21.393333333333334</v>
      </c>
    </row>
    <row r="2443" spans="1:23" x14ac:dyDescent="0.2">
      <c r="A2443" s="2">
        <v>0</v>
      </c>
      <c r="B2443" s="2">
        <v>0</v>
      </c>
      <c r="C2443" s="2">
        <v>1</v>
      </c>
      <c r="L2443" s="2">
        <v>720</v>
      </c>
      <c r="M2443" s="2">
        <v>3.52</v>
      </c>
      <c r="N2443" s="2">
        <v>28.45</v>
      </c>
      <c r="Q2443">
        <v>648</v>
      </c>
      <c r="R2443">
        <v>2.58</v>
      </c>
      <c r="S2443">
        <v>35.020000000000003</v>
      </c>
      <c r="U2443">
        <f t="shared" si="148"/>
        <v>456</v>
      </c>
      <c r="V2443">
        <f t="shared" si="148"/>
        <v>2.0333333333333332</v>
      </c>
      <c r="W2443">
        <f t="shared" si="148"/>
        <v>21.49</v>
      </c>
    </row>
    <row r="2444" spans="1:23" x14ac:dyDescent="0.2">
      <c r="A2444" s="2">
        <v>0</v>
      </c>
      <c r="B2444" s="2">
        <v>0</v>
      </c>
      <c r="C2444" s="2">
        <v>1</v>
      </c>
      <c r="L2444" s="2">
        <v>792</v>
      </c>
      <c r="M2444" s="2">
        <v>3.91</v>
      </c>
      <c r="N2444" s="2">
        <v>28.23</v>
      </c>
      <c r="Q2444">
        <v>792</v>
      </c>
      <c r="R2444">
        <v>3.19</v>
      </c>
      <c r="S2444">
        <v>34.619999999999997</v>
      </c>
      <c r="U2444">
        <f t="shared" si="148"/>
        <v>528</v>
      </c>
      <c r="V2444">
        <f t="shared" si="148"/>
        <v>2.3666666666666667</v>
      </c>
      <c r="W2444">
        <f t="shared" si="148"/>
        <v>21.283333333333331</v>
      </c>
    </row>
    <row r="2445" spans="1:23" x14ac:dyDescent="0.2">
      <c r="A2445" s="2">
        <v>0</v>
      </c>
      <c r="B2445" s="2">
        <v>0</v>
      </c>
      <c r="C2445" s="2">
        <v>1</v>
      </c>
      <c r="L2445" s="2">
        <v>792</v>
      </c>
      <c r="M2445" s="2">
        <v>3.84</v>
      </c>
      <c r="N2445" s="2">
        <v>28.77</v>
      </c>
      <c r="Q2445">
        <v>792</v>
      </c>
      <c r="R2445">
        <v>3.28</v>
      </c>
      <c r="S2445">
        <v>33.75</v>
      </c>
      <c r="U2445">
        <f t="shared" si="148"/>
        <v>528</v>
      </c>
      <c r="V2445">
        <f t="shared" si="148"/>
        <v>2.3733333333333331</v>
      </c>
      <c r="W2445">
        <f t="shared" si="148"/>
        <v>21.173333333333332</v>
      </c>
    </row>
    <row r="2446" spans="1:23" x14ac:dyDescent="0.2">
      <c r="A2446" s="2">
        <v>0</v>
      </c>
      <c r="B2446" s="2">
        <v>0</v>
      </c>
      <c r="C2446" s="2">
        <v>1</v>
      </c>
      <c r="L2446" s="2">
        <v>720</v>
      </c>
      <c r="M2446" s="2">
        <v>3.47</v>
      </c>
      <c r="N2446" s="2">
        <v>28.96</v>
      </c>
      <c r="Q2446">
        <v>648</v>
      </c>
      <c r="R2446">
        <v>2.65</v>
      </c>
      <c r="S2446">
        <v>34.159999999999997</v>
      </c>
      <c r="U2446">
        <f t="shared" si="148"/>
        <v>456</v>
      </c>
      <c r="V2446">
        <f t="shared" si="148"/>
        <v>2.04</v>
      </c>
      <c r="W2446">
        <f t="shared" si="148"/>
        <v>21.373333333333335</v>
      </c>
    </row>
    <row r="2447" spans="1:23" x14ac:dyDescent="0.2">
      <c r="A2447" s="2">
        <v>0</v>
      </c>
      <c r="B2447" s="2">
        <v>0</v>
      </c>
      <c r="C2447" s="2">
        <v>1</v>
      </c>
      <c r="L2447" s="2">
        <v>720</v>
      </c>
      <c r="M2447" s="2">
        <v>3.54</v>
      </c>
      <c r="N2447" s="2">
        <v>28.4</v>
      </c>
      <c r="Q2447">
        <v>792</v>
      </c>
      <c r="R2447">
        <v>3.2</v>
      </c>
      <c r="S2447">
        <v>34.619999999999997</v>
      </c>
      <c r="U2447">
        <f t="shared" si="148"/>
        <v>504</v>
      </c>
      <c r="V2447">
        <f t="shared" si="148"/>
        <v>2.2466666666666666</v>
      </c>
      <c r="W2447">
        <f t="shared" si="148"/>
        <v>21.34</v>
      </c>
    </row>
    <row r="2448" spans="1:23" x14ac:dyDescent="0.2">
      <c r="A2448" s="2">
        <v>504</v>
      </c>
      <c r="B2448" s="2">
        <v>3.03</v>
      </c>
      <c r="C2448" s="2">
        <v>23.17</v>
      </c>
      <c r="L2448" s="2">
        <v>504</v>
      </c>
      <c r="M2448" s="2">
        <v>2.23</v>
      </c>
      <c r="N2448" s="2">
        <v>31.51</v>
      </c>
      <c r="Q2448">
        <v>360</v>
      </c>
      <c r="R2448">
        <v>1.34</v>
      </c>
      <c r="S2448">
        <v>37.19</v>
      </c>
      <c r="U2448">
        <f t="shared" si="148"/>
        <v>456</v>
      </c>
      <c r="V2448">
        <f t="shared" si="148"/>
        <v>2.1999999999999997</v>
      </c>
      <c r="W2448">
        <f t="shared" si="148"/>
        <v>30.623333333333335</v>
      </c>
    </row>
    <row r="2449" spans="1:23" x14ac:dyDescent="0.2">
      <c r="A2449" s="2">
        <v>360</v>
      </c>
      <c r="B2449" s="2">
        <v>2.15</v>
      </c>
      <c r="C2449" s="2">
        <v>23.35</v>
      </c>
      <c r="L2449" s="2">
        <v>504</v>
      </c>
      <c r="M2449" s="2">
        <v>2.25</v>
      </c>
      <c r="N2449" s="2">
        <v>31.19</v>
      </c>
      <c r="Q2449">
        <v>360</v>
      </c>
      <c r="R2449">
        <v>1.35</v>
      </c>
      <c r="S2449">
        <v>37.090000000000003</v>
      </c>
      <c r="U2449">
        <f t="shared" si="148"/>
        <v>408</v>
      </c>
      <c r="V2449">
        <f t="shared" si="148"/>
        <v>1.9166666666666667</v>
      </c>
      <c r="W2449">
        <f t="shared" si="148"/>
        <v>30.543333333333337</v>
      </c>
    </row>
    <row r="2450" spans="1:23" x14ac:dyDescent="0.2">
      <c r="A2450" s="2">
        <v>0</v>
      </c>
      <c r="B2450" s="2">
        <v>0</v>
      </c>
      <c r="C2450" s="2">
        <v>1</v>
      </c>
      <c r="L2450" s="2">
        <v>0</v>
      </c>
      <c r="M2450" s="2">
        <v>0</v>
      </c>
      <c r="N2450" s="2">
        <v>1</v>
      </c>
      <c r="Q2450">
        <v>0</v>
      </c>
      <c r="R2450">
        <v>0</v>
      </c>
      <c r="S2450">
        <v>1</v>
      </c>
      <c r="U2450">
        <f t="shared" si="148"/>
        <v>0</v>
      </c>
      <c r="V2450">
        <f t="shared" si="148"/>
        <v>0</v>
      </c>
      <c r="W2450">
        <f t="shared" si="148"/>
        <v>1</v>
      </c>
    </row>
    <row r="2451" spans="1:23" x14ac:dyDescent="0.2">
      <c r="A2451" s="2">
        <v>0</v>
      </c>
      <c r="B2451" s="2">
        <v>0</v>
      </c>
      <c r="C2451" s="2">
        <v>1</v>
      </c>
      <c r="L2451" s="2">
        <v>0</v>
      </c>
      <c r="M2451" s="2">
        <v>0</v>
      </c>
      <c r="N2451" s="2">
        <v>1</v>
      </c>
      <c r="Q2451">
        <v>0</v>
      </c>
      <c r="R2451">
        <v>0</v>
      </c>
      <c r="S2451">
        <v>1</v>
      </c>
      <c r="U2451">
        <f t="shared" si="148"/>
        <v>0</v>
      </c>
      <c r="V2451">
        <f t="shared" si="148"/>
        <v>0</v>
      </c>
      <c r="W2451">
        <f t="shared" si="148"/>
        <v>1</v>
      </c>
    </row>
    <row r="2452" spans="1:23" x14ac:dyDescent="0.2">
      <c r="A2452" s="2">
        <v>0</v>
      </c>
      <c r="B2452" s="2">
        <v>0</v>
      </c>
      <c r="C2452" s="2">
        <v>1</v>
      </c>
      <c r="L2452" s="2">
        <v>72</v>
      </c>
      <c r="M2452" s="2">
        <v>0.35</v>
      </c>
      <c r="N2452" s="2">
        <v>28.74</v>
      </c>
      <c r="Q2452">
        <v>144</v>
      </c>
      <c r="R2452">
        <v>0.6</v>
      </c>
      <c r="S2452">
        <v>33.54</v>
      </c>
      <c r="U2452">
        <f t="shared" si="148"/>
        <v>72</v>
      </c>
      <c r="V2452">
        <f t="shared" si="148"/>
        <v>0.31666666666666665</v>
      </c>
      <c r="W2452">
        <f t="shared" si="148"/>
        <v>21.093333333333334</v>
      </c>
    </row>
    <row r="2453" spans="1:23" x14ac:dyDescent="0.2">
      <c r="A2453" s="2">
        <v>0</v>
      </c>
      <c r="B2453" s="2">
        <v>0</v>
      </c>
      <c r="C2453" s="2">
        <v>1</v>
      </c>
      <c r="L2453" s="2">
        <v>72</v>
      </c>
      <c r="M2453" s="2">
        <v>0.35</v>
      </c>
      <c r="N2453" s="2">
        <v>28.83</v>
      </c>
      <c r="Q2453">
        <v>216</v>
      </c>
      <c r="R2453">
        <v>0.94</v>
      </c>
      <c r="S2453">
        <v>32.28</v>
      </c>
      <c r="U2453">
        <f t="shared" si="148"/>
        <v>96</v>
      </c>
      <c r="V2453">
        <f t="shared" si="148"/>
        <v>0.43</v>
      </c>
      <c r="W2453">
        <f t="shared" si="148"/>
        <v>20.703333333333333</v>
      </c>
    </row>
    <row r="2454" spans="1:23" x14ac:dyDescent="0.2">
      <c r="A2454" s="2">
        <v>0</v>
      </c>
      <c r="B2454" s="2">
        <v>0</v>
      </c>
      <c r="C2454" s="2">
        <v>1</v>
      </c>
      <c r="L2454" s="2">
        <v>144</v>
      </c>
      <c r="M2454" s="2">
        <v>0.68</v>
      </c>
      <c r="N2454" s="2">
        <v>29.38</v>
      </c>
      <c r="Q2454">
        <v>288</v>
      </c>
      <c r="R2454">
        <v>1.08</v>
      </c>
      <c r="S2454">
        <v>32.25</v>
      </c>
      <c r="U2454">
        <f t="shared" si="148"/>
        <v>144</v>
      </c>
      <c r="V2454">
        <f t="shared" si="148"/>
        <v>0.58666666666666678</v>
      </c>
      <c r="W2454">
        <f t="shared" si="148"/>
        <v>20.876666666666665</v>
      </c>
    </row>
    <row r="2455" spans="1:23" x14ac:dyDescent="0.2">
      <c r="A2455" s="2">
        <v>0</v>
      </c>
      <c r="B2455" s="2">
        <v>0</v>
      </c>
      <c r="C2455" s="2">
        <v>1</v>
      </c>
      <c r="L2455" s="2">
        <v>144</v>
      </c>
      <c r="M2455" s="2">
        <v>0.68</v>
      </c>
      <c r="N2455" s="2">
        <v>29.47</v>
      </c>
      <c r="Q2455">
        <v>432</v>
      </c>
      <c r="R2455">
        <v>1.92</v>
      </c>
      <c r="S2455">
        <v>31.43</v>
      </c>
      <c r="U2455">
        <f t="shared" si="148"/>
        <v>192</v>
      </c>
      <c r="V2455">
        <f t="shared" si="148"/>
        <v>0.8666666666666667</v>
      </c>
      <c r="W2455">
        <f t="shared" si="148"/>
        <v>20.633333333333333</v>
      </c>
    </row>
    <row r="2456" spans="1:23" x14ac:dyDescent="0.2">
      <c r="A2456" s="2">
        <v>0</v>
      </c>
      <c r="B2456" s="2">
        <v>0</v>
      </c>
      <c r="C2456" s="2">
        <v>1</v>
      </c>
      <c r="L2456" s="2">
        <v>288</v>
      </c>
      <c r="M2456" s="2">
        <v>1.48</v>
      </c>
      <c r="N2456" s="2">
        <v>27.23</v>
      </c>
      <c r="Q2456">
        <v>360</v>
      </c>
      <c r="R2456">
        <v>1.49</v>
      </c>
      <c r="S2456">
        <v>33.799999999999997</v>
      </c>
      <c r="U2456">
        <f t="shared" si="148"/>
        <v>216</v>
      </c>
      <c r="V2456">
        <f t="shared" si="148"/>
        <v>0.98999999999999988</v>
      </c>
      <c r="W2456">
        <f t="shared" si="148"/>
        <v>20.676666666666666</v>
      </c>
    </row>
    <row r="2457" spans="1:23" x14ac:dyDescent="0.2">
      <c r="A2457" s="2">
        <v>144</v>
      </c>
      <c r="B2457" s="2">
        <v>1.01</v>
      </c>
      <c r="C2457" s="2">
        <v>20.32</v>
      </c>
      <c r="L2457" s="2">
        <v>288</v>
      </c>
      <c r="M2457" s="2">
        <v>1.77</v>
      </c>
      <c r="N2457" s="2">
        <v>23.9</v>
      </c>
      <c r="Q2457">
        <v>576</v>
      </c>
      <c r="R2457">
        <v>2.4700000000000002</v>
      </c>
      <c r="S2457">
        <v>32.630000000000003</v>
      </c>
      <c r="U2457">
        <f t="shared" si="148"/>
        <v>336</v>
      </c>
      <c r="V2457">
        <f t="shared" si="148"/>
        <v>1.75</v>
      </c>
      <c r="W2457">
        <f t="shared" si="148"/>
        <v>25.616666666666664</v>
      </c>
    </row>
    <row r="2458" spans="1:23" x14ac:dyDescent="0.2">
      <c r="A2458" s="2">
        <v>72</v>
      </c>
      <c r="B2458" s="2">
        <v>0.45</v>
      </c>
      <c r="C2458" s="2">
        <v>22.09</v>
      </c>
      <c r="L2458" s="2">
        <v>432</v>
      </c>
      <c r="M2458" s="2">
        <v>2.09</v>
      </c>
      <c r="N2458" s="2">
        <v>28.85</v>
      </c>
      <c r="Q2458">
        <v>720</v>
      </c>
      <c r="R2458">
        <v>3.16</v>
      </c>
      <c r="S2458">
        <v>31.8</v>
      </c>
      <c r="U2458">
        <f t="shared" si="148"/>
        <v>408</v>
      </c>
      <c r="V2458">
        <f t="shared" si="148"/>
        <v>1.9000000000000001</v>
      </c>
      <c r="W2458">
        <f t="shared" si="148"/>
        <v>27.58</v>
      </c>
    </row>
    <row r="2459" spans="1:23" x14ac:dyDescent="0.2">
      <c r="A2459" s="2">
        <v>144</v>
      </c>
      <c r="B2459" s="2">
        <v>0.84</v>
      </c>
      <c r="C2459" s="2">
        <v>23.9</v>
      </c>
      <c r="L2459" s="2">
        <v>432</v>
      </c>
      <c r="M2459" s="2">
        <v>2.08</v>
      </c>
      <c r="N2459" s="2">
        <v>28.99</v>
      </c>
      <c r="Q2459">
        <v>720</v>
      </c>
      <c r="R2459">
        <v>3.09</v>
      </c>
      <c r="S2459">
        <v>32.450000000000003</v>
      </c>
      <c r="U2459">
        <f t="shared" si="148"/>
        <v>432</v>
      </c>
      <c r="V2459">
        <f t="shared" si="148"/>
        <v>2.0033333333333334</v>
      </c>
      <c r="W2459">
        <f t="shared" si="148"/>
        <v>28.446666666666669</v>
      </c>
    </row>
    <row r="2460" spans="1:23" x14ac:dyDescent="0.2">
      <c r="A2460" s="2">
        <v>72</v>
      </c>
      <c r="B2460" s="2">
        <v>0.41</v>
      </c>
      <c r="C2460" s="2">
        <v>24.67</v>
      </c>
      <c r="L2460" s="2">
        <v>432</v>
      </c>
      <c r="M2460" s="2">
        <v>2.11</v>
      </c>
      <c r="N2460" s="2">
        <v>28.69</v>
      </c>
      <c r="Q2460">
        <v>792</v>
      </c>
      <c r="R2460">
        <v>3.47</v>
      </c>
      <c r="S2460">
        <v>32.11</v>
      </c>
      <c r="U2460">
        <f t="shared" si="148"/>
        <v>432</v>
      </c>
      <c r="V2460">
        <f t="shared" si="148"/>
        <v>1.9966666666666668</v>
      </c>
      <c r="W2460">
        <f t="shared" si="148"/>
        <v>28.49</v>
      </c>
    </row>
    <row r="2461" spans="1:23" x14ac:dyDescent="0.2">
      <c r="A2461" s="2">
        <v>0</v>
      </c>
      <c r="B2461" s="2">
        <v>0</v>
      </c>
      <c r="C2461" s="2">
        <v>1</v>
      </c>
      <c r="L2461" s="2">
        <v>432</v>
      </c>
      <c r="M2461" s="2">
        <v>2.13</v>
      </c>
      <c r="N2461" s="2">
        <v>28.24</v>
      </c>
      <c r="Q2461">
        <v>936</v>
      </c>
      <c r="R2461">
        <v>4.01</v>
      </c>
      <c r="S2461">
        <v>32.770000000000003</v>
      </c>
      <c r="U2461">
        <f t="shared" si="148"/>
        <v>456</v>
      </c>
      <c r="V2461">
        <f t="shared" si="148"/>
        <v>2.0466666666666664</v>
      </c>
      <c r="W2461">
        <f t="shared" si="148"/>
        <v>20.67</v>
      </c>
    </row>
    <row r="2462" spans="1:23" x14ac:dyDescent="0.2">
      <c r="A2462" s="2">
        <v>0</v>
      </c>
      <c r="B2462" s="2">
        <v>0</v>
      </c>
      <c r="C2462" s="2">
        <v>1</v>
      </c>
      <c r="L2462" s="2">
        <v>432</v>
      </c>
      <c r="M2462" s="2">
        <v>2.12</v>
      </c>
      <c r="N2462" s="2">
        <v>28.34</v>
      </c>
      <c r="Q2462">
        <v>1008</v>
      </c>
      <c r="R2462">
        <v>4.3899999999999997</v>
      </c>
      <c r="S2462">
        <v>32.17</v>
      </c>
      <c r="U2462">
        <f t="shared" si="148"/>
        <v>480</v>
      </c>
      <c r="V2462">
        <f t="shared" si="148"/>
        <v>2.17</v>
      </c>
      <c r="W2462">
        <f t="shared" si="148"/>
        <v>20.503333333333334</v>
      </c>
    </row>
    <row r="2463" spans="1:23" x14ac:dyDescent="0.2">
      <c r="A2463" s="2">
        <v>0</v>
      </c>
      <c r="B2463" s="2">
        <v>0</v>
      </c>
      <c r="C2463" s="2">
        <v>1</v>
      </c>
      <c r="L2463" s="2">
        <v>432</v>
      </c>
      <c r="M2463" s="2">
        <v>2.17</v>
      </c>
      <c r="N2463" s="2">
        <v>27.71</v>
      </c>
      <c r="Q2463">
        <v>936</v>
      </c>
      <c r="R2463">
        <v>3.95</v>
      </c>
      <c r="S2463">
        <v>33.17</v>
      </c>
      <c r="U2463">
        <f t="shared" si="148"/>
        <v>456</v>
      </c>
      <c r="V2463">
        <f t="shared" si="148"/>
        <v>2.04</v>
      </c>
      <c r="W2463">
        <f t="shared" si="148"/>
        <v>20.626666666666669</v>
      </c>
    </row>
    <row r="2464" spans="1:23" x14ac:dyDescent="0.2">
      <c r="A2464" s="2">
        <v>0</v>
      </c>
      <c r="B2464" s="2">
        <v>0</v>
      </c>
      <c r="C2464" s="2">
        <v>1</v>
      </c>
      <c r="L2464" s="2">
        <v>288</v>
      </c>
      <c r="M2464" s="2">
        <v>1.42</v>
      </c>
      <c r="N2464" s="2">
        <v>28.32</v>
      </c>
      <c r="Q2464">
        <v>936</v>
      </c>
      <c r="R2464">
        <v>4.26</v>
      </c>
      <c r="S2464">
        <v>32.58</v>
      </c>
      <c r="U2464">
        <f t="shared" si="148"/>
        <v>408</v>
      </c>
      <c r="V2464">
        <f t="shared" si="148"/>
        <v>1.8933333333333333</v>
      </c>
      <c r="W2464">
        <f t="shared" si="148"/>
        <v>20.633333333333333</v>
      </c>
    </row>
    <row r="2465" spans="1:23" x14ac:dyDescent="0.2">
      <c r="A2465" s="2">
        <v>0</v>
      </c>
      <c r="B2465" s="2">
        <v>0</v>
      </c>
      <c r="C2465" s="2">
        <v>1</v>
      </c>
      <c r="L2465" s="2">
        <v>216</v>
      </c>
      <c r="M2465" s="2">
        <v>1.08</v>
      </c>
      <c r="N2465" s="2">
        <v>27.87</v>
      </c>
      <c r="Q2465">
        <v>792</v>
      </c>
      <c r="R2465">
        <v>3.23</v>
      </c>
      <c r="S2465">
        <v>34.200000000000003</v>
      </c>
      <c r="U2465">
        <f t="shared" si="148"/>
        <v>336</v>
      </c>
      <c r="V2465">
        <f t="shared" si="148"/>
        <v>1.4366666666666668</v>
      </c>
      <c r="W2465">
        <f t="shared" si="148"/>
        <v>21.023333333333337</v>
      </c>
    </row>
    <row r="2466" spans="1:23" x14ac:dyDescent="0.2">
      <c r="A2466" s="2">
        <v>0</v>
      </c>
      <c r="B2466" s="2">
        <v>0</v>
      </c>
      <c r="C2466" s="2">
        <v>1</v>
      </c>
      <c r="L2466" s="2">
        <v>288</v>
      </c>
      <c r="M2466" s="2">
        <v>1.39</v>
      </c>
      <c r="N2466" s="2">
        <v>28.79</v>
      </c>
      <c r="Q2466">
        <v>720</v>
      </c>
      <c r="R2466">
        <v>2.94</v>
      </c>
      <c r="S2466">
        <v>34.380000000000003</v>
      </c>
      <c r="U2466">
        <f t="shared" si="148"/>
        <v>336</v>
      </c>
      <c r="V2466">
        <f t="shared" si="148"/>
        <v>1.4433333333333334</v>
      </c>
      <c r="W2466">
        <f t="shared" si="148"/>
        <v>21.39</v>
      </c>
    </row>
    <row r="2467" spans="1:23" x14ac:dyDescent="0.2">
      <c r="A2467" s="2">
        <v>0</v>
      </c>
      <c r="B2467" s="2">
        <v>0</v>
      </c>
      <c r="C2467" s="2">
        <v>1</v>
      </c>
      <c r="L2467" s="2">
        <v>216</v>
      </c>
      <c r="M2467" s="2">
        <v>1.08</v>
      </c>
      <c r="N2467" s="2">
        <v>28.08</v>
      </c>
      <c r="Q2467">
        <v>1008</v>
      </c>
      <c r="R2467">
        <v>4.2699999999999996</v>
      </c>
      <c r="S2467">
        <v>33</v>
      </c>
      <c r="U2467">
        <f t="shared" si="148"/>
        <v>408</v>
      </c>
      <c r="V2467">
        <f t="shared" si="148"/>
        <v>1.7833333333333332</v>
      </c>
      <c r="W2467">
        <f t="shared" si="148"/>
        <v>20.693333333333332</v>
      </c>
    </row>
    <row r="2468" spans="1:23" x14ac:dyDescent="0.2">
      <c r="A2468" s="2">
        <v>0</v>
      </c>
      <c r="B2468" s="2">
        <v>0</v>
      </c>
      <c r="C2468" s="2">
        <v>1</v>
      </c>
      <c r="L2468" s="2">
        <v>288</v>
      </c>
      <c r="M2468" s="2">
        <v>1.42</v>
      </c>
      <c r="N2468" s="2">
        <v>28.52</v>
      </c>
      <c r="Q2468">
        <v>864</v>
      </c>
      <c r="R2468">
        <v>3.67</v>
      </c>
      <c r="S2468">
        <v>32.83</v>
      </c>
      <c r="U2468">
        <f t="shared" si="148"/>
        <v>384</v>
      </c>
      <c r="V2468">
        <f t="shared" si="148"/>
        <v>1.6966666666666665</v>
      </c>
      <c r="W2468">
        <f t="shared" si="148"/>
        <v>20.783333333333331</v>
      </c>
    </row>
    <row r="2469" spans="1:23" x14ac:dyDescent="0.2">
      <c r="A2469" s="2">
        <v>0</v>
      </c>
      <c r="B2469" s="2">
        <v>0</v>
      </c>
      <c r="C2469" s="2">
        <v>1</v>
      </c>
      <c r="L2469" s="2">
        <v>432</v>
      </c>
      <c r="M2469" s="2">
        <v>2.12</v>
      </c>
      <c r="N2469" s="2">
        <v>28.44</v>
      </c>
      <c r="Q2469">
        <v>936</v>
      </c>
      <c r="R2469">
        <v>3.91</v>
      </c>
      <c r="S2469">
        <v>33.39</v>
      </c>
      <c r="U2469">
        <f t="shared" si="148"/>
        <v>456</v>
      </c>
      <c r="V2469">
        <f t="shared" si="148"/>
        <v>2.0100000000000002</v>
      </c>
      <c r="W2469">
        <f t="shared" si="148"/>
        <v>20.943333333333332</v>
      </c>
    </row>
    <row r="2470" spans="1:23" x14ac:dyDescent="0.2">
      <c r="A2470" s="2">
        <v>0</v>
      </c>
      <c r="B2470" s="2">
        <v>0</v>
      </c>
      <c r="C2470" s="2">
        <v>1</v>
      </c>
      <c r="L2470" s="2">
        <v>432</v>
      </c>
      <c r="M2470" s="2">
        <v>3.74</v>
      </c>
      <c r="N2470" s="2">
        <v>25.04</v>
      </c>
      <c r="Q2470">
        <v>792</v>
      </c>
      <c r="R2470">
        <v>4.72</v>
      </c>
      <c r="S2470">
        <v>29.58</v>
      </c>
      <c r="U2470">
        <f t="shared" si="148"/>
        <v>408</v>
      </c>
      <c r="V2470">
        <f t="shared" si="148"/>
        <v>2.8200000000000003</v>
      </c>
      <c r="W2470">
        <f t="shared" si="148"/>
        <v>18.54</v>
      </c>
    </row>
    <row r="2471" spans="1:23" x14ac:dyDescent="0.2">
      <c r="A2471" s="2">
        <v>0</v>
      </c>
      <c r="B2471" s="2">
        <v>0</v>
      </c>
      <c r="C2471" s="2">
        <v>1</v>
      </c>
      <c r="L2471" s="2">
        <v>576</v>
      </c>
      <c r="M2471" s="2">
        <v>2.77</v>
      </c>
      <c r="N2471" s="2">
        <v>29.09</v>
      </c>
      <c r="Q2471">
        <v>936</v>
      </c>
      <c r="R2471">
        <v>4.1500000000000004</v>
      </c>
      <c r="S2471">
        <v>31.75</v>
      </c>
      <c r="U2471">
        <f t="shared" si="148"/>
        <v>504</v>
      </c>
      <c r="V2471">
        <f t="shared" si="148"/>
        <v>2.3066666666666666</v>
      </c>
      <c r="W2471">
        <f t="shared" si="148"/>
        <v>20.613333333333333</v>
      </c>
    </row>
    <row r="2472" spans="1:23" x14ac:dyDescent="0.2">
      <c r="A2472" s="2">
        <v>0</v>
      </c>
      <c r="B2472" s="2">
        <v>0</v>
      </c>
      <c r="C2472" s="2">
        <v>1</v>
      </c>
      <c r="L2472" s="2">
        <v>504</v>
      </c>
      <c r="M2472" s="2">
        <v>2.36</v>
      </c>
      <c r="N2472" s="2">
        <v>29.68</v>
      </c>
      <c r="Q2472">
        <v>936</v>
      </c>
      <c r="R2472">
        <v>3.93</v>
      </c>
      <c r="S2472">
        <v>33.630000000000003</v>
      </c>
      <c r="U2472">
        <f t="shared" si="148"/>
        <v>480</v>
      </c>
      <c r="V2472">
        <f t="shared" si="148"/>
        <v>2.0966666666666667</v>
      </c>
      <c r="W2472">
        <f t="shared" si="148"/>
        <v>21.436666666666667</v>
      </c>
    </row>
    <row r="2473" spans="1:23" x14ac:dyDescent="0.2">
      <c r="A2473" s="2">
        <v>0</v>
      </c>
      <c r="B2473" s="2">
        <v>0</v>
      </c>
      <c r="C2473" s="2">
        <v>1</v>
      </c>
      <c r="L2473" s="2">
        <v>432</v>
      </c>
      <c r="M2473" s="2">
        <v>2.08</v>
      </c>
      <c r="N2473" s="2">
        <v>28.98</v>
      </c>
      <c r="Q2473">
        <v>1008</v>
      </c>
      <c r="R2473">
        <v>4.1399999999999997</v>
      </c>
      <c r="S2473">
        <v>34.06</v>
      </c>
      <c r="U2473">
        <f t="shared" si="148"/>
        <v>480</v>
      </c>
      <c r="V2473">
        <f t="shared" si="148"/>
        <v>2.0733333333333333</v>
      </c>
      <c r="W2473">
        <f t="shared" si="148"/>
        <v>21.346666666666668</v>
      </c>
    </row>
    <row r="2474" spans="1:23" x14ac:dyDescent="0.2">
      <c r="A2474" s="2">
        <v>0</v>
      </c>
      <c r="B2474" s="2">
        <v>0</v>
      </c>
      <c r="C2474" s="2">
        <v>1</v>
      </c>
      <c r="L2474" s="2">
        <v>504</v>
      </c>
      <c r="M2474" s="2">
        <v>2.4900000000000002</v>
      </c>
      <c r="N2474" s="2">
        <v>28.4</v>
      </c>
      <c r="Q2474">
        <v>1008</v>
      </c>
      <c r="R2474">
        <v>4.22</v>
      </c>
      <c r="S2474">
        <v>33.42</v>
      </c>
      <c r="U2474">
        <f t="shared" si="148"/>
        <v>504</v>
      </c>
      <c r="V2474">
        <f t="shared" si="148"/>
        <v>2.2366666666666668</v>
      </c>
      <c r="W2474">
        <f t="shared" si="148"/>
        <v>20.94</v>
      </c>
    </row>
    <row r="2475" spans="1:23" x14ac:dyDescent="0.2">
      <c r="A2475" s="2">
        <v>0</v>
      </c>
      <c r="B2475" s="2">
        <v>0</v>
      </c>
      <c r="C2475" s="2">
        <v>1</v>
      </c>
      <c r="L2475" s="2">
        <v>504</v>
      </c>
      <c r="M2475" s="2">
        <v>2.46</v>
      </c>
      <c r="N2475" s="2">
        <v>28.65</v>
      </c>
      <c r="Q2475">
        <v>1008</v>
      </c>
      <c r="R2475">
        <v>4.1399999999999997</v>
      </c>
      <c r="S2475">
        <v>34.07</v>
      </c>
      <c r="U2475">
        <f t="shared" si="148"/>
        <v>504</v>
      </c>
      <c r="V2475">
        <f t="shared" si="148"/>
        <v>2.1999999999999997</v>
      </c>
      <c r="W2475">
        <f t="shared" si="148"/>
        <v>21.24</v>
      </c>
    </row>
    <row r="2476" spans="1:23" x14ac:dyDescent="0.2">
      <c r="A2476" s="2">
        <v>0</v>
      </c>
      <c r="B2476" s="2">
        <v>0</v>
      </c>
      <c r="C2476" s="2">
        <v>1</v>
      </c>
      <c r="L2476" s="2">
        <v>360</v>
      </c>
      <c r="M2476" s="2">
        <v>1.73</v>
      </c>
      <c r="N2476" s="2">
        <v>28.98</v>
      </c>
      <c r="Q2476">
        <v>1008</v>
      </c>
      <c r="R2476">
        <v>4.09</v>
      </c>
      <c r="S2476">
        <v>34.450000000000003</v>
      </c>
      <c r="U2476">
        <f t="shared" si="148"/>
        <v>456</v>
      </c>
      <c r="V2476">
        <f t="shared" si="148"/>
        <v>1.9400000000000002</v>
      </c>
      <c r="W2476">
        <f t="shared" si="148"/>
        <v>21.47666666666667</v>
      </c>
    </row>
    <row r="2477" spans="1:23" x14ac:dyDescent="0.2">
      <c r="A2477" s="2">
        <v>0</v>
      </c>
      <c r="B2477" s="2">
        <v>0</v>
      </c>
      <c r="C2477" s="2">
        <v>1</v>
      </c>
      <c r="L2477" s="2">
        <v>360</v>
      </c>
      <c r="M2477" s="2">
        <v>1.73</v>
      </c>
      <c r="N2477" s="2">
        <v>29.02</v>
      </c>
      <c r="Q2477">
        <v>792</v>
      </c>
      <c r="R2477">
        <v>3.27</v>
      </c>
      <c r="S2477">
        <v>33.86</v>
      </c>
      <c r="U2477">
        <f t="shared" si="148"/>
        <v>384</v>
      </c>
      <c r="V2477">
        <f t="shared" si="148"/>
        <v>1.6666666666666667</v>
      </c>
      <c r="W2477">
        <f t="shared" si="148"/>
        <v>21.293333333333333</v>
      </c>
    </row>
    <row r="2478" spans="1:23" x14ac:dyDescent="0.2">
      <c r="A2478" s="2">
        <v>0</v>
      </c>
      <c r="B2478" s="2">
        <v>0</v>
      </c>
      <c r="C2478" s="2">
        <v>1</v>
      </c>
      <c r="L2478" s="2">
        <v>360</v>
      </c>
      <c r="M2478" s="2">
        <v>1.73</v>
      </c>
      <c r="N2478" s="2">
        <v>29.08</v>
      </c>
      <c r="Q2478">
        <v>792</v>
      </c>
      <c r="R2478">
        <v>3.3</v>
      </c>
      <c r="S2478">
        <v>33.590000000000003</v>
      </c>
      <c r="U2478">
        <f t="shared" si="148"/>
        <v>384</v>
      </c>
      <c r="V2478">
        <f t="shared" si="148"/>
        <v>1.6766666666666665</v>
      </c>
      <c r="W2478">
        <f t="shared" si="148"/>
        <v>21.223333333333333</v>
      </c>
    </row>
    <row r="2479" spans="1:23" x14ac:dyDescent="0.2">
      <c r="A2479" s="2">
        <v>0</v>
      </c>
      <c r="B2479" s="2">
        <v>0</v>
      </c>
      <c r="C2479" s="2">
        <v>1</v>
      </c>
      <c r="L2479" s="2">
        <v>432</v>
      </c>
      <c r="M2479" s="2">
        <v>2.14</v>
      </c>
      <c r="N2479" s="2">
        <v>28.2</v>
      </c>
      <c r="Q2479">
        <v>720</v>
      </c>
      <c r="R2479">
        <v>2.94</v>
      </c>
      <c r="S2479">
        <v>34.229999999999997</v>
      </c>
      <c r="U2479">
        <f t="shared" si="148"/>
        <v>384</v>
      </c>
      <c r="V2479">
        <f t="shared" si="148"/>
        <v>1.6933333333333334</v>
      </c>
      <c r="W2479">
        <f t="shared" si="148"/>
        <v>21.143333333333331</v>
      </c>
    </row>
    <row r="2480" spans="1:23" x14ac:dyDescent="0.2">
      <c r="A2480" s="2">
        <v>0</v>
      </c>
      <c r="B2480" s="2">
        <v>0</v>
      </c>
      <c r="C2480" s="2">
        <v>1</v>
      </c>
      <c r="L2480" s="2">
        <v>648</v>
      </c>
      <c r="M2480" s="2">
        <v>3.15</v>
      </c>
      <c r="N2480" s="2">
        <v>28.69</v>
      </c>
      <c r="Q2480">
        <v>576</v>
      </c>
      <c r="R2480">
        <v>2.2799999999999998</v>
      </c>
      <c r="S2480">
        <v>35.229999999999997</v>
      </c>
      <c r="U2480">
        <f t="shared" si="148"/>
        <v>408</v>
      </c>
      <c r="V2480">
        <f t="shared" si="148"/>
        <v>1.8099999999999998</v>
      </c>
      <c r="W2480">
        <f t="shared" si="148"/>
        <v>21.64</v>
      </c>
    </row>
    <row r="2481" spans="1:23" x14ac:dyDescent="0.2">
      <c r="A2481" s="2">
        <v>0</v>
      </c>
      <c r="B2481" s="2">
        <v>0</v>
      </c>
      <c r="C2481" s="2">
        <v>1</v>
      </c>
      <c r="L2481" s="2">
        <v>576</v>
      </c>
      <c r="M2481" s="2">
        <v>2.89</v>
      </c>
      <c r="N2481" s="2">
        <v>27.7</v>
      </c>
      <c r="Q2481">
        <v>504</v>
      </c>
      <c r="R2481">
        <v>2</v>
      </c>
      <c r="S2481">
        <v>35.31</v>
      </c>
      <c r="U2481">
        <f t="shared" si="148"/>
        <v>360</v>
      </c>
      <c r="V2481">
        <f t="shared" si="148"/>
        <v>1.6300000000000001</v>
      </c>
      <c r="W2481">
        <f t="shared" si="148"/>
        <v>21.33666666666667</v>
      </c>
    </row>
    <row r="2482" spans="1:23" x14ac:dyDescent="0.2">
      <c r="A2482" s="2">
        <v>360</v>
      </c>
      <c r="B2482" s="2">
        <v>2.11</v>
      </c>
      <c r="C2482" s="2">
        <v>23.7</v>
      </c>
      <c r="L2482" s="2">
        <v>288</v>
      </c>
      <c r="M2482" s="2">
        <v>1.28</v>
      </c>
      <c r="N2482" s="2">
        <v>31.3</v>
      </c>
      <c r="Q2482">
        <v>576</v>
      </c>
      <c r="R2482">
        <v>2.16</v>
      </c>
      <c r="S2482">
        <v>36.99</v>
      </c>
      <c r="U2482">
        <f t="shared" si="148"/>
        <v>408</v>
      </c>
      <c r="V2482">
        <f t="shared" si="148"/>
        <v>1.8499999999999999</v>
      </c>
      <c r="W2482">
        <f t="shared" si="148"/>
        <v>30.663333333333338</v>
      </c>
    </row>
    <row r="2483" spans="1:23" x14ac:dyDescent="0.2">
      <c r="A2483" s="2">
        <v>504</v>
      </c>
      <c r="B2483" s="2">
        <v>3.04</v>
      </c>
      <c r="C2483" s="2">
        <v>23.07</v>
      </c>
      <c r="L2483" s="2">
        <v>360</v>
      </c>
      <c r="M2483" s="2">
        <v>1.6</v>
      </c>
      <c r="N2483" s="2">
        <v>31.34</v>
      </c>
      <c r="Q2483">
        <v>576</v>
      </c>
      <c r="R2483">
        <v>2.14</v>
      </c>
      <c r="S2483">
        <v>37.340000000000003</v>
      </c>
      <c r="U2483">
        <f t="shared" si="148"/>
        <v>480</v>
      </c>
      <c r="V2483">
        <f t="shared" si="148"/>
        <v>2.2600000000000002</v>
      </c>
      <c r="W2483">
        <f t="shared" si="148"/>
        <v>30.583333333333332</v>
      </c>
    </row>
    <row r="2484" spans="1:23" x14ac:dyDescent="0.2">
      <c r="A2484" s="2">
        <v>0</v>
      </c>
      <c r="B2484" s="2">
        <v>0</v>
      </c>
      <c r="C2484" s="2">
        <v>1</v>
      </c>
      <c r="L2484" s="2">
        <v>0</v>
      </c>
      <c r="M2484" s="2">
        <v>0</v>
      </c>
      <c r="N2484" s="2">
        <v>1</v>
      </c>
      <c r="Q2484">
        <v>0</v>
      </c>
      <c r="R2484">
        <v>0</v>
      </c>
      <c r="S2484">
        <v>1</v>
      </c>
      <c r="U2484">
        <f t="shared" si="148"/>
        <v>0</v>
      </c>
      <c r="V2484">
        <f t="shared" si="148"/>
        <v>0</v>
      </c>
      <c r="W2484">
        <f t="shared" si="148"/>
        <v>1</v>
      </c>
    </row>
    <row r="2485" spans="1:23" x14ac:dyDescent="0.2">
      <c r="A2485" s="2">
        <v>0</v>
      </c>
      <c r="B2485" s="2">
        <v>0</v>
      </c>
      <c r="C2485" s="2">
        <v>1</v>
      </c>
      <c r="L2485" s="2">
        <v>0</v>
      </c>
      <c r="M2485" s="2">
        <v>0</v>
      </c>
      <c r="N2485" s="2">
        <v>1</v>
      </c>
      <c r="Q2485">
        <v>0</v>
      </c>
      <c r="R2485">
        <v>0</v>
      </c>
      <c r="S2485">
        <v>1</v>
      </c>
      <c r="U2485">
        <f t="shared" si="148"/>
        <v>0</v>
      </c>
      <c r="V2485">
        <f t="shared" si="148"/>
        <v>0</v>
      </c>
      <c r="W2485">
        <f t="shared" si="148"/>
        <v>1</v>
      </c>
    </row>
    <row r="2486" spans="1:23" x14ac:dyDescent="0.2">
      <c r="A2486" s="2">
        <v>0</v>
      </c>
      <c r="B2486" s="2">
        <v>0</v>
      </c>
      <c r="C2486" s="2">
        <v>1</v>
      </c>
      <c r="L2486" s="2">
        <v>0</v>
      </c>
      <c r="M2486" s="2">
        <v>0</v>
      </c>
      <c r="N2486" s="2">
        <v>1</v>
      </c>
      <c r="Q2486">
        <v>0</v>
      </c>
      <c r="R2486">
        <v>0</v>
      </c>
      <c r="S2486">
        <v>1</v>
      </c>
      <c r="U2486">
        <f t="shared" si="148"/>
        <v>0</v>
      </c>
      <c r="V2486">
        <f t="shared" si="148"/>
        <v>0</v>
      </c>
      <c r="W2486">
        <f t="shared" si="148"/>
        <v>1</v>
      </c>
    </row>
    <row r="2487" spans="1:23" x14ac:dyDescent="0.2">
      <c r="A2487" s="2">
        <v>0</v>
      </c>
      <c r="B2487" s="2">
        <v>0</v>
      </c>
      <c r="C2487" s="2">
        <v>1</v>
      </c>
      <c r="L2487" s="2">
        <v>0</v>
      </c>
      <c r="M2487" s="2">
        <v>0</v>
      </c>
      <c r="N2487" s="2">
        <v>1</v>
      </c>
      <c r="Q2487">
        <v>0</v>
      </c>
      <c r="R2487">
        <v>0</v>
      </c>
      <c r="S2487">
        <v>1</v>
      </c>
      <c r="U2487">
        <f t="shared" si="148"/>
        <v>0</v>
      </c>
      <c r="V2487">
        <f t="shared" si="148"/>
        <v>0</v>
      </c>
      <c r="W2487">
        <f t="shared" si="148"/>
        <v>1</v>
      </c>
    </row>
    <row r="2488" spans="1:23" x14ac:dyDescent="0.2">
      <c r="A2488" s="2">
        <v>0</v>
      </c>
      <c r="B2488" s="2">
        <v>0</v>
      </c>
      <c r="C2488" s="2">
        <v>1</v>
      </c>
      <c r="L2488" s="2">
        <v>0</v>
      </c>
      <c r="M2488" s="2">
        <v>0</v>
      </c>
      <c r="N2488" s="2">
        <v>1</v>
      </c>
      <c r="Q2488">
        <v>0</v>
      </c>
      <c r="R2488">
        <v>0</v>
      </c>
      <c r="S2488">
        <v>1</v>
      </c>
      <c r="U2488">
        <f t="shared" si="148"/>
        <v>0</v>
      </c>
      <c r="V2488">
        <f t="shared" si="148"/>
        <v>0</v>
      </c>
      <c r="W2488">
        <f t="shared" si="148"/>
        <v>1</v>
      </c>
    </row>
    <row r="2489" spans="1:23" x14ac:dyDescent="0.2">
      <c r="A2489" s="2">
        <v>0</v>
      </c>
      <c r="B2489" s="2">
        <v>0</v>
      </c>
      <c r="C2489" s="2">
        <v>1</v>
      </c>
      <c r="L2489" s="2">
        <v>0</v>
      </c>
      <c r="M2489" s="2">
        <v>0</v>
      </c>
      <c r="N2489" s="2">
        <v>1</v>
      </c>
      <c r="Q2489">
        <v>0</v>
      </c>
      <c r="R2489">
        <v>0</v>
      </c>
      <c r="S2489">
        <v>1</v>
      </c>
      <c r="U2489">
        <f t="shared" si="148"/>
        <v>0</v>
      </c>
      <c r="V2489">
        <f t="shared" si="148"/>
        <v>0</v>
      </c>
      <c r="W2489">
        <f t="shared" si="148"/>
        <v>1</v>
      </c>
    </row>
    <row r="2490" spans="1:23" x14ac:dyDescent="0.2">
      <c r="A2490" s="2">
        <v>0</v>
      </c>
      <c r="B2490" s="2">
        <v>0</v>
      </c>
      <c r="C2490" s="2">
        <v>1</v>
      </c>
      <c r="L2490" s="2">
        <v>0</v>
      </c>
      <c r="M2490" s="2">
        <v>0</v>
      </c>
      <c r="N2490" s="2">
        <v>1</v>
      </c>
      <c r="Q2490">
        <v>0</v>
      </c>
      <c r="R2490">
        <v>0</v>
      </c>
      <c r="S2490">
        <v>1</v>
      </c>
      <c r="U2490">
        <f t="shared" si="148"/>
        <v>0</v>
      </c>
      <c r="V2490">
        <f t="shared" si="148"/>
        <v>0</v>
      </c>
      <c r="W2490">
        <f t="shared" si="148"/>
        <v>1</v>
      </c>
    </row>
    <row r="2491" spans="1:23" x14ac:dyDescent="0.2">
      <c r="A2491" s="2">
        <v>0</v>
      </c>
      <c r="B2491" s="2">
        <v>0</v>
      </c>
      <c r="C2491" s="2">
        <v>1</v>
      </c>
      <c r="L2491" s="2">
        <v>0</v>
      </c>
      <c r="M2491" s="2">
        <v>0</v>
      </c>
      <c r="N2491" s="2">
        <v>1</v>
      </c>
      <c r="Q2491">
        <v>0</v>
      </c>
      <c r="R2491">
        <v>0</v>
      </c>
      <c r="S2491">
        <v>1</v>
      </c>
      <c r="U2491">
        <f t="shared" si="148"/>
        <v>0</v>
      </c>
      <c r="V2491">
        <f t="shared" si="148"/>
        <v>0</v>
      </c>
      <c r="W2491">
        <f t="shared" si="148"/>
        <v>1</v>
      </c>
    </row>
    <row r="2492" spans="1:23" x14ac:dyDescent="0.2">
      <c r="A2492" s="2">
        <v>0</v>
      </c>
      <c r="B2492" s="2">
        <v>0</v>
      </c>
      <c r="C2492" s="2">
        <v>1</v>
      </c>
      <c r="L2492" s="2">
        <v>0</v>
      </c>
      <c r="M2492" s="2">
        <v>0</v>
      </c>
      <c r="N2492" s="2">
        <v>1</v>
      </c>
      <c r="Q2492">
        <v>0</v>
      </c>
      <c r="R2492">
        <v>0</v>
      </c>
      <c r="S2492">
        <v>1</v>
      </c>
      <c r="U2492">
        <f t="shared" si="148"/>
        <v>0</v>
      </c>
      <c r="V2492">
        <f t="shared" si="148"/>
        <v>0</v>
      </c>
      <c r="W2492">
        <f t="shared" si="148"/>
        <v>1</v>
      </c>
    </row>
    <row r="2493" spans="1:23" x14ac:dyDescent="0.2">
      <c r="A2493" s="2">
        <v>0</v>
      </c>
      <c r="B2493" s="2">
        <v>0</v>
      </c>
      <c r="C2493" s="2">
        <v>1</v>
      </c>
      <c r="L2493" s="2">
        <v>0</v>
      </c>
      <c r="M2493" s="2">
        <v>0</v>
      </c>
      <c r="N2493" s="2">
        <v>1</v>
      </c>
      <c r="Q2493">
        <v>0</v>
      </c>
      <c r="R2493">
        <v>0</v>
      </c>
      <c r="S2493">
        <v>1</v>
      </c>
      <c r="U2493">
        <f t="shared" si="148"/>
        <v>0</v>
      </c>
      <c r="V2493">
        <f t="shared" si="148"/>
        <v>0</v>
      </c>
      <c r="W2493">
        <f t="shared" si="148"/>
        <v>1</v>
      </c>
    </row>
    <row r="2494" spans="1:23" x14ac:dyDescent="0.2">
      <c r="A2494" s="2">
        <v>0</v>
      </c>
      <c r="B2494" s="2">
        <v>0</v>
      </c>
      <c r="C2494" s="2">
        <v>1</v>
      </c>
      <c r="L2494" s="2">
        <v>0</v>
      </c>
      <c r="M2494" s="2">
        <v>0</v>
      </c>
      <c r="N2494" s="2">
        <v>1</v>
      </c>
      <c r="Q2494">
        <v>0</v>
      </c>
      <c r="R2494">
        <v>0</v>
      </c>
      <c r="S2494">
        <v>1</v>
      </c>
      <c r="U2494">
        <f t="shared" si="148"/>
        <v>0</v>
      </c>
      <c r="V2494">
        <f t="shared" si="148"/>
        <v>0</v>
      </c>
      <c r="W2494">
        <f t="shared" si="148"/>
        <v>1</v>
      </c>
    </row>
    <row r="2495" spans="1:23" x14ac:dyDescent="0.2">
      <c r="A2495" s="2">
        <v>0</v>
      </c>
      <c r="B2495" s="2">
        <v>0</v>
      </c>
      <c r="C2495" s="2">
        <v>1</v>
      </c>
      <c r="L2495" s="2">
        <v>0</v>
      </c>
      <c r="M2495" s="2">
        <v>0</v>
      </c>
      <c r="N2495" s="2">
        <v>1</v>
      </c>
      <c r="Q2495">
        <v>0</v>
      </c>
      <c r="R2495">
        <v>0</v>
      </c>
      <c r="S2495">
        <v>1</v>
      </c>
      <c r="U2495">
        <f t="shared" si="148"/>
        <v>0</v>
      </c>
      <c r="V2495">
        <f t="shared" si="148"/>
        <v>0</v>
      </c>
      <c r="W2495">
        <f t="shared" si="148"/>
        <v>1</v>
      </c>
    </row>
    <row r="2496" spans="1:23" x14ac:dyDescent="0.2">
      <c r="A2496" s="2">
        <v>0</v>
      </c>
      <c r="B2496" s="2">
        <v>0</v>
      </c>
      <c r="C2496" s="2">
        <v>1</v>
      </c>
      <c r="L2496" s="2">
        <v>0</v>
      </c>
      <c r="M2496" s="2">
        <v>0</v>
      </c>
      <c r="N2496" s="2">
        <v>1</v>
      </c>
      <c r="Q2496">
        <v>72</v>
      </c>
      <c r="R2496">
        <v>0.33</v>
      </c>
      <c r="S2496">
        <v>29.94</v>
      </c>
      <c r="U2496">
        <f t="shared" si="148"/>
        <v>24</v>
      </c>
      <c r="V2496">
        <f t="shared" si="148"/>
        <v>0.11</v>
      </c>
      <c r="W2496">
        <f t="shared" si="148"/>
        <v>10.646666666666667</v>
      </c>
    </row>
    <row r="2497" spans="1:23" x14ac:dyDescent="0.2">
      <c r="A2497" s="2">
        <v>0</v>
      </c>
      <c r="B2497" s="2">
        <v>0</v>
      </c>
      <c r="C2497" s="2">
        <v>1</v>
      </c>
      <c r="L2497" s="2">
        <v>72</v>
      </c>
      <c r="M2497" s="2">
        <v>0.35</v>
      </c>
      <c r="N2497" s="2">
        <v>28.49</v>
      </c>
      <c r="Q2497">
        <v>0</v>
      </c>
      <c r="R2497">
        <v>0</v>
      </c>
      <c r="S2497">
        <v>1</v>
      </c>
      <c r="U2497">
        <f t="shared" si="148"/>
        <v>24</v>
      </c>
      <c r="V2497">
        <f t="shared" si="148"/>
        <v>0.11666666666666665</v>
      </c>
      <c r="W2497">
        <f t="shared" si="148"/>
        <v>10.163333333333332</v>
      </c>
    </row>
    <row r="2498" spans="1:23" x14ac:dyDescent="0.2">
      <c r="A2498" s="2">
        <v>0</v>
      </c>
      <c r="B2498" s="2">
        <v>0</v>
      </c>
      <c r="C2498" s="2">
        <v>1</v>
      </c>
      <c r="L2498" s="2">
        <v>288</v>
      </c>
      <c r="M2498" s="2">
        <v>1.45</v>
      </c>
      <c r="N2498" s="2">
        <v>27.65</v>
      </c>
      <c r="Q2498">
        <v>288</v>
      </c>
      <c r="R2498">
        <v>1.1100000000000001</v>
      </c>
      <c r="S2498">
        <v>29.97</v>
      </c>
      <c r="U2498">
        <f t="shared" si="148"/>
        <v>192</v>
      </c>
      <c r="V2498">
        <f t="shared" si="148"/>
        <v>0.85333333333333339</v>
      </c>
      <c r="W2498">
        <f t="shared" si="148"/>
        <v>19.54</v>
      </c>
    </row>
    <row r="2499" spans="1:23" x14ac:dyDescent="0.2">
      <c r="A2499" s="2">
        <v>0</v>
      </c>
      <c r="B2499" s="2">
        <v>0</v>
      </c>
      <c r="C2499" s="2">
        <v>1</v>
      </c>
      <c r="L2499" s="2">
        <v>144</v>
      </c>
      <c r="M2499" s="2">
        <v>0.74</v>
      </c>
      <c r="N2499" s="2">
        <v>27.21</v>
      </c>
      <c r="Q2499">
        <v>504</v>
      </c>
      <c r="R2499">
        <v>2.29</v>
      </c>
      <c r="S2499">
        <v>30.6</v>
      </c>
      <c r="U2499">
        <f t="shared" ref="U2499:W2562" si="149">SUM(A2499+L2499+Q2499)/3</f>
        <v>216</v>
      </c>
      <c r="V2499">
        <f t="shared" si="149"/>
        <v>1.01</v>
      </c>
      <c r="W2499">
        <f t="shared" si="149"/>
        <v>19.603333333333335</v>
      </c>
    </row>
    <row r="2500" spans="1:23" x14ac:dyDescent="0.2">
      <c r="A2500" s="2">
        <v>0</v>
      </c>
      <c r="B2500" s="2">
        <v>0</v>
      </c>
      <c r="C2500" s="2">
        <v>1</v>
      </c>
      <c r="L2500" s="2">
        <v>216</v>
      </c>
      <c r="M2500" s="2">
        <v>1.0900000000000001</v>
      </c>
      <c r="N2500" s="2">
        <v>27.47</v>
      </c>
      <c r="Q2500">
        <v>360</v>
      </c>
      <c r="R2500">
        <v>1.55</v>
      </c>
      <c r="S2500">
        <v>32.42</v>
      </c>
      <c r="U2500">
        <f t="shared" si="149"/>
        <v>192</v>
      </c>
      <c r="V2500">
        <f t="shared" si="149"/>
        <v>0.88</v>
      </c>
      <c r="W2500">
        <f t="shared" si="149"/>
        <v>20.296666666666667</v>
      </c>
    </row>
    <row r="2501" spans="1:23" x14ac:dyDescent="0.2">
      <c r="A2501" s="2">
        <v>0</v>
      </c>
      <c r="B2501" s="2">
        <v>0</v>
      </c>
      <c r="C2501" s="2">
        <v>1</v>
      </c>
      <c r="L2501" s="2">
        <v>288</v>
      </c>
      <c r="M2501" s="2">
        <v>1.41</v>
      </c>
      <c r="N2501" s="2">
        <v>28.42</v>
      </c>
      <c r="Q2501">
        <v>504</v>
      </c>
      <c r="R2501">
        <v>2.2200000000000002</v>
      </c>
      <c r="S2501">
        <v>31.83</v>
      </c>
      <c r="U2501">
        <f t="shared" si="149"/>
        <v>264</v>
      </c>
      <c r="V2501">
        <f t="shared" si="149"/>
        <v>1.21</v>
      </c>
      <c r="W2501">
        <f t="shared" si="149"/>
        <v>20.416666666666668</v>
      </c>
    </row>
    <row r="2502" spans="1:23" x14ac:dyDescent="0.2">
      <c r="A2502" s="2">
        <v>0</v>
      </c>
      <c r="B2502" s="2">
        <v>0</v>
      </c>
      <c r="C2502" s="2">
        <v>1</v>
      </c>
      <c r="L2502" s="2">
        <v>432</v>
      </c>
      <c r="M2502" s="2">
        <v>2.17</v>
      </c>
      <c r="N2502" s="2">
        <v>27.77</v>
      </c>
      <c r="Q2502">
        <v>648</v>
      </c>
      <c r="R2502">
        <v>2.79</v>
      </c>
      <c r="S2502">
        <v>32.51</v>
      </c>
      <c r="U2502">
        <f t="shared" si="149"/>
        <v>360</v>
      </c>
      <c r="V2502">
        <f t="shared" si="149"/>
        <v>1.6533333333333333</v>
      </c>
      <c r="W2502">
        <f t="shared" si="149"/>
        <v>20.426666666666666</v>
      </c>
    </row>
    <row r="2503" spans="1:23" x14ac:dyDescent="0.2">
      <c r="A2503" s="2">
        <v>0</v>
      </c>
      <c r="B2503" s="2">
        <v>0</v>
      </c>
      <c r="C2503" s="2">
        <v>1</v>
      </c>
      <c r="L2503" s="2">
        <v>288</v>
      </c>
      <c r="M2503" s="2">
        <v>1.45</v>
      </c>
      <c r="N2503" s="2">
        <v>27.7</v>
      </c>
      <c r="Q2503">
        <v>648</v>
      </c>
      <c r="R2503">
        <v>4.79</v>
      </c>
      <c r="S2503">
        <v>29.33</v>
      </c>
      <c r="U2503">
        <f t="shared" si="149"/>
        <v>312</v>
      </c>
      <c r="V2503">
        <f t="shared" si="149"/>
        <v>2.08</v>
      </c>
      <c r="W2503">
        <f t="shared" si="149"/>
        <v>19.343333333333334</v>
      </c>
    </row>
    <row r="2504" spans="1:23" x14ac:dyDescent="0.2">
      <c r="A2504" s="2">
        <v>0</v>
      </c>
      <c r="B2504" s="2">
        <v>0</v>
      </c>
      <c r="C2504" s="2">
        <v>1</v>
      </c>
      <c r="L2504" s="2">
        <v>360</v>
      </c>
      <c r="M2504" s="2">
        <v>1.86</v>
      </c>
      <c r="N2504" s="2">
        <v>27.03</v>
      </c>
      <c r="Q2504">
        <v>864</v>
      </c>
      <c r="R2504">
        <v>3.84</v>
      </c>
      <c r="S2504">
        <v>31.47</v>
      </c>
      <c r="U2504">
        <f t="shared" si="149"/>
        <v>408</v>
      </c>
      <c r="V2504">
        <f t="shared" si="149"/>
        <v>1.9000000000000001</v>
      </c>
      <c r="W2504">
        <f t="shared" si="149"/>
        <v>19.833333333333332</v>
      </c>
    </row>
    <row r="2505" spans="1:23" x14ac:dyDescent="0.2">
      <c r="A2505" s="2">
        <v>0</v>
      </c>
      <c r="B2505" s="2">
        <v>0</v>
      </c>
      <c r="C2505" s="2">
        <v>1</v>
      </c>
      <c r="L2505" s="2">
        <v>288</v>
      </c>
      <c r="M2505" s="2">
        <v>1.42</v>
      </c>
      <c r="N2505" s="2">
        <v>28.31</v>
      </c>
      <c r="Q2505">
        <v>648</v>
      </c>
      <c r="R2505">
        <v>2.79</v>
      </c>
      <c r="S2505">
        <v>32.5</v>
      </c>
      <c r="U2505">
        <f t="shared" si="149"/>
        <v>312</v>
      </c>
      <c r="V2505">
        <f t="shared" si="149"/>
        <v>1.4033333333333333</v>
      </c>
      <c r="W2505">
        <f t="shared" si="149"/>
        <v>20.603333333333335</v>
      </c>
    </row>
    <row r="2506" spans="1:23" x14ac:dyDescent="0.2">
      <c r="A2506" s="2">
        <v>0</v>
      </c>
      <c r="B2506" s="2">
        <v>0</v>
      </c>
      <c r="C2506" s="2">
        <v>1</v>
      </c>
      <c r="L2506" s="2">
        <v>432</v>
      </c>
      <c r="M2506" s="2">
        <v>2.13</v>
      </c>
      <c r="N2506" s="2">
        <v>28.33</v>
      </c>
      <c r="Q2506">
        <v>792</v>
      </c>
      <c r="R2506">
        <v>3.44</v>
      </c>
      <c r="S2506">
        <v>32.14</v>
      </c>
      <c r="U2506">
        <f t="shared" si="149"/>
        <v>408</v>
      </c>
      <c r="V2506">
        <f t="shared" si="149"/>
        <v>1.8566666666666667</v>
      </c>
      <c r="W2506">
        <f t="shared" si="149"/>
        <v>20.49</v>
      </c>
    </row>
    <row r="2507" spans="1:23" x14ac:dyDescent="0.2">
      <c r="A2507" s="2">
        <v>0</v>
      </c>
      <c r="B2507" s="2">
        <v>0</v>
      </c>
      <c r="C2507" s="2">
        <v>1</v>
      </c>
      <c r="L2507" s="2">
        <v>360</v>
      </c>
      <c r="M2507" s="2">
        <v>1.74</v>
      </c>
      <c r="N2507" s="2">
        <v>28.86</v>
      </c>
      <c r="Q2507">
        <v>792</v>
      </c>
      <c r="R2507">
        <v>3.39</v>
      </c>
      <c r="S2507">
        <v>32.72</v>
      </c>
      <c r="U2507">
        <f t="shared" si="149"/>
        <v>384</v>
      </c>
      <c r="V2507">
        <f t="shared" si="149"/>
        <v>1.71</v>
      </c>
      <c r="W2507">
        <f t="shared" si="149"/>
        <v>20.86</v>
      </c>
    </row>
    <row r="2508" spans="1:23" x14ac:dyDescent="0.2">
      <c r="A2508" s="2">
        <v>0</v>
      </c>
      <c r="B2508" s="2">
        <v>0</v>
      </c>
      <c r="C2508" s="2">
        <v>1</v>
      </c>
      <c r="L2508" s="2">
        <v>504</v>
      </c>
      <c r="M2508" s="2">
        <v>2.4300000000000002</v>
      </c>
      <c r="N2508" s="2">
        <v>29</v>
      </c>
      <c r="Q2508">
        <v>648</v>
      </c>
      <c r="R2508">
        <v>2.64</v>
      </c>
      <c r="S2508">
        <v>34.340000000000003</v>
      </c>
      <c r="U2508">
        <f t="shared" si="149"/>
        <v>384</v>
      </c>
      <c r="V2508">
        <f t="shared" si="149"/>
        <v>1.6900000000000002</v>
      </c>
      <c r="W2508">
        <f t="shared" si="149"/>
        <v>21.446666666666669</v>
      </c>
    </row>
    <row r="2509" spans="1:23" x14ac:dyDescent="0.2">
      <c r="A2509" s="2">
        <v>0</v>
      </c>
      <c r="B2509" s="2">
        <v>0</v>
      </c>
      <c r="C2509" s="2">
        <v>1</v>
      </c>
      <c r="L2509" s="2">
        <v>504</v>
      </c>
      <c r="M2509" s="2">
        <v>2.4500000000000002</v>
      </c>
      <c r="N2509" s="2">
        <v>28.74</v>
      </c>
      <c r="Q2509">
        <v>720</v>
      </c>
      <c r="R2509">
        <v>3.02</v>
      </c>
      <c r="S2509">
        <v>33.43</v>
      </c>
      <c r="U2509">
        <f t="shared" si="149"/>
        <v>408</v>
      </c>
      <c r="V2509">
        <f t="shared" si="149"/>
        <v>1.8233333333333335</v>
      </c>
      <c r="W2509">
        <f t="shared" si="149"/>
        <v>21.056666666666668</v>
      </c>
    </row>
    <row r="2510" spans="1:23" x14ac:dyDescent="0.2">
      <c r="A2510" s="2">
        <v>0</v>
      </c>
      <c r="B2510" s="2">
        <v>0</v>
      </c>
      <c r="C2510" s="2">
        <v>1</v>
      </c>
      <c r="L2510" s="2">
        <v>576</v>
      </c>
      <c r="M2510" s="2">
        <v>2.76</v>
      </c>
      <c r="N2510" s="2">
        <v>29.2</v>
      </c>
      <c r="Q2510">
        <v>720</v>
      </c>
      <c r="R2510">
        <v>3.02</v>
      </c>
      <c r="S2510">
        <v>33.36</v>
      </c>
      <c r="U2510">
        <f t="shared" si="149"/>
        <v>432</v>
      </c>
      <c r="V2510">
        <f t="shared" si="149"/>
        <v>1.9266666666666665</v>
      </c>
      <c r="W2510">
        <f t="shared" si="149"/>
        <v>21.186666666666667</v>
      </c>
    </row>
    <row r="2511" spans="1:23" x14ac:dyDescent="0.2">
      <c r="A2511" s="2">
        <v>0</v>
      </c>
      <c r="B2511" s="2">
        <v>0</v>
      </c>
      <c r="C2511" s="2">
        <v>1</v>
      </c>
      <c r="L2511" s="2">
        <v>504</v>
      </c>
      <c r="M2511" s="2">
        <v>2.44</v>
      </c>
      <c r="N2511" s="2">
        <v>28.82</v>
      </c>
      <c r="Q2511">
        <v>792</v>
      </c>
      <c r="R2511">
        <v>3.21</v>
      </c>
      <c r="S2511">
        <v>34.57</v>
      </c>
      <c r="U2511">
        <f t="shared" si="149"/>
        <v>432</v>
      </c>
      <c r="V2511">
        <f t="shared" si="149"/>
        <v>1.8833333333333335</v>
      </c>
      <c r="W2511">
        <f t="shared" si="149"/>
        <v>21.463333333333335</v>
      </c>
    </row>
    <row r="2512" spans="1:23" x14ac:dyDescent="0.2">
      <c r="A2512" s="2">
        <v>0</v>
      </c>
      <c r="B2512" s="2">
        <v>0</v>
      </c>
      <c r="C2512" s="2">
        <v>1</v>
      </c>
      <c r="L2512" s="2">
        <v>576</v>
      </c>
      <c r="M2512" s="2">
        <v>2.81</v>
      </c>
      <c r="N2512" s="2">
        <v>28.67</v>
      </c>
      <c r="Q2512">
        <v>648</v>
      </c>
      <c r="R2512">
        <v>2.63</v>
      </c>
      <c r="S2512">
        <v>34.5</v>
      </c>
      <c r="U2512">
        <f t="shared" si="149"/>
        <v>408</v>
      </c>
      <c r="V2512">
        <f t="shared" si="149"/>
        <v>1.8133333333333332</v>
      </c>
      <c r="W2512">
        <f t="shared" si="149"/>
        <v>21.39</v>
      </c>
    </row>
    <row r="2513" spans="1:23" x14ac:dyDescent="0.2">
      <c r="A2513" s="2">
        <v>0</v>
      </c>
      <c r="B2513" s="2">
        <v>0</v>
      </c>
      <c r="C2513" s="2">
        <v>1</v>
      </c>
      <c r="L2513" s="2">
        <v>648</v>
      </c>
      <c r="M2513" s="2">
        <v>3.19</v>
      </c>
      <c r="N2513" s="2">
        <v>28.41</v>
      </c>
      <c r="Q2513">
        <v>720</v>
      </c>
      <c r="R2513">
        <v>2.96</v>
      </c>
      <c r="S2513">
        <v>34.020000000000003</v>
      </c>
      <c r="U2513">
        <f t="shared" si="149"/>
        <v>456</v>
      </c>
      <c r="V2513">
        <f t="shared" si="149"/>
        <v>2.0500000000000003</v>
      </c>
      <c r="W2513">
        <f t="shared" si="149"/>
        <v>21.143333333333334</v>
      </c>
    </row>
    <row r="2514" spans="1:23" x14ac:dyDescent="0.2">
      <c r="A2514" s="2">
        <v>0</v>
      </c>
      <c r="B2514" s="2">
        <v>0</v>
      </c>
      <c r="C2514" s="2">
        <v>1</v>
      </c>
      <c r="L2514" s="2">
        <v>576</v>
      </c>
      <c r="M2514" s="2">
        <v>2.84</v>
      </c>
      <c r="N2514" s="2">
        <v>28.39</v>
      </c>
      <c r="Q2514">
        <v>792</v>
      </c>
      <c r="R2514">
        <v>3.26</v>
      </c>
      <c r="S2514">
        <v>34</v>
      </c>
      <c r="U2514">
        <f t="shared" si="149"/>
        <v>456</v>
      </c>
      <c r="V2514">
        <f t="shared" si="149"/>
        <v>2.0333333333333332</v>
      </c>
      <c r="W2514">
        <f t="shared" si="149"/>
        <v>21.13</v>
      </c>
    </row>
    <row r="2515" spans="1:23" x14ac:dyDescent="0.2">
      <c r="A2515" s="2">
        <v>72</v>
      </c>
      <c r="B2515" s="2">
        <v>0.49</v>
      </c>
      <c r="C2515" s="2">
        <v>20.49</v>
      </c>
      <c r="L2515" s="2">
        <v>648</v>
      </c>
      <c r="M2515" s="2">
        <v>3.01</v>
      </c>
      <c r="N2515" s="2">
        <v>29.95</v>
      </c>
      <c r="Q2515">
        <v>720</v>
      </c>
      <c r="R2515">
        <v>2.98</v>
      </c>
      <c r="S2515">
        <v>33.82</v>
      </c>
      <c r="U2515">
        <f t="shared" si="149"/>
        <v>480</v>
      </c>
      <c r="V2515">
        <f t="shared" si="149"/>
        <v>2.16</v>
      </c>
      <c r="W2515">
        <f t="shared" si="149"/>
        <v>28.086666666666662</v>
      </c>
    </row>
    <row r="2516" spans="1:23" x14ac:dyDescent="0.2">
      <c r="A2516" s="2">
        <v>504</v>
      </c>
      <c r="B2516" s="2">
        <v>2.92</v>
      </c>
      <c r="C2516" s="2">
        <v>24.11</v>
      </c>
      <c r="L2516" s="2">
        <v>504</v>
      </c>
      <c r="M2516" s="2">
        <v>2.29</v>
      </c>
      <c r="N2516" s="2">
        <v>30.62</v>
      </c>
      <c r="Q2516">
        <v>576</v>
      </c>
      <c r="R2516">
        <v>2.15</v>
      </c>
      <c r="S2516">
        <v>37.26</v>
      </c>
      <c r="U2516">
        <f t="shared" si="149"/>
        <v>528</v>
      </c>
      <c r="V2516">
        <f t="shared" si="149"/>
        <v>2.4533333333333331</v>
      </c>
      <c r="W2516">
        <f t="shared" si="149"/>
        <v>30.663333333333338</v>
      </c>
    </row>
    <row r="2517" spans="1:23" x14ac:dyDescent="0.2">
      <c r="A2517" s="2">
        <v>432</v>
      </c>
      <c r="B2517" s="2">
        <v>2.57</v>
      </c>
      <c r="C2517" s="2">
        <v>23.58</v>
      </c>
      <c r="L2517" s="2">
        <v>504</v>
      </c>
      <c r="M2517" s="2">
        <v>2.2599999999999998</v>
      </c>
      <c r="N2517" s="2">
        <v>30.98</v>
      </c>
      <c r="Q2517">
        <v>576</v>
      </c>
      <c r="R2517">
        <v>2.16</v>
      </c>
      <c r="S2517">
        <v>37.03</v>
      </c>
      <c r="U2517">
        <f t="shared" si="149"/>
        <v>504</v>
      </c>
      <c r="V2517">
        <f t="shared" si="149"/>
        <v>2.33</v>
      </c>
      <c r="W2517">
        <f t="shared" si="149"/>
        <v>30.53</v>
      </c>
    </row>
    <row r="2518" spans="1:23" x14ac:dyDescent="0.2">
      <c r="A2518" s="2">
        <v>0</v>
      </c>
      <c r="B2518" s="2">
        <v>0</v>
      </c>
      <c r="C2518" s="2">
        <v>1</v>
      </c>
      <c r="L2518" s="2">
        <v>0</v>
      </c>
      <c r="M2518" s="2">
        <v>0</v>
      </c>
      <c r="N2518" s="2">
        <v>1</v>
      </c>
      <c r="Q2518">
        <v>0</v>
      </c>
      <c r="R2518">
        <v>0</v>
      </c>
      <c r="S2518">
        <v>1</v>
      </c>
      <c r="U2518">
        <f t="shared" si="149"/>
        <v>0</v>
      </c>
      <c r="V2518">
        <f t="shared" si="149"/>
        <v>0</v>
      </c>
      <c r="W2518">
        <f t="shared" si="149"/>
        <v>1</v>
      </c>
    </row>
    <row r="2519" spans="1:23" x14ac:dyDescent="0.2">
      <c r="A2519" s="2">
        <v>0</v>
      </c>
      <c r="B2519" s="2">
        <v>0</v>
      </c>
      <c r="C2519" s="2">
        <v>1</v>
      </c>
      <c r="L2519" s="2">
        <v>0</v>
      </c>
      <c r="M2519" s="2">
        <v>0</v>
      </c>
      <c r="N2519" s="2">
        <v>1</v>
      </c>
      <c r="Q2519">
        <v>0</v>
      </c>
      <c r="R2519">
        <v>0</v>
      </c>
      <c r="S2519">
        <v>1</v>
      </c>
      <c r="U2519">
        <f t="shared" si="149"/>
        <v>0</v>
      </c>
      <c r="V2519">
        <f t="shared" si="149"/>
        <v>0</v>
      </c>
      <c r="W2519">
        <f t="shared" si="149"/>
        <v>1</v>
      </c>
    </row>
    <row r="2520" spans="1:23" x14ac:dyDescent="0.2">
      <c r="A2520" s="2">
        <v>0</v>
      </c>
      <c r="B2520" s="2">
        <v>0</v>
      </c>
      <c r="C2520" s="2">
        <v>1</v>
      </c>
      <c r="L2520" s="2">
        <v>0</v>
      </c>
      <c r="M2520" s="2">
        <v>0</v>
      </c>
      <c r="N2520" s="2">
        <v>1</v>
      </c>
      <c r="Q2520">
        <v>0</v>
      </c>
      <c r="R2520">
        <v>0</v>
      </c>
      <c r="S2520">
        <v>1</v>
      </c>
      <c r="U2520">
        <f t="shared" si="149"/>
        <v>0</v>
      </c>
      <c r="V2520">
        <f t="shared" si="149"/>
        <v>0</v>
      </c>
      <c r="W2520">
        <f t="shared" si="149"/>
        <v>1</v>
      </c>
    </row>
    <row r="2521" spans="1:23" x14ac:dyDescent="0.2">
      <c r="A2521" s="2">
        <v>0</v>
      </c>
      <c r="B2521" s="2">
        <v>0</v>
      </c>
      <c r="C2521" s="2">
        <v>1</v>
      </c>
      <c r="L2521" s="2">
        <v>0</v>
      </c>
      <c r="M2521" s="2">
        <v>0</v>
      </c>
      <c r="N2521" s="2">
        <v>1</v>
      </c>
      <c r="Q2521">
        <v>0</v>
      </c>
      <c r="R2521">
        <v>0</v>
      </c>
      <c r="S2521">
        <v>1</v>
      </c>
      <c r="U2521">
        <f t="shared" si="149"/>
        <v>0</v>
      </c>
      <c r="V2521">
        <f t="shared" si="149"/>
        <v>0</v>
      </c>
      <c r="W2521">
        <f t="shared" si="149"/>
        <v>1</v>
      </c>
    </row>
    <row r="2522" spans="1:23" x14ac:dyDescent="0.2">
      <c r="A2522" s="2">
        <v>0</v>
      </c>
      <c r="B2522" s="2">
        <v>0</v>
      </c>
      <c r="C2522" s="2">
        <v>1</v>
      </c>
      <c r="L2522" s="2">
        <v>0</v>
      </c>
      <c r="M2522" s="2">
        <v>0</v>
      </c>
      <c r="N2522" s="2">
        <v>1</v>
      </c>
      <c r="Q2522">
        <v>0</v>
      </c>
      <c r="R2522">
        <v>0</v>
      </c>
      <c r="S2522">
        <v>1</v>
      </c>
      <c r="U2522">
        <f t="shared" si="149"/>
        <v>0</v>
      </c>
      <c r="V2522">
        <f t="shared" si="149"/>
        <v>0</v>
      </c>
      <c r="W2522">
        <f t="shared" si="149"/>
        <v>1</v>
      </c>
    </row>
    <row r="2523" spans="1:23" x14ac:dyDescent="0.2">
      <c r="A2523" s="2">
        <v>0</v>
      </c>
      <c r="B2523" s="2">
        <v>0</v>
      </c>
      <c r="C2523" s="2">
        <v>1</v>
      </c>
      <c r="L2523" s="2">
        <v>0</v>
      </c>
      <c r="M2523" s="2">
        <v>0</v>
      </c>
      <c r="N2523" s="2">
        <v>1</v>
      </c>
      <c r="Q2523">
        <v>0</v>
      </c>
      <c r="R2523">
        <v>0</v>
      </c>
      <c r="S2523">
        <v>1</v>
      </c>
      <c r="U2523">
        <f t="shared" si="149"/>
        <v>0</v>
      </c>
      <c r="V2523">
        <f t="shared" si="149"/>
        <v>0</v>
      </c>
      <c r="W2523">
        <f t="shared" si="149"/>
        <v>1</v>
      </c>
    </row>
    <row r="2524" spans="1:23" x14ac:dyDescent="0.2">
      <c r="A2524" s="2">
        <v>0</v>
      </c>
      <c r="B2524" s="2">
        <v>0</v>
      </c>
      <c r="C2524" s="2">
        <v>1</v>
      </c>
      <c r="L2524" s="2">
        <v>0</v>
      </c>
      <c r="M2524" s="2">
        <v>0</v>
      </c>
      <c r="N2524" s="2">
        <v>1</v>
      </c>
      <c r="Q2524">
        <v>0</v>
      </c>
      <c r="R2524">
        <v>0</v>
      </c>
      <c r="S2524">
        <v>1</v>
      </c>
      <c r="U2524">
        <f t="shared" si="149"/>
        <v>0</v>
      </c>
      <c r="V2524">
        <f t="shared" si="149"/>
        <v>0</v>
      </c>
      <c r="W2524">
        <f t="shared" si="149"/>
        <v>1</v>
      </c>
    </row>
    <row r="2525" spans="1:23" x14ac:dyDescent="0.2">
      <c r="A2525" s="2">
        <v>0</v>
      </c>
      <c r="B2525" s="2">
        <v>0</v>
      </c>
      <c r="C2525" s="2">
        <v>1</v>
      </c>
      <c r="L2525" s="2">
        <v>0</v>
      </c>
      <c r="M2525" s="2">
        <v>0</v>
      </c>
      <c r="N2525" s="2">
        <v>1</v>
      </c>
      <c r="Q2525">
        <v>0</v>
      </c>
      <c r="R2525">
        <v>0</v>
      </c>
      <c r="S2525">
        <v>1</v>
      </c>
      <c r="U2525">
        <f t="shared" si="149"/>
        <v>0</v>
      </c>
      <c r="V2525">
        <f t="shared" si="149"/>
        <v>0</v>
      </c>
      <c r="W2525">
        <f t="shared" si="149"/>
        <v>1</v>
      </c>
    </row>
    <row r="2526" spans="1:23" x14ac:dyDescent="0.2">
      <c r="A2526" s="2">
        <v>0</v>
      </c>
      <c r="B2526" s="2">
        <v>0</v>
      </c>
      <c r="C2526" s="2">
        <v>1</v>
      </c>
      <c r="L2526" s="2">
        <v>0</v>
      </c>
      <c r="M2526" s="2">
        <v>0</v>
      </c>
      <c r="N2526" s="2">
        <v>1</v>
      </c>
      <c r="Q2526">
        <v>0</v>
      </c>
      <c r="R2526">
        <v>0</v>
      </c>
      <c r="S2526">
        <v>1</v>
      </c>
      <c r="U2526">
        <f t="shared" si="149"/>
        <v>0</v>
      </c>
      <c r="V2526">
        <f t="shared" si="149"/>
        <v>0</v>
      </c>
      <c r="W2526">
        <f t="shared" si="149"/>
        <v>1</v>
      </c>
    </row>
    <row r="2527" spans="1:23" x14ac:dyDescent="0.2">
      <c r="A2527" s="2">
        <v>0</v>
      </c>
      <c r="B2527" s="2">
        <v>0</v>
      </c>
      <c r="C2527" s="2">
        <v>1</v>
      </c>
      <c r="L2527" s="2">
        <v>0</v>
      </c>
      <c r="M2527" s="2">
        <v>0</v>
      </c>
      <c r="N2527" s="2">
        <v>1</v>
      </c>
      <c r="Q2527">
        <v>0</v>
      </c>
      <c r="R2527">
        <v>0</v>
      </c>
      <c r="S2527">
        <v>1</v>
      </c>
      <c r="U2527">
        <f t="shared" si="149"/>
        <v>0</v>
      </c>
      <c r="V2527">
        <f t="shared" si="149"/>
        <v>0</v>
      </c>
      <c r="W2527">
        <f t="shared" si="149"/>
        <v>1</v>
      </c>
    </row>
    <row r="2528" spans="1:23" x14ac:dyDescent="0.2">
      <c r="A2528" s="2">
        <v>0</v>
      </c>
      <c r="B2528" s="2">
        <v>0</v>
      </c>
      <c r="C2528" s="2">
        <v>1</v>
      </c>
      <c r="L2528" s="2">
        <v>0</v>
      </c>
      <c r="M2528" s="2">
        <v>0</v>
      </c>
      <c r="N2528" s="2">
        <v>1</v>
      </c>
      <c r="Q2528">
        <v>0</v>
      </c>
      <c r="R2528">
        <v>0</v>
      </c>
      <c r="S2528">
        <v>1</v>
      </c>
      <c r="U2528">
        <f t="shared" si="149"/>
        <v>0</v>
      </c>
      <c r="V2528">
        <f t="shared" si="149"/>
        <v>0</v>
      </c>
      <c r="W2528">
        <f t="shared" si="149"/>
        <v>1</v>
      </c>
    </row>
    <row r="2529" spans="1:23" x14ac:dyDescent="0.2">
      <c r="A2529" s="2">
        <v>0</v>
      </c>
      <c r="B2529" s="2">
        <v>0</v>
      </c>
      <c r="C2529" s="2">
        <v>1</v>
      </c>
      <c r="L2529" s="2">
        <v>0</v>
      </c>
      <c r="M2529" s="2">
        <v>0</v>
      </c>
      <c r="N2529" s="2">
        <v>1</v>
      </c>
      <c r="Q2529">
        <v>0</v>
      </c>
      <c r="R2529">
        <v>0</v>
      </c>
      <c r="S2529">
        <v>1</v>
      </c>
      <c r="U2529">
        <f t="shared" si="149"/>
        <v>0</v>
      </c>
      <c r="V2529">
        <f t="shared" si="149"/>
        <v>0</v>
      </c>
      <c r="W2529">
        <f t="shared" si="149"/>
        <v>1</v>
      </c>
    </row>
    <row r="2530" spans="1:23" x14ac:dyDescent="0.2">
      <c r="A2530" s="2">
        <v>0</v>
      </c>
      <c r="B2530" s="2">
        <v>0</v>
      </c>
      <c r="C2530" s="2">
        <v>1</v>
      </c>
      <c r="L2530" s="2">
        <v>0</v>
      </c>
      <c r="M2530" s="2">
        <v>0</v>
      </c>
      <c r="N2530" s="2">
        <v>1</v>
      </c>
      <c r="Q2530">
        <v>0</v>
      </c>
      <c r="R2530">
        <v>0</v>
      </c>
      <c r="S2530">
        <v>1</v>
      </c>
      <c r="U2530">
        <f t="shared" si="149"/>
        <v>0</v>
      </c>
      <c r="V2530">
        <f t="shared" si="149"/>
        <v>0</v>
      </c>
      <c r="W2530">
        <f t="shared" si="149"/>
        <v>1</v>
      </c>
    </row>
    <row r="2531" spans="1:23" x14ac:dyDescent="0.2">
      <c r="A2531" s="2">
        <v>0</v>
      </c>
      <c r="B2531" s="2">
        <v>0</v>
      </c>
      <c r="C2531" s="2">
        <v>1</v>
      </c>
      <c r="L2531" s="2">
        <v>0</v>
      </c>
      <c r="M2531" s="2">
        <v>0</v>
      </c>
      <c r="N2531" s="2">
        <v>1</v>
      </c>
      <c r="Q2531">
        <v>0</v>
      </c>
      <c r="R2531">
        <v>0</v>
      </c>
      <c r="S2531">
        <v>1</v>
      </c>
      <c r="U2531">
        <f t="shared" si="149"/>
        <v>0</v>
      </c>
      <c r="V2531">
        <f t="shared" si="149"/>
        <v>0</v>
      </c>
      <c r="W2531">
        <f t="shared" si="149"/>
        <v>1</v>
      </c>
    </row>
    <row r="2532" spans="1:23" x14ac:dyDescent="0.2">
      <c r="A2532" s="2">
        <v>0</v>
      </c>
      <c r="B2532" s="2">
        <v>0</v>
      </c>
      <c r="C2532" s="2">
        <v>1</v>
      </c>
      <c r="L2532" s="2">
        <v>0</v>
      </c>
      <c r="M2532" s="2">
        <v>0</v>
      </c>
      <c r="N2532" s="2">
        <v>1</v>
      </c>
      <c r="Q2532">
        <v>0</v>
      </c>
      <c r="R2532">
        <v>0</v>
      </c>
      <c r="S2532">
        <v>1</v>
      </c>
      <c r="U2532">
        <f t="shared" si="149"/>
        <v>0</v>
      </c>
      <c r="V2532">
        <f t="shared" si="149"/>
        <v>0</v>
      </c>
      <c r="W2532">
        <f t="shared" si="149"/>
        <v>1</v>
      </c>
    </row>
    <row r="2533" spans="1:23" x14ac:dyDescent="0.2">
      <c r="A2533" s="2">
        <v>0</v>
      </c>
      <c r="B2533" s="2">
        <v>0</v>
      </c>
      <c r="C2533" s="2">
        <v>1</v>
      </c>
      <c r="L2533" s="2">
        <v>0</v>
      </c>
      <c r="M2533" s="2">
        <v>0</v>
      </c>
      <c r="N2533" s="2">
        <v>1</v>
      </c>
      <c r="Q2533">
        <v>0</v>
      </c>
      <c r="R2533">
        <v>0</v>
      </c>
      <c r="S2533">
        <v>1</v>
      </c>
      <c r="U2533">
        <f t="shared" si="149"/>
        <v>0</v>
      </c>
      <c r="V2533">
        <f t="shared" si="149"/>
        <v>0</v>
      </c>
      <c r="W2533">
        <f t="shared" si="149"/>
        <v>1</v>
      </c>
    </row>
    <row r="2534" spans="1:23" x14ac:dyDescent="0.2">
      <c r="A2534" s="2">
        <v>0</v>
      </c>
      <c r="B2534" s="2">
        <v>0</v>
      </c>
      <c r="C2534" s="2">
        <v>1</v>
      </c>
      <c r="L2534" s="2">
        <v>0</v>
      </c>
      <c r="M2534" s="2">
        <v>0</v>
      </c>
      <c r="N2534" s="2">
        <v>1</v>
      </c>
      <c r="Q2534">
        <v>0</v>
      </c>
      <c r="R2534">
        <v>0</v>
      </c>
      <c r="S2534">
        <v>1</v>
      </c>
      <c r="U2534">
        <f t="shared" si="149"/>
        <v>0</v>
      </c>
      <c r="V2534">
        <f t="shared" si="149"/>
        <v>0</v>
      </c>
      <c r="W2534">
        <f t="shared" si="149"/>
        <v>1</v>
      </c>
    </row>
    <row r="2535" spans="1:23" x14ac:dyDescent="0.2">
      <c r="A2535" s="2">
        <v>0</v>
      </c>
      <c r="B2535" s="2">
        <v>0</v>
      </c>
      <c r="C2535" s="2">
        <v>1</v>
      </c>
      <c r="L2535" s="2">
        <v>0</v>
      </c>
      <c r="M2535" s="2">
        <v>0</v>
      </c>
      <c r="N2535" s="2">
        <v>1</v>
      </c>
      <c r="Q2535">
        <v>0</v>
      </c>
      <c r="R2535">
        <v>0</v>
      </c>
      <c r="S2535">
        <v>1</v>
      </c>
      <c r="U2535">
        <f t="shared" si="149"/>
        <v>0</v>
      </c>
      <c r="V2535">
        <f t="shared" si="149"/>
        <v>0</v>
      </c>
      <c r="W2535">
        <f t="shared" si="149"/>
        <v>1</v>
      </c>
    </row>
    <row r="2536" spans="1:23" x14ac:dyDescent="0.2">
      <c r="A2536" s="2">
        <v>0</v>
      </c>
      <c r="B2536" s="2">
        <v>0</v>
      </c>
      <c r="C2536" s="2">
        <v>1</v>
      </c>
      <c r="L2536" s="2">
        <v>0</v>
      </c>
      <c r="M2536" s="2">
        <v>0</v>
      </c>
      <c r="N2536" s="2">
        <v>1</v>
      </c>
      <c r="Q2536">
        <v>0</v>
      </c>
      <c r="R2536">
        <v>0</v>
      </c>
      <c r="S2536">
        <v>1</v>
      </c>
      <c r="U2536">
        <f t="shared" si="149"/>
        <v>0</v>
      </c>
      <c r="V2536">
        <f t="shared" si="149"/>
        <v>0</v>
      </c>
      <c r="W2536">
        <f t="shared" si="149"/>
        <v>1</v>
      </c>
    </row>
    <row r="2537" spans="1:23" x14ac:dyDescent="0.2">
      <c r="A2537" s="2">
        <v>0</v>
      </c>
      <c r="B2537" s="2">
        <v>0</v>
      </c>
      <c r="C2537" s="2">
        <v>1</v>
      </c>
      <c r="L2537" s="2">
        <v>0</v>
      </c>
      <c r="M2537" s="2">
        <v>0</v>
      </c>
      <c r="N2537" s="2">
        <v>1</v>
      </c>
      <c r="Q2537">
        <v>0</v>
      </c>
      <c r="R2537">
        <v>0</v>
      </c>
      <c r="S2537">
        <v>1</v>
      </c>
      <c r="U2537">
        <f t="shared" si="149"/>
        <v>0</v>
      </c>
      <c r="V2537">
        <f t="shared" si="149"/>
        <v>0</v>
      </c>
      <c r="W2537">
        <f t="shared" si="149"/>
        <v>1</v>
      </c>
    </row>
    <row r="2538" spans="1:23" x14ac:dyDescent="0.2">
      <c r="A2538" s="2">
        <v>0</v>
      </c>
      <c r="B2538" s="2">
        <v>0</v>
      </c>
      <c r="C2538" s="2">
        <v>1</v>
      </c>
      <c r="L2538" s="2">
        <v>0</v>
      </c>
      <c r="M2538" s="2">
        <v>0</v>
      </c>
      <c r="N2538" s="2">
        <v>1</v>
      </c>
      <c r="Q2538">
        <v>0</v>
      </c>
      <c r="R2538">
        <v>0</v>
      </c>
      <c r="S2538">
        <v>1</v>
      </c>
      <c r="U2538">
        <f t="shared" si="149"/>
        <v>0</v>
      </c>
      <c r="V2538">
        <f t="shared" si="149"/>
        <v>0</v>
      </c>
      <c r="W2538">
        <f t="shared" si="149"/>
        <v>1</v>
      </c>
    </row>
    <row r="2539" spans="1:23" x14ac:dyDescent="0.2">
      <c r="A2539" s="2">
        <v>0</v>
      </c>
      <c r="B2539" s="2">
        <v>0</v>
      </c>
      <c r="C2539" s="2">
        <v>1</v>
      </c>
      <c r="L2539" s="2">
        <v>0</v>
      </c>
      <c r="M2539" s="2">
        <v>0</v>
      </c>
      <c r="N2539" s="2">
        <v>1</v>
      </c>
      <c r="Q2539">
        <v>72</v>
      </c>
      <c r="R2539">
        <v>0.34</v>
      </c>
      <c r="S2539">
        <v>29.46</v>
      </c>
      <c r="U2539">
        <f t="shared" si="149"/>
        <v>24</v>
      </c>
      <c r="V2539">
        <f t="shared" si="149"/>
        <v>0.11333333333333334</v>
      </c>
      <c r="W2539">
        <f t="shared" si="149"/>
        <v>10.486666666666666</v>
      </c>
    </row>
    <row r="2540" spans="1:23" x14ac:dyDescent="0.2">
      <c r="A2540" s="2">
        <v>0</v>
      </c>
      <c r="B2540" s="2">
        <v>0</v>
      </c>
      <c r="C2540" s="2">
        <v>1</v>
      </c>
      <c r="L2540" s="2">
        <v>72</v>
      </c>
      <c r="M2540" s="2">
        <v>0.34</v>
      </c>
      <c r="N2540" s="2">
        <v>29.24</v>
      </c>
      <c r="Q2540">
        <v>144</v>
      </c>
      <c r="R2540">
        <v>0.65</v>
      </c>
      <c r="S2540">
        <v>30.57</v>
      </c>
      <c r="U2540">
        <f t="shared" si="149"/>
        <v>72</v>
      </c>
      <c r="V2540">
        <f t="shared" si="149"/>
        <v>0.33</v>
      </c>
      <c r="W2540">
        <f t="shared" si="149"/>
        <v>20.27</v>
      </c>
    </row>
    <row r="2541" spans="1:23" x14ac:dyDescent="0.2">
      <c r="A2541" s="2">
        <v>0</v>
      </c>
      <c r="B2541" s="2">
        <v>0</v>
      </c>
      <c r="C2541" s="2">
        <v>1</v>
      </c>
      <c r="L2541" s="2">
        <v>144</v>
      </c>
      <c r="M2541" s="2">
        <v>0.74</v>
      </c>
      <c r="N2541" s="2">
        <v>27.25</v>
      </c>
      <c r="Q2541">
        <v>144</v>
      </c>
      <c r="R2541">
        <v>0.67</v>
      </c>
      <c r="S2541">
        <v>29.91</v>
      </c>
      <c r="U2541">
        <f t="shared" si="149"/>
        <v>96</v>
      </c>
      <c r="V2541">
        <f t="shared" si="149"/>
        <v>0.47000000000000003</v>
      </c>
      <c r="W2541">
        <f t="shared" si="149"/>
        <v>19.386666666666667</v>
      </c>
    </row>
    <row r="2542" spans="1:23" x14ac:dyDescent="0.2">
      <c r="A2542" s="2">
        <v>0</v>
      </c>
      <c r="B2542" s="2">
        <v>0</v>
      </c>
      <c r="C2542" s="2">
        <v>1</v>
      </c>
      <c r="L2542" s="2">
        <v>288</v>
      </c>
      <c r="M2542" s="2">
        <v>1.43</v>
      </c>
      <c r="N2542" s="2">
        <v>27.97</v>
      </c>
      <c r="Q2542">
        <v>144</v>
      </c>
      <c r="R2542">
        <v>0.66</v>
      </c>
      <c r="S2542">
        <v>30.41</v>
      </c>
      <c r="U2542">
        <f t="shared" si="149"/>
        <v>144</v>
      </c>
      <c r="V2542">
        <f t="shared" si="149"/>
        <v>0.69666666666666666</v>
      </c>
      <c r="W2542">
        <f t="shared" si="149"/>
        <v>19.793333333333333</v>
      </c>
    </row>
    <row r="2543" spans="1:23" x14ac:dyDescent="0.2">
      <c r="A2543" s="2">
        <v>0</v>
      </c>
      <c r="B2543" s="2">
        <v>0</v>
      </c>
      <c r="C2543" s="2">
        <v>1</v>
      </c>
      <c r="L2543" s="2">
        <v>360</v>
      </c>
      <c r="M2543" s="2">
        <v>1.74</v>
      </c>
      <c r="N2543" s="2">
        <v>28.82</v>
      </c>
      <c r="Q2543">
        <v>216</v>
      </c>
      <c r="R2543">
        <v>0.93</v>
      </c>
      <c r="S2543">
        <v>32.61</v>
      </c>
      <c r="U2543">
        <f t="shared" si="149"/>
        <v>192</v>
      </c>
      <c r="V2543">
        <f t="shared" si="149"/>
        <v>0.89</v>
      </c>
      <c r="W2543">
        <f t="shared" si="149"/>
        <v>20.81</v>
      </c>
    </row>
    <row r="2544" spans="1:23" x14ac:dyDescent="0.2">
      <c r="A2544" s="2">
        <v>0</v>
      </c>
      <c r="B2544" s="2">
        <v>0</v>
      </c>
      <c r="C2544" s="2">
        <v>1</v>
      </c>
      <c r="L2544" s="2">
        <v>432</v>
      </c>
      <c r="M2544" s="2">
        <v>2.16</v>
      </c>
      <c r="N2544" s="2">
        <v>27.94</v>
      </c>
      <c r="Q2544">
        <v>216</v>
      </c>
      <c r="R2544">
        <v>0.93</v>
      </c>
      <c r="S2544">
        <v>32.51</v>
      </c>
      <c r="U2544">
        <f t="shared" si="149"/>
        <v>216</v>
      </c>
      <c r="V2544">
        <f t="shared" si="149"/>
        <v>1.03</v>
      </c>
      <c r="W2544">
        <f t="shared" si="149"/>
        <v>20.483333333333334</v>
      </c>
    </row>
    <row r="2545" spans="1:23" x14ac:dyDescent="0.2">
      <c r="A2545" s="2">
        <v>0</v>
      </c>
      <c r="B2545" s="2">
        <v>0</v>
      </c>
      <c r="C2545" s="2">
        <v>1</v>
      </c>
      <c r="L2545" s="2">
        <v>504</v>
      </c>
      <c r="M2545" s="2">
        <v>2.5</v>
      </c>
      <c r="N2545" s="2">
        <v>28.18</v>
      </c>
      <c r="Q2545">
        <v>216</v>
      </c>
      <c r="R2545">
        <v>0.92</v>
      </c>
      <c r="S2545">
        <v>32.72</v>
      </c>
      <c r="U2545">
        <f t="shared" si="149"/>
        <v>240</v>
      </c>
      <c r="V2545">
        <f t="shared" si="149"/>
        <v>1.1399999999999999</v>
      </c>
      <c r="W2545">
        <f t="shared" si="149"/>
        <v>20.633333333333333</v>
      </c>
    </row>
    <row r="2546" spans="1:23" x14ac:dyDescent="0.2">
      <c r="A2546" s="2">
        <v>0</v>
      </c>
      <c r="B2546" s="2">
        <v>0</v>
      </c>
      <c r="C2546" s="2">
        <v>1</v>
      </c>
      <c r="L2546" s="2">
        <v>576</v>
      </c>
      <c r="M2546" s="2">
        <v>2.83</v>
      </c>
      <c r="N2546" s="2">
        <v>28.42</v>
      </c>
      <c r="Q2546">
        <v>216</v>
      </c>
      <c r="R2546">
        <v>0.86</v>
      </c>
      <c r="S2546">
        <v>35.26</v>
      </c>
      <c r="U2546">
        <f t="shared" si="149"/>
        <v>264</v>
      </c>
      <c r="V2546">
        <f t="shared" si="149"/>
        <v>1.23</v>
      </c>
      <c r="W2546">
        <f t="shared" si="149"/>
        <v>21.560000000000002</v>
      </c>
    </row>
    <row r="2547" spans="1:23" x14ac:dyDescent="0.2">
      <c r="A2547" s="2">
        <v>0</v>
      </c>
      <c r="B2547" s="2">
        <v>0</v>
      </c>
      <c r="C2547" s="2">
        <v>1</v>
      </c>
      <c r="L2547" s="2">
        <v>648</v>
      </c>
      <c r="M2547" s="2">
        <v>3.16</v>
      </c>
      <c r="N2547" s="2">
        <v>28.57</v>
      </c>
      <c r="Q2547">
        <v>216</v>
      </c>
      <c r="R2547">
        <v>0.86</v>
      </c>
      <c r="S2547">
        <v>35.14</v>
      </c>
      <c r="U2547">
        <f t="shared" si="149"/>
        <v>288</v>
      </c>
      <c r="V2547">
        <f t="shared" si="149"/>
        <v>1.34</v>
      </c>
      <c r="W2547">
        <f t="shared" si="149"/>
        <v>21.570000000000004</v>
      </c>
    </row>
    <row r="2548" spans="1:23" x14ac:dyDescent="0.2">
      <c r="A2548" s="2">
        <v>0</v>
      </c>
      <c r="B2548" s="2">
        <v>0</v>
      </c>
      <c r="C2548" s="2">
        <v>1</v>
      </c>
      <c r="L2548" s="2">
        <v>864</v>
      </c>
      <c r="M2548" s="2">
        <v>4.2300000000000004</v>
      </c>
      <c r="N2548" s="2">
        <v>28.45</v>
      </c>
      <c r="Q2548">
        <v>360</v>
      </c>
      <c r="R2548">
        <v>1.53</v>
      </c>
      <c r="S2548">
        <v>32.950000000000003</v>
      </c>
      <c r="U2548">
        <f t="shared" si="149"/>
        <v>408</v>
      </c>
      <c r="V2548">
        <f t="shared" si="149"/>
        <v>1.9200000000000002</v>
      </c>
      <c r="W2548">
        <f t="shared" si="149"/>
        <v>20.8</v>
      </c>
    </row>
    <row r="2549" spans="1:23" x14ac:dyDescent="0.2">
      <c r="A2549" s="2">
        <v>0</v>
      </c>
      <c r="B2549" s="2">
        <v>0</v>
      </c>
      <c r="C2549" s="2">
        <v>1</v>
      </c>
      <c r="L2549" s="2">
        <v>936</v>
      </c>
      <c r="M2549" s="2">
        <v>4.4800000000000004</v>
      </c>
      <c r="N2549" s="2">
        <v>29.12</v>
      </c>
      <c r="Q2549">
        <v>432</v>
      </c>
      <c r="R2549">
        <v>1.81</v>
      </c>
      <c r="S2549">
        <v>33.36</v>
      </c>
      <c r="U2549">
        <f t="shared" si="149"/>
        <v>456</v>
      </c>
      <c r="V2549">
        <f t="shared" si="149"/>
        <v>2.0966666666666671</v>
      </c>
      <c r="W2549">
        <f t="shared" si="149"/>
        <v>21.16</v>
      </c>
    </row>
    <row r="2550" spans="1:23" x14ac:dyDescent="0.2">
      <c r="A2550" s="2">
        <v>432</v>
      </c>
      <c r="B2550" s="2">
        <v>4.49</v>
      </c>
      <c r="C2550" s="2">
        <v>20.309999999999999</v>
      </c>
      <c r="L2550" s="2">
        <v>432</v>
      </c>
      <c r="M2550" s="2">
        <v>1.98</v>
      </c>
      <c r="N2550" s="2">
        <v>30.42</v>
      </c>
      <c r="Q2550">
        <v>216</v>
      </c>
      <c r="R2550">
        <v>0.81</v>
      </c>
      <c r="S2550">
        <v>37.159999999999997</v>
      </c>
      <c r="U2550">
        <f t="shared" si="149"/>
        <v>360</v>
      </c>
      <c r="V2550">
        <f t="shared" si="149"/>
        <v>2.4266666666666672</v>
      </c>
      <c r="W2550">
        <f t="shared" si="149"/>
        <v>29.296666666666667</v>
      </c>
    </row>
    <row r="2551" spans="1:23" x14ac:dyDescent="0.2">
      <c r="A2551" s="2">
        <v>432</v>
      </c>
      <c r="B2551" s="2">
        <v>2.57</v>
      </c>
      <c r="C2551" s="2">
        <v>23.51</v>
      </c>
      <c r="L2551" s="2">
        <v>360</v>
      </c>
      <c r="M2551" s="2">
        <v>1.65</v>
      </c>
      <c r="N2551" s="2">
        <v>30.39</v>
      </c>
      <c r="Q2551">
        <v>288</v>
      </c>
      <c r="R2551">
        <v>1.07</v>
      </c>
      <c r="S2551">
        <v>37.33</v>
      </c>
      <c r="U2551">
        <f t="shared" si="149"/>
        <v>360</v>
      </c>
      <c r="V2551">
        <f t="shared" si="149"/>
        <v>1.7633333333333334</v>
      </c>
      <c r="W2551">
        <f t="shared" si="149"/>
        <v>30.41</v>
      </c>
    </row>
    <row r="2552" spans="1:23" x14ac:dyDescent="0.2">
      <c r="A2552" s="2">
        <v>0</v>
      </c>
      <c r="B2552" s="2">
        <v>0</v>
      </c>
      <c r="C2552" s="2">
        <v>1</v>
      </c>
      <c r="L2552" s="2">
        <v>0</v>
      </c>
      <c r="M2552" s="2">
        <v>0</v>
      </c>
      <c r="N2552" s="2">
        <v>1</v>
      </c>
      <c r="Q2552">
        <v>0</v>
      </c>
      <c r="R2552">
        <v>0</v>
      </c>
      <c r="S2552">
        <v>1</v>
      </c>
      <c r="U2552">
        <f t="shared" si="149"/>
        <v>0</v>
      </c>
      <c r="V2552">
        <f t="shared" si="149"/>
        <v>0</v>
      </c>
      <c r="W2552">
        <f t="shared" si="149"/>
        <v>1</v>
      </c>
    </row>
    <row r="2553" spans="1:23" x14ac:dyDescent="0.2">
      <c r="A2553" s="2">
        <v>0</v>
      </c>
      <c r="B2553" s="2">
        <v>0</v>
      </c>
      <c r="C2553" s="2">
        <v>1</v>
      </c>
      <c r="L2553" s="2">
        <v>0</v>
      </c>
      <c r="M2553" s="2">
        <v>0</v>
      </c>
      <c r="N2553" s="2">
        <v>1</v>
      </c>
      <c r="Q2553">
        <v>0</v>
      </c>
      <c r="R2553">
        <v>0</v>
      </c>
      <c r="S2553">
        <v>1</v>
      </c>
      <c r="U2553">
        <f t="shared" si="149"/>
        <v>0</v>
      </c>
      <c r="V2553">
        <f t="shared" si="149"/>
        <v>0</v>
      </c>
      <c r="W2553">
        <f t="shared" si="149"/>
        <v>1</v>
      </c>
    </row>
    <row r="2554" spans="1:23" x14ac:dyDescent="0.2">
      <c r="A2554" s="2">
        <v>0</v>
      </c>
      <c r="B2554" s="2">
        <v>0</v>
      </c>
      <c r="C2554" s="2">
        <v>1</v>
      </c>
      <c r="L2554" s="2">
        <v>0</v>
      </c>
      <c r="M2554" s="2">
        <v>0</v>
      </c>
      <c r="N2554" s="2">
        <v>1</v>
      </c>
      <c r="Q2554">
        <v>0</v>
      </c>
      <c r="R2554">
        <v>0</v>
      </c>
      <c r="S2554">
        <v>1</v>
      </c>
      <c r="U2554">
        <f t="shared" si="149"/>
        <v>0</v>
      </c>
      <c r="V2554">
        <f t="shared" si="149"/>
        <v>0</v>
      </c>
      <c r="W2554">
        <f t="shared" si="149"/>
        <v>1</v>
      </c>
    </row>
    <row r="2555" spans="1:23" x14ac:dyDescent="0.2">
      <c r="A2555" s="2">
        <v>0</v>
      </c>
      <c r="B2555" s="2">
        <v>0</v>
      </c>
      <c r="C2555" s="2">
        <v>1</v>
      </c>
      <c r="L2555" s="2">
        <v>0</v>
      </c>
      <c r="M2555" s="2">
        <v>0</v>
      </c>
      <c r="N2555" s="2">
        <v>1</v>
      </c>
      <c r="Q2555">
        <v>0</v>
      </c>
      <c r="R2555">
        <v>0</v>
      </c>
      <c r="S2555">
        <v>1</v>
      </c>
      <c r="U2555">
        <f t="shared" si="149"/>
        <v>0</v>
      </c>
      <c r="V2555">
        <f t="shared" si="149"/>
        <v>0</v>
      </c>
      <c r="W2555">
        <f t="shared" si="149"/>
        <v>1</v>
      </c>
    </row>
    <row r="2556" spans="1:23" x14ac:dyDescent="0.2">
      <c r="A2556" s="2">
        <v>0</v>
      </c>
      <c r="B2556" s="2">
        <v>0</v>
      </c>
      <c r="C2556" s="2">
        <v>1</v>
      </c>
      <c r="L2556" s="2">
        <v>0</v>
      </c>
      <c r="M2556" s="2">
        <v>0</v>
      </c>
      <c r="N2556" s="2">
        <v>1</v>
      </c>
      <c r="Q2556">
        <v>0</v>
      </c>
      <c r="R2556">
        <v>0</v>
      </c>
      <c r="S2556">
        <v>1</v>
      </c>
      <c r="U2556">
        <f t="shared" si="149"/>
        <v>0</v>
      </c>
      <c r="V2556">
        <f t="shared" si="149"/>
        <v>0</v>
      </c>
      <c r="W2556">
        <f t="shared" si="149"/>
        <v>1</v>
      </c>
    </row>
    <row r="2557" spans="1:23" x14ac:dyDescent="0.2">
      <c r="A2557" s="2">
        <v>0</v>
      </c>
      <c r="B2557" s="2">
        <v>0</v>
      </c>
      <c r="C2557" s="2">
        <v>1</v>
      </c>
      <c r="L2557" s="2">
        <v>0</v>
      </c>
      <c r="M2557" s="2">
        <v>0</v>
      </c>
      <c r="N2557" s="2">
        <v>1</v>
      </c>
      <c r="Q2557">
        <v>0</v>
      </c>
      <c r="R2557">
        <v>0</v>
      </c>
      <c r="S2557">
        <v>1</v>
      </c>
      <c r="U2557">
        <f t="shared" si="149"/>
        <v>0</v>
      </c>
      <c r="V2557">
        <f t="shared" si="149"/>
        <v>0</v>
      </c>
      <c r="W2557">
        <f t="shared" si="149"/>
        <v>1</v>
      </c>
    </row>
    <row r="2558" spans="1:23" x14ac:dyDescent="0.2">
      <c r="A2558" s="2">
        <v>0</v>
      </c>
      <c r="B2558" s="2">
        <v>0</v>
      </c>
      <c r="C2558" s="2">
        <v>1</v>
      </c>
      <c r="L2558" s="2">
        <v>0</v>
      </c>
      <c r="M2558" s="2">
        <v>0</v>
      </c>
      <c r="N2558" s="2">
        <v>1</v>
      </c>
      <c r="Q2558">
        <v>0</v>
      </c>
      <c r="R2558">
        <v>0</v>
      </c>
      <c r="S2558">
        <v>1</v>
      </c>
      <c r="U2558">
        <f t="shared" si="149"/>
        <v>0</v>
      </c>
      <c r="V2558">
        <f t="shared" si="149"/>
        <v>0</v>
      </c>
      <c r="W2558">
        <f t="shared" si="149"/>
        <v>1</v>
      </c>
    </row>
    <row r="2559" spans="1:23" x14ac:dyDescent="0.2">
      <c r="A2559" s="2">
        <v>0</v>
      </c>
      <c r="B2559" s="2">
        <v>0</v>
      </c>
      <c r="C2559" s="2">
        <v>1</v>
      </c>
      <c r="L2559" s="2">
        <v>0</v>
      </c>
      <c r="M2559" s="2">
        <v>0</v>
      </c>
      <c r="N2559" s="2">
        <v>1</v>
      </c>
      <c r="Q2559">
        <v>0</v>
      </c>
      <c r="R2559">
        <v>0</v>
      </c>
      <c r="S2559">
        <v>1</v>
      </c>
      <c r="U2559">
        <f t="shared" si="149"/>
        <v>0</v>
      </c>
      <c r="V2559">
        <f t="shared" si="149"/>
        <v>0</v>
      </c>
      <c r="W2559">
        <f t="shared" si="149"/>
        <v>1</v>
      </c>
    </row>
    <row r="2560" spans="1:23" x14ac:dyDescent="0.2">
      <c r="A2560" s="2">
        <v>0</v>
      </c>
      <c r="B2560" s="2">
        <v>0</v>
      </c>
      <c r="C2560" s="2">
        <v>1</v>
      </c>
      <c r="L2560" s="2">
        <v>0</v>
      </c>
      <c r="M2560" s="2">
        <v>0</v>
      </c>
      <c r="N2560" s="2">
        <v>1</v>
      </c>
      <c r="Q2560">
        <v>0</v>
      </c>
      <c r="R2560">
        <v>0</v>
      </c>
      <c r="S2560">
        <v>1</v>
      </c>
      <c r="U2560">
        <f t="shared" si="149"/>
        <v>0</v>
      </c>
      <c r="V2560">
        <f t="shared" si="149"/>
        <v>0</v>
      </c>
      <c r="W2560">
        <f t="shared" si="149"/>
        <v>1</v>
      </c>
    </row>
    <row r="2561" spans="1:23" x14ac:dyDescent="0.2">
      <c r="A2561" s="2">
        <v>0</v>
      </c>
      <c r="B2561" s="2">
        <v>0</v>
      </c>
      <c r="C2561" s="2">
        <v>1</v>
      </c>
      <c r="L2561" s="2">
        <v>0</v>
      </c>
      <c r="M2561" s="2">
        <v>0</v>
      </c>
      <c r="N2561" s="2">
        <v>1</v>
      </c>
      <c r="Q2561">
        <v>0</v>
      </c>
      <c r="R2561">
        <v>0</v>
      </c>
      <c r="S2561">
        <v>1</v>
      </c>
      <c r="U2561">
        <f t="shared" si="149"/>
        <v>0</v>
      </c>
      <c r="V2561">
        <f t="shared" si="149"/>
        <v>0</v>
      </c>
      <c r="W2561">
        <f t="shared" si="149"/>
        <v>1</v>
      </c>
    </row>
    <row r="2562" spans="1:23" x14ac:dyDescent="0.2">
      <c r="A2562" s="2">
        <v>0</v>
      </c>
      <c r="B2562" s="2">
        <v>0</v>
      </c>
      <c r="C2562" s="2">
        <v>1</v>
      </c>
      <c r="L2562" s="2">
        <v>0</v>
      </c>
      <c r="M2562" s="2">
        <v>0</v>
      </c>
      <c r="N2562" s="2">
        <v>1</v>
      </c>
      <c r="Q2562">
        <v>0</v>
      </c>
      <c r="R2562">
        <v>0</v>
      </c>
      <c r="S2562">
        <v>1</v>
      </c>
      <c r="U2562">
        <f t="shared" si="149"/>
        <v>0</v>
      </c>
      <c r="V2562">
        <f t="shared" si="149"/>
        <v>0</v>
      </c>
      <c r="W2562">
        <f t="shared" si="149"/>
        <v>1</v>
      </c>
    </row>
    <row r="2563" spans="1:23" x14ac:dyDescent="0.2">
      <c r="A2563" s="2">
        <v>0</v>
      </c>
      <c r="B2563" s="2">
        <v>0</v>
      </c>
      <c r="C2563" s="2">
        <v>1</v>
      </c>
      <c r="L2563" s="2">
        <v>0</v>
      </c>
      <c r="M2563" s="2">
        <v>0</v>
      </c>
      <c r="N2563" s="2">
        <v>1</v>
      </c>
      <c r="Q2563">
        <v>0</v>
      </c>
      <c r="R2563">
        <v>0</v>
      </c>
      <c r="S2563">
        <v>1</v>
      </c>
      <c r="U2563">
        <f t="shared" ref="U2563:W2585" si="150">SUM(A2563+L2563+Q2563)/3</f>
        <v>0</v>
      </c>
      <c r="V2563">
        <f t="shared" si="150"/>
        <v>0</v>
      </c>
      <c r="W2563">
        <f t="shared" si="150"/>
        <v>1</v>
      </c>
    </row>
    <row r="2564" spans="1:23" x14ac:dyDescent="0.2">
      <c r="A2564" s="2">
        <v>0</v>
      </c>
      <c r="B2564" s="2">
        <v>0</v>
      </c>
      <c r="C2564" s="2">
        <v>1</v>
      </c>
      <c r="L2564" s="2">
        <v>0</v>
      </c>
      <c r="M2564" s="2">
        <v>0</v>
      </c>
      <c r="N2564" s="2">
        <v>1</v>
      </c>
      <c r="Q2564">
        <v>0</v>
      </c>
      <c r="R2564">
        <v>0</v>
      </c>
      <c r="S2564">
        <v>1</v>
      </c>
      <c r="U2564">
        <f t="shared" si="150"/>
        <v>0</v>
      </c>
      <c r="V2564">
        <f t="shared" si="150"/>
        <v>0</v>
      </c>
      <c r="W2564">
        <f t="shared" si="150"/>
        <v>1</v>
      </c>
    </row>
    <row r="2565" spans="1:23" x14ac:dyDescent="0.2">
      <c r="A2565" s="2">
        <v>0</v>
      </c>
      <c r="B2565" s="2">
        <v>0</v>
      </c>
      <c r="C2565" s="2">
        <v>1</v>
      </c>
      <c r="L2565" s="2">
        <v>0</v>
      </c>
      <c r="M2565" s="2">
        <v>0</v>
      </c>
      <c r="N2565" s="2">
        <v>1</v>
      </c>
      <c r="Q2565">
        <v>0</v>
      </c>
      <c r="R2565">
        <v>0</v>
      </c>
      <c r="S2565">
        <v>1</v>
      </c>
      <c r="U2565">
        <f t="shared" si="150"/>
        <v>0</v>
      </c>
      <c r="V2565">
        <f t="shared" si="150"/>
        <v>0</v>
      </c>
      <c r="W2565">
        <f t="shared" si="150"/>
        <v>1</v>
      </c>
    </row>
    <row r="2566" spans="1:23" x14ac:dyDescent="0.2">
      <c r="A2566" s="2">
        <v>0</v>
      </c>
      <c r="B2566" s="2">
        <v>0</v>
      </c>
      <c r="C2566" s="2">
        <v>1</v>
      </c>
      <c r="L2566" s="2">
        <v>0</v>
      </c>
      <c r="M2566" s="2">
        <v>0</v>
      </c>
      <c r="N2566" s="2">
        <v>1</v>
      </c>
      <c r="Q2566">
        <v>0</v>
      </c>
      <c r="R2566">
        <v>0</v>
      </c>
      <c r="S2566">
        <v>1</v>
      </c>
      <c r="U2566">
        <f t="shared" si="150"/>
        <v>0</v>
      </c>
      <c r="V2566">
        <f t="shared" si="150"/>
        <v>0</v>
      </c>
      <c r="W2566">
        <f t="shared" si="150"/>
        <v>1</v>
      </c>
    </row>
    <row r="2567" spans="1:23" x14ac:dyDescent="0.2">
      <c r="A2567" s="2">
        <v>0</v>
      </c>
      <c r="B2567" s="2">
        <v>0</v>
      </c>
      <c r="C2567" s="2">
        <v>1</v>
      </c>
      <c r="L2567" s="2">
        <v>0</v>
      </c>
      <c r="M2567" s="2">
        <v>0</v>
      </c>
      <c r="N2567" s="2">
        <v>1</v>
      </c>
      <c r="Q2567">
        <v>0</v>
      </c>
      <c r="R2567">
        <v>0</v>
      </c>
      <c r="S2567">
        <v>1</v>
      </c>
      <c r="U2567">
        <f t="shared" si="150"/>
        <v>0</v>
      </c>
      <c r="V2567">
        <f t="shared" si="150"/>
        <v>0</v>
      </c>
      <c r="W2567">
        <f t="shared" si="150"/>
        <v>1</v>
      </c>
    </row>
    <row r="2568" spans="1:23" x14ac:dyDescent="0.2">
      <c r="A2568" s="2">
        <v>0</v>
      </c>
      <c r="B2568" s="2">
        <v>0</v>
      </c>
      <c r="C2568" s="2">
        <v>1</v>
      </c>
      <c r="L2568" s="2">
        <v>0</v>
      </c>
      <c r="M2568" s="2">
        <v>0</v>
      </c>
      <c r="N2568" s="2">
        <v>1</v>
      </c>
      <c r="Q2568">
        <v>0</v>
      </c>
      <c r="R2568">
        <v>0</v>
      </c>
      <c r="S2568">
        <v>1</v>
      </c>
      <c r="U2568">
        <f t="shared" si="150"/>
        <v>0</v>
      </c>
      <c r="V2568">
        <f t="shared" si="150"/>
        <v>0</v>
      </c>
      <c r="W2568">
        <f t="shared" si="150"/>
        <v>1</v>
      </c>
    </row>
    <row r="2569" spans="1:23" x14ac:dyDescent="0.2">
      <c r="A2569" s="2">
        <v>0</v>
      </c>
      <c r="B2569" s="2">
        <v>0</v>
      </c>
      <c r="C2569" s="2">
        <v>1</v>
      </c>
      <c r="L2569" s="2">
        <v>0</v>
      </c>
      <c r="M2569" s="2">
        <v>0</v>
      </c>
      <c r="N2569" s="2">
        <v>1</v>
      </c>
      <c r="Q2569">
        <v>0</v>
      </c>
      <c r="R2569">
        <v>0</v>
      </c>
      <c r="S2569">
        <v>1</v>
      </c>
      <c r="U2569">
        <f t="shared" si="150"/>
        <v>0</v>
      </c>
      <c r="V2569">
        <f t="shared" si="150"/>
        <v>0</v>
      </c>
      <c r="W2569">
        <f t="shared" si="150"/>
        <v>1</v>
      </c>
    </row>
    <row r="2570" spans="1:23" x14ac:dyDescent="0.2">
      <c r="A2570" s="2">
        <v>0</v>
      </c>
      <c r="B2570" s="2">
        <v>0</v>
      </c>
      <c r="C2570" s="2">
        <v>1</v>
      </c>
      <c r="L2570" s="2">
        <v>0</v>
      </c>
      <c r="M2570" s="2">
        <v>0</v>
      </c>
      <c r="N2570" s="2">
        <v>1</v>
      </c>
      <c r="Q2570">
        <v>0</v>
      </c>
      <c r="R2570">
        <v>0</v>
      </c>
      <c r="S2570">
        <v>1</v>
      </c>
      <c r="U2570">
        <f t="shared" si="150"/>
        <v>0</v>
      </c>
      <c r="V2570">
        <f t="shared" si="150"/>
        <v>0</v>
      </c>
      <c r="W2570">
        <f t="shared" si="150"/>
        <v>1</v>
      </c>
    </row>
    <row r="2571" spans="1:23" x14ac:dyDescent="0.2">
      <c r="A2571" s="2">
        <v>0</v>
      </c>
      <c r="B2571" s="2">
        <v>0</v>
      </c>
      <c r="C2571" s="2">
        <v>1</v>
      </c>
      <c r="L2571" s="2">
        <v>0</v>
      </c>
      <c r="M2571" s="2">
        <v>0</v>
      </c>
      <c r="N2571" s="2">
        <v>1</v>
      </c>
      <c r="Q2571">
        <v>0</v>
      </c>
      <c r="R2571">
        <v>0</v>
      </c>
      <c r="S2571">
        <v>1</v>
      </c>
      <c r="U2571">
        <f t="shared" si="150"/>
        <v>0</v>
      </c>
      <c r="V2571">
        <f t="shared" si="150"/>
        <v>0</v>
      </c>
      <c r="W2571">
        <f t="shared" si="150"/>
        <v>1</v>
      </c>
    </row>
    <row r="2572" spans="1:23" x14ac:dyDescent="0.2">
      <c r="A2572" s="2">
        <v>0</v>
      </c>
      <c r="B2572" s="2">
        <v>0</v>
      </c>
      <c r="C2572" s="2">
        <v>1</v>
      </c>
      <c r="L2572" s="2">
        <v>0</v>
      </c>
      <c r="M2572" s="2">
        <v>0</v>
      </c>
      <c r="N2572" s="2">
        <v>1</v>
      </c>
      <c r="Q2572">
        <v>0</v>
      </c>
      <c r="R2572">
        <v>0</v>
      </c>
      <c r="S2572">
        <v>1</v>
      </c>
      <c r="U2572">
        <f t="shared" si="150"/>
        <v>0</v>
      </c>
      <c r="V2572">
        <f t="shared" si="150"/>
        <v>0</v>
      </c>
      <c r="W2572">
        <f t="shared" si="150"/>
        <v>1</v>
      </c>
    </row>
    <row r="2573" spans="1:23" x14ac:dyDescent="0.2">
      <c r="A2573" s="2">
        <v>0</v>
      </c>
      <c r="B2573" s="2">
        <v>0</v>
      </c>
      <c r="C2573" s="2">
        <v>1</v>
      </c>
      <c r="L2573" s="2">
        <v>0</v>
      </c>
      <c r="M2573" s="2">
        <v>0</v>
      </c>
      <c r="N2573" s="2">
        <v>1</v>
      </c>
      <c r="Q2573">
        <v>0</v>
      </c>
      <c r="R2573">
        <v>0</v>
      </c>
      <c r="S2573">
        <v>1</v>
      </c>
      <c r="U2573">
        <f t="shared" si="150"/>
        <v>0</v>
      </c>
      <c r="V2573">
        <f t="shared" si="150"/>
        <v>0</v>
      </c>
      <c r="W2573">
        <f t="shared" si="150"/>
        <v>1</v>
      </c>
    </row>
    <row r="2574" spans="1:23" x14ac:dyDescent="0.2">
      <c r="A2574" s="2">
        <v>0</v>
      </c>
      <c r="B2574" s="2">
        <v>0</v>
      </c>
      <c r="C2574" s="2">
        <v>1</v>
      </c>
      <c r="L2574" s="2">
        <v>0</v>
      </c>
      <c r="M2574" s="2">
        <v>0</v>
      </c>
      <c r="N2574" s="2">
        <v>1</v>
      </c>
      <c r="Q2574">
        <v>0</v>
      </c>
      <c r="R2574">
        <v>0</v>
      </c>
      <c r="S2574">
        <v>1</v>
      </c>
      <c r="U2574">
        <f t="shared" si="150"/>
        <v>0</v>
      </c>
      <c r="V2574">
        <f t="shared" si="150"/>
        <v>0</v>
      </c>
      <c r="W2574">
        <f t="shared" si="150"/>
        <v>1</v>
      </c>
    </row>
    <row r="2575" spans="1:23" x14ac:dyDescent="0.2">
      <c r="A2575" s="2">
        <v>0</v>
      </c>
      <c r="B2575" s="2">
        <v>0</v>
      </c>
      <c r="C2575" s="2">
        <v>1</v>
      </c>
      <c r="L2575" s="2">
        <v>0</v>
      </c>
      <c r="M2575" s="2">
        <v>0</v>
      </c>
      <c r="N2575" s="2">
        <v>1</v>
      </c>
      <c r="Q2575">
        <v>0</v>
      </c>
      <c r="R2575">
        <v>0</v>
      </c>
      <c r="S2575">
        <v>1</v>
      </c>
      <c r="U2575">
        <f t="shared" si="150"/>
        <v>0</v>
      </c>
      <c r="V2575">
        <f t="shared" si="150"/>
        <v>0</v>
      </c>
      <c r="W2575">
        <f t="shared" si="150"/>
        <v>1</v>
      </c>
    </row>
    <row r="2576" spans="1:23" x14ac:dyDescent="0.2">
      <c r="A2576" s="2">
        <v>0</v>
      </c>
      <c r="B2576" s="2">
        <v>0</v>
      </c>
      <c r="C2576" s="2">
        <v>1</v>
      </c>
      <c r="L2576" s="2">
        <v>0</v>
      </c>
      <c r="M2576" s="2">
        <v>0</v>
      </c>
      <c r="N2576" s="2">
        <v>1</v>
      </c>
      <c r="Q2576">
        <v>0</v>
      </c>
      <c r="R2576">
        <v>0</v>
      </c>
      <c r="S2576">
        <v>1</v>
      </c>
      <c r="U2576">
        <f t="shared" si="150"/>
        <v>0</v>
      </c>
      <c r="V2576">
        <f t="shared" si="150"/>
        <v>0</v>
      </c>
      <c r="W2576">
        <f t="shared" si="150"/>
        <v>1</v>
      </c>
    </row>
    <row r="2577" spans="1:23" x14ac:dyDescent="0.2">
      <c r="A2577" s="2">
        <v>0</v>
      </c>
      <c r="B2577" s="2">
        <v>0</v>
      </c>
      <c r="C2577" s="2">
        <v>1</v>
      </c>
      <c r="L2577" s="2">
        <v>0</v>
      </c>
      <c r="M2577" s="2">
        <v>0</v>
      </c>
      <c r="N2577" s="2">
        <v>1</v>
      </c>
      <c r="Q2577">
        <v>0</v>
      </c>
      <c r="R2577">
        <v>0</v>
      </c>
      <c r="S2577">
        <v>1</v>
      </c>
      <c r="U2577">
        <f t="shared" si="150"/>
        <v>0</v>
      </c>
      <c r="V2577">
        <f t="shared" si="150"/>
        <v>0</v>
      </c>
      <c r="W2577">
        <f t="shared" si="150"/>
        <v>1</v>
      </c>
    </row>
    <row r="2578" spans="1:23" x14ac:dyDescent="0.2">
      <c r="A2578" s="2">
        <v>0</v>
      </c>
      <c r="B2578" s="2">
        <v>0</v>
      </c>
      <c r="C2578" s="2">
        <v>1</v>
      </c>
      <c r="L2578" s="2">
        <v>0</v>
      </c>
      <c r="M2578" s="2">
        <v>0</v>
      </c>
      <c r="N2578" s="2">
        <v>1</v>
      </c>
      <c r="Q2578">
        <v>0</v>
      </c>
      <c r="R2578">
        <v>0</v>
      </c>
      <c r="S2578">
        <v>1</v>
      </c>
      <c r="U2578">
        <f t="shared" si="150"/>
        <v>0</v>
      </c>
      <c r="V2578">
        <f t="shared" si="150"/>
        <v>0</v>
      </c>
      <c r="W2578">
        <f t="shared" si="150"/>
        <v>1</v>
      </c>
    </row>
    <row r="2579" spans="1:23" x14ac:dyDescent="0.2">
      <c r="A2579" s="2">
        <v>0</v>
      </c>
      <c r="B2579" s="2">
        <v>0</v>
      </c>
      <c r="C2579" s="2">
        <v>1</v>
      </c>
      <c r="L2579" s="2">
        <v>0</v>
      </c>
      <c r="M2579" s="2">
        <v>0</v>
      </c>
      <c r="N2579" s="2">
        <v>1</v>
      </c>
      <c r="Q2579">
        <v>0</v>
      </c>
      <c r="R2579">
        <v>0</v>
      </c>
      <c r="S2579">
        <v>1</v>
      </c>
      <c r="U2579">
        <f t="shared" si="150"/>
        <v>0</v>
      </c>
      <c r="V2579">
        <f t="shared" si="150"/>
        <v>0</v>
      </c>
      <c r="W2579">
        <f t="shared" si="150"/>
        <v>1</v>
      </c>
    </row>
    <row r="2580" spans="1:23" x14ac:dyDescent="0.2">
      <c r="A2580" s="2">
        <v>0</v>
      </c>
      <c r="B2580" s="2">
        <v>0</v>
      </c>
      <c r="C2580" s="2">
        <v>1</v>
      </c>
      <c r="L2580" s="2">
        <v>0</v>
      </c>
      <c r="M2580" s="2">
        <v>0</v>
      </c>
      <c r="N2580" s="2">
        <v>1</v>
      </c>
      <c r="Q2580">
        <v>0</v>
      </c>
      <c r="R2580">
        <v>0</v>
      </c>
      <c r="S2580">
        <v>1</v>
      </c>
      <c r="U2580">
        <f t="shared" si="150"/>
        <v>0</v>
      </c>
      <c r="V2580">
        <f t="shared" si="150"/>
        <v>0</v>
      </c>
      <c r="W2580">
        <f t="shared" si="150"/>
        <v>1</v>
      </c>
    </row>
    <row r="2581" spans="1:23" x14ac:dyDescent="0.2">
      <c r="A2581" s="2">
        <v>0</v>
      </c>
      <c r="B2581" s="2">
        <v>0</v>
      </c>
      <c r="C2581" s="2">
        <v>1</v>
      </c>
      <c r="L2581" s="2">
        <v>0</v>
      </c>
      <c r="M2581" s="2">
        <v>0</v>
      </c>
      <c r="N2581" s="2">
        <v>1</v>
      </c>
      <c r="Q2581">
        <v>0</v>
      </c>
      <c r="R2581">
        <v>0</v>
      </c>
      <c r="S2581">
        <v>1</v>
      </c>
      <c r="U2581">
        <f t="shared" si="150"/>
        <v>0</v>
      </c>
      <c r="V2581">
        <f t="shared" si="150"/>
        <v>0</v>
      </c>
      <c r="W2581">
        <f t="shared" si="150"/>
        <v>1</v>
      </c>
    </row>
    <row r="2582" spans="1:23" x14ac:dyDescent="0.2">
      <c r="A2582" s="2">
        <v>0</v>
      </c>
      <c r="B2582" s="2">
        <v>0</v>
      </c>
      <c r="C2582" s="2">
        <v>1</v>
      </c>
      <c r="L2582" s="2">
        <v>0</v>
      </c>
      <c r="M2582" s="2">
        <v>0</v>
      </c>
      <c r="N2582" s="2">
        <v>1</v>
      </c>
      <c r="Q2582">
        <v>0</v>
      </c>
      <c r="R2582">
        <v>0</v>
      </c>
      <c r="S2582">
        <v>1</v>
      </c>
      <c r="U2582">
        <f t="shared" si="150"/>
        <v>0</v>
      </c>
      <c r="V2582">
        <f t="shared" si="150"/>
        <v>0</v>
      </c>
      <c r="W2582">
        <f t="shared" si="150"/>
        <v>1</v>
      </c>
    </row>
    <row r="2583" spans="1:23" x14ac:dyDescent="0.2">
      <c r="A2583" s="2">
        <v>0</v>
      </c>
      <c r="B2583" s="2">
        <v>0</v>
      </c>
      <c r="C2583" s="2">
        <v>1</v>
      </c>
      <c r="L2583" s="2">
        <v>225</v>
      </c>
      <c r="M2583" s="2">
        <v>1.06</v>
      </c>
      <c r="N2583" s="2">
        <v>29.5</v>
      </c>
      <c r="Q2583">
        <v>0</v>
      </c>
      <c r="R2583">
        <v>0</v>
      </c>
      <c r="S2583">
        <v>1</v>
      </c>
      <c r="U2583">
        <f t="shared" si="150"/>
        <v>75</v>
      </c>
      <c r="V2583">
        <f t="shared" si="150"/>
        <v>0.35333333333333333</v>
      </c>
      <c r="W2583">
        <f t="shared" si="150"/>
        <v>10.5</v>
      </c>
    </row>
    <row r="2584" spans="1:23" x14ac:dyDescent="0.2">
      <c r="A2584" s="2">
        <v>450</v>
      </c>
      <c r="B2584" s="2">
        <v>2.72</v>
      </c>
      <c r="C2584" s="2">
        <v>23.02</v>
      </c>
      <c r="L2584" s="2">
        <v>225</v>
      </c>
      <c r="M2584" s="2">
        <v>1.07</v>
      </c>
      <c r="N2584" s="2">
        <v>29.15</v>
      </c>
      <c r="Q2584">
        <v>0</v>
      </c>
      <c r="R2584">
        <v>0</v>
      </c>
      <c r="S2584">
        <v>1</v>
      </c>
      <c r="U2584">
        <f t="shared" si="150"/>
        <v>225</v>
      </c>
      <c r="V2584">
        <f t="shared" si="150"/>
        <v>1.2633333333333334</v>
      </c>
      <c r="W2584">
        <f t="shared" si="150"/>
        <v>17.723333333333333</v>
      </c>
    </row>
    <row r="2585" spans="1:23" x14ac:dyDescent="0.2">
      <c r="A2585" s="2">
        <v>675</v>
      </c>
      <c r="B2585" s="2">
        <v>4</v>
      </c>
      <c r="C2585" s="2">
        <v>23.45</v>
      </c>
      <c r="L2585" s="2">
        <v>450</v>
      </c>
      <c r="M2585" s="2">
        <v>2.14</v>
      </c>
      <c r="N2585" s="2">
        <v>29.27</v>
      </c>
      <c r="Q2585">
        <v>0</v>
      </c>
      <c r="R2585">
        <v>0</v>
      </c>
      <c r="S2585">
        <v>1</v>
      </c>
      <c r="U2585">
        <f t="shared" si="150"/>
        <v>375</v>
      </c>
      <c r="V2585">
        <f t="shared" si="150"/>
        <v>2.0466666666666669</v>
      </c>
      <c r="W2585">
        <f t="shared" si="150"/>
        <v>17.906666666666666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xtzj</cp:lastModifiedBy>
  <dcterms:created xsi:type="dcterms:W3CDTF">2015-06-05T18:19:34Z</dcterms:created>
  <dcterms:modified xsi:type="dcterms:W3CDTF">2020-10-31T09:26:36Z</dcterms:modified>
</cp:coreProperties>
</file>