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TIME" sheetId="1" r:id="rId1"/>
  </sheets>
  <calcPr calcId="144525"/>
</workbook>
</file>

<file path=xl/sharedStrings.xml><?xml version="1.0" encoding="utf-8"?>
<sst xmlns="http://schemas.openxmlformats.org/spreadsheetml/2006/main" count="78" uniqueCount="19">
  <si>
    <t>pd0=0</t>
  </si>
  <si>
    <t>IPM</t>
  </si>
  <si>
    <t>SLTP</t>
  </si>
  <si>
    <t>SLTP(t&lt;1)</t>
  </si>
  <si>
    <t>SLTP-ratio</t>
  </si>
  <si>
    <t>RATIO</t>
  </si>
  <si>
    <t>pd0=0.25</t>
  </si>
  <si>
    <t>（2,2,5）</t>
  </si>
  <si>
    <t>average</t>
  </si>
  <si>
    <t>(2,5,3)</t>
  </si>
  <si>
    <t>(2,5,4)</t>
  </si>
  <si>
    <t>(2,5,5)</t>
  </si>
  <si>
    <t>(3,3,3)</t>
  </si>
  <si>
    <t>(3,3,5)</t>
  </si>
  <si>
    <t>(4,2,5)</t>
  </si>
  <si>
    <t>(5,2,5)</t>
  </si>
  <si>
    <t>pd0=0.5</t>
  </si>
  <si>
    <t>pd0=0.75</t>
  </si>
  <si>
    <t>（2,5,3）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</si>
</sst>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theme="9" tint="-0.25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2"/>
  <sheetViews>
    <sheetView tabSelected="1" workbookViewId="0">
      <selection activeCell="E189" sqref="E189"/>
    </sheetView>
  </sheetViews>
  <sheetFormatPr defaultColWidth="9" defaultRowHeight="13.85"/>
  <cols>
    <col min="1" max="1" width="9" style="2"/>
    <col min="2" max="4" width="12.7964601769912" style="2"/>
    <col min="5" max="5" width="12.7964601769912" style="3"/>
    <col min="6" max="6" width="12.7964601769912" style="4"/>
    <col min="7" max="8" width="9" style="2"/>
    <col min="9" max="11" width="12.7964601769912" style="2"/>
    <col min="12" max="12" width="10.9646017699115" style="3" customWidth="1"/>
    <col min="13" max="13" width="12.7964601769912" style="4"/>
    <col min="14" max="16384" width="9" style="2"/>
  </cols>
  <sheetData>
    <row r="1" spans="1:13">
      <c r="A1" s="5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H1" s="5" t="s">
        <v>6</v>
      </c>
      <c r="I1" s="2" t="s">
        <v>1</v>
      </c>
      <c r="J1" s="2" t="s">
        <v>2</v>
      </c>
      <c r="K1" s="2" t="s">
        <v>3</v>
      </c>
      <c r="L1" s="3" t="s">
        <v>4</v>
      </c>
      <c r="M1" s="4" t="s">
        <v>5</v>
      </c>
    </row>
    <row r="2" spans="1:11">
      <c r="A2" s="6" t="s">
        <v>7</v>
      </c>
      <c r="B2" s="2">
        <v>7.13</v>
      </c>
      <c r="C2" s="2">
        <v>22.41</v>
      </c>
      <c r="D2" s="2">
        <v>17.21</v>
      </c>
      <c r="H2" s="6" t="s">
        <v>7</v>
      </c>
      <c r="I2" s="2">
        <v>8.48</v>
      </c>
      <c r="J2" s="2">
        <v>28.4</v>
      </c>
      <c r="K2" s="2">
        <v>19.66</v>
      </c>
    </row>
    <row r="3" spans="2:11">
      <c r="B3" s="2">
        <v>8.35</v>
      </c>
      <c r="C3" s="2">
        <v>23.99</v>
      </c>
      <c r="D3" s="2">
        <v>18.71</v>
      </c>
      <c r="I3" s="2">
        <v>27.22</v>
      </c>
      <c r="J3" s="2">
        <v>37.45</v>
      </c>
      <c r="K3" s="2">
        <v>32.28</v>
      </c>
    </row>
    <row r="4" spans="2:11">
      <c r="B4" s="2">
        <v>101.12</v>
      </c>
      <c r="C4" s="2">
        <v>130.89</v>
      </c>
      <c r="D4" s="2">
        <v>120.7</v>
      </c>
      <c r="I4" s="2">
        <v>11.44</v>
      </c>
      <c r="J4" s="2">
        <v>69.14</v>
      </c>
      <c r="K4" s="2">
        <v>57.03</v>
      </c>
    </row>
    <row r="5" spans="2:11">
      <c r="B5" s="2">
        <v>27.53</v>
      </c>
      <c r="C5" s="2">
        <v>190.22</v>
      </c>
      <c r="D5" s="2">
        <v>172.98</v>
      </c>
      <c r="I5" s="2">
        <v>8.7</v>
      </c>
      <c r="J5" s="2">
        <v>77.09</v>
      </c>
      <c r="K5" s="2">
        <v>59.51</v>
      </c>
    </row>
    <row r="6" spans="2:11">
      <c r="B6" s="2">
        <v>26.38</v>
      </c>
      <c r="C6" s="2">
        <v>107.17</v>
      </c>
      <c r="D6" s="2">
        <v>88.53</v>
      </c>
      <c r="I6" s="2">
        <v>23.79</v>
      </c>
      <c r="J6" s="2">
        <v>157.1</v>
      </c>
      <c r="K6" s="2">
        <v>146.13</v>
      </c>
    </row>
    <row r="7" spans="2:11">
      <c r="B7" s="2">
        <v>24.5</v>
      </c>
      <c r="C7" s="2">
        <v>81.74</v>
      </c>
      <c r="D7" s="2">
        <v>66.12</v>
      </c>
      <c r="I7" s="2">
        <v>21.52</v>
      </c>
      <c r="J7" s="2">
        <v>61.36</v>
      </c>
      <c r="K7" s="2">
        <v>50.13</v>
      </c>
    </row>
    <row r="8" spans="2:11">
      <c r="B8" s="2">
        <v>13.05</v>
      </c>
      <c r="C8" s="2">
        <v>53.99</v>
      </c>
      <c r="D8" s="2">
        <v>41.09</v>
      </c>
      <c r="I8" s="2">
        <v>17.83</v>
      </c>
      <c r="J8" s="2">
        <v>45.78</v>
      </c>
      <c r="K8" s="7">
        <v>35.54</v>
      </c>
    </row>
    <row r="9" spans="2:11">
      <c r="B9" s="2">
        <v>11.86</v>
      </c>
      <c r="C9" s="2">
        <v>104.5</v>
      </c>
      <c r="D9" s="2">
        <v>95.76</v>
      </c>
      <c r="I9" s="2">
        <v>18.76</v>
      </c>
      <c r="J9" s="2">
        <v>61.72</v>
      </c>
      <c r="K9" s="2">
        <v>47.03</v>
      </c>
    </row>
    <row r="10" spans="2:11">
      <c r="B10" s="2">
        <v>16.75</v>
      </c>
      <c r="C10" s="2">
        <v>70.77</v>
      </c>
      <c r="D10" s="2">
        <v>64.12</v>
      </c>
      <c r="I10" s="2">
        <v>10.48</v>
      </c>
      <c r="J10" s="2">
        <v>33.7</v>
      </c>
      <c r="K10" s="2">
        <v>20.86</v>
      </c>
    </row>
    <row r="11" spans="2:11">
      <c r="B11" s="2">
        <v>17.07</v>
      </c>
      <c r="C11" s="2">
        <v>63.04</v>
      </c>
      <c r="D11" s="2">
        <v>54.8</v>
      </c>
      <c r="I11" s="2">
        <v>24.58</v>
      </c>
      <c r="J11" s="2">
        <v>58.1</v>
      </c>
      <c r="K11" s="2">
        <v>50.16</v>
      </c>
    </row>
    <row r="12" s="1" customFormat="1" spans="1:20">
      <c r="A12" s="1" t="s">
        <v>8</v>
      </c>
      <c r="B12" s="1">
        <f>AVERAGE(B2:B11)</f>
        <v>25.374</v>
      </c>
      <c r="C12" s="1">
        <f>AVERAGE(C2:C11)</f>
        <v>84.872</v>
      </c>
      <c r="D12" s="1">
        <f>AVERAGE(D2:D11)</f>
        <v>74.002</v>
      </c>
      <c r="E12" s="3">
        <f>D12/C12</f>
        <v>0.871924780846451</v>
      </c>
      <c r="F12" s="4">
        <f>B12/C12</f>
        <v>0.298967857479499</v>
      </c>
      <c r="H12" s="1" t="s">
        <v>8</v>
      </c>
      <c r="I12" s="1">
        <f>AVERAGE(I2:I11)</f>
        <v>17.28</v>
      </c>
      <c r="J12" s="1">
        <f>AVERAGE(J2:J11)</f>
        <v>62.984</v>
      </c>
      <c r="K12" s="1">
        <f>AVERAGE(K2:K11)</f>
        <v>51.833</v>
      </c>
      <c r="L12" s="3">
        <f>K12/J12</f>
        <v>0.82295503619967</v>
      </c>
      <c r="M12" s="4">
        <f>I12/J12</f>
        <v>0.274355391845548</v>
      </c>
      <c r="P12" s="2"/>
      <c r="Q12" s="2"/>
      <c r="R12" s="2"/>
      <c r="S12" s="2"/>
      <c r="T12" s="2"/>
    </row>
    <row r="15" spans="1:11">
      <c r="A15" s="6" t="s">
        <v>9</v>
      </c>
      <c r="B15" s="2">
        <v>40.66</v>
      </c>
      <c r="C15" s="2">
        <v>191.87</v>
      </c>
      <c r="D15" s="2">
        <v>160.63</v>
      </c>
      <c r="H15" s="6" t="s">
        <v>9</v>
      </c>
      <c r="I15" s="2">
        <v>102.25</v>
      </c>
      <c r="J15" s="2">
        <v>186.27</v>
      </c>
      <c r="K15" s="2">
        <v>148.2</v>
      </c>
    </row>
    <row r="16" spans="2:11">
      <c r="B16" s="2">
        <v>87.1</v>
      </c>
      <c r="C16" s="2">
        <v>232.7</v>
      </c>
      <c r="D16" s="2">
        <v>194.75</v>
      </c>
      <c r="I16" s="2">
        <v>31.58</v>
      </c>
      <c r="J16" s="2">
        <v>119.64</v>
      </c>
      <c r="K16" s="2">
        <v>84.8</v>
      </c>
    </row>
    <row r="17" spans="2:11">
      <c r="B17" s="2">
        <v>92.44</v>
      </c>
      <c r="C17" s="2">
        <v>202.68</v>
      </c>
      <c r="D17" s="2">
        <v>170.38</v>
      </c>
      <c r="I17" s="2">
        <v>133.49</v>
      </c>
      <c r="J17" s="2">
        <v>512</v>
      </c>
      <c r="K17" s="2">
        <v>473.45</v>
      </c>
    </row>
    <row r="18" spans="2:11">
      <c r="B18" s="2">
        <v>77.18</v>
      </c>
      <c r="C18" s="2">
        <v>219.05</v>
      </c>
      <c r="D18" s="2">
        <v>189.59</v>
      </c>
      <c r="I18" s="2">
        <v>50.52</v>
      </c>
      <c r="J18" s="2">
        <v>180.3</v>
      </c>
      <c r="K18" s="2">
        <v>142.29</v>
      </c>
    </row>
    <row r="19" spans="2:11">
      <c r="B19" s="2">
        <v>84.21</v>
      </c>
      <c r="C19" s="2">
        <v>171.7</v>
      </c>
      <c r="D19" s="2">
        <v>138.52</v>
      </c>
      <c r="I19" s="2">
        <v>56.48</v>
      </c>
      <c r="J19" s="2">
        <v>228.61</v>
      </c>
      <c r="K19" s="2">
        <v>192.03</v>
      </c>
    </row>
    <row r="20" spans="2:11">
      <c r="B20" s="2">
        <v>45.81</v>
      </c>
      <c r="C20" s="2">
        <v>160.18</v>
      </c>
      <c r="D20" s="2">
        <v>119.58</v>
      </c>
      <c r="I20" s="2">
        <v>64.37</v>
      </c>
      <c r="J20" s="2">
        <v>197.75</v>
      </c>
      <c r="K20" s="2">
        <v>150.68</v>
      </c>
    </row>
    <row r="21" spans="2:11">
      <c r="B21" s="2">
        <v>49.35</v>
      </c>
      <c r="C21" s="2">
        <v>128.2</v>
      </c>
      <c r="D21" s="2">
        <v>102.17</v>
      </c>
      <c r="I21" s="2">
        <v>30.94</v>
      </c>
      <c r="J21" s="2">
        <v>110.1</v>
      </c>
      <c r="K21" s="2">
        <v>73.45</v>
      </c>
    </row>
    <row r="22" spans="2:11">
      <c r="B22" s="2">
        <v>45.39</v>
      </c>
      <c r="C22" s="2">
        <v>119.44</v>
      </c>
      <c r="D22" s="2">
        <v>86.14</v>
      </c>
      <c r="I22" s="2">
        <v>89.4</v>
      </c>
      <c r="J22" s="2">
        <v>217.32</v>
      </c>
      <c r="K22" s="2">
        <v>171.1</v>
      </c>
    </row>
    <row r="23" spans="2:11">
      <c r="B23" s="2">
        <v>65.93</v>
      </c>
      <c r="C23" s="2">
        <v>400.49</v>
      </c>
      <c r="D23" s="2">
        <v>358.79</v>
      </c>
      <c r="I23" s="2">
        <v>53.01</v>
      </c>
      <c r="J23" s="2">
        <v>333.09</v>
      </c>
      <c r="K23" s="2">
        <v>259.44</v>
      </c>
    </row>
    <row r="24" spans="2:11">
      <c r="B24" s="2">
        <v>57.81</v>
      </c>
      <c r="C24" s="2">
        <v>337.83</v>
      </c>
      <c r="D24" s="2">
        <v>295.96</v>
      </c>
      <c r="I24" s="2">
        <v>23.85</v>
      </c>
      <c r="J24" s="2">
        <v>126.48</v>
      </c>
      <c r="K24" s="2">
        <v>90.28</v>
      </c>
    </row>
    <row r="25" s="1" customFormat="1" spans="1:20">
      <c r="A25" s="1" t="s">
        <v>8</v>
      </c>
      <c r="B25" s="1">
        <f>AVERAGE(B15:B24)</f>
        <v>64.588</v>
      </c>
      <c r="C25" s="1">
        <f>AVERAGE(C15:C24)</f>
        <v>216.414</v>
      </c>
      <c r="D25" s="1">
        <f>AVERAGE(D15:D24)</f>
        <v>181.651</v>
      </c>
      <c r="E25" s="3">
        <f>D25/C25</f>
        <v>0.839368063064312</v>
      </c>
      <c r="F25" s="4">
        <f>B25/C25</f>
        <v>0.298446496067722</v>
      </c>
      <c r="H25" s="1" t="s">
        <v>8</v>
      </c>
      <c r="I25" s="1">
        <f>AVERAGE(I15:I24)</f>
        <v>63.589</v>
      </c>
      <c r="J25" s="1">
        <f>AVERAGE(J15:J24)</f>
        <v>221.156</v>
      </c>
      <c r="K25" s="1">
        <f>AVERAGE(K15:K24)</f>
        <v>178.572</v>
      </c>
      <c r="L25" s="3">
        <f>K25/J25</f>
        <v>0.807448136157283</v>
      </c>
      <c r="M25" s="4">
        <f>I25/J25</f>
        <v>0.287530069272369</v>
      </c>
      <c r="P25" s="2"/>
      <c r="Q25" s="2"/>
      <c r="R25" s="2"/>
      <c r="S25" s="2"/>
      <c r="T25" s="2"/>
    </row>
    <row r="28" spans="1:11">
      <c r="A28" s="6" t="s">
        <v>10</v>
      </c>
      <c r="B28" s="2">
        <v>420.78</v>
      </c>
      <c r="C28" s="2">
        <v>554.4</v>
      </c>
      <c r="D28" s="2">
        <v>495.26</v>
      </c>
      <c r="H28" s="6" t="s">
        <v>10</v>
      </c>
      <c r="I28" s="2">
        <v>41.43</v>
      </c>
      <c r="J28" s="2">
        <v>282.46</v>
      </c>
      <c r="K28" s="2">
        <v>242.36</v>
      </c>
    </row>
    <row r="29" spans="2:11">
      <c r="B29" s="2">
        <v>45.78</v>
      </c>
      <c r="C29" s="2">
        <v>355.93</v>
      </c>
      <c r="D29" s="2">
        <v>303.98</v>
      </c>
      <c r="I29" s="2">
        <v>40.22</v>
      </c>
      <c r="J29" s="2">
        <v>244.93</v>
      </c>
      <c r="K29" s="2">
        <v>200.42</v>
      </c>
    </row>
    <row r="30" spans="2:11">
      <c r="B30" s="2">
        <v>59.91</v>
      </c>
      <c r="C30" s="2">
        <v>203.44</v>
      </c>
      <c r="D30" s="2">
        <v>155.12</v>
      </c>
      <c r="I30" s="2">
        <v>382.57</v>
      </c>
      <c r="J30" s="2">
        <v>366.09</v>
      </c>
      <c r="K30" s="2">
        <v>303.42</v>
      </c>
    </row>
    <row r="31" spans="2:11">
      <c r="B31" s="2">
        <v>34.21</v>
      </c>
      <c r="C31" s="2">
        <v>223.43</v>
      </c>
      <c r="D31" s="2">
        <v>181.35</v>
      </c>
      <c r="I31" s="2">
        <v>42.9</v>
      </c>
      <c r="J31" s="2">
        <v>129.31</v>
      </c>
      <c r="K31" s="2">
        <v>85.34</v>
      </c>
    </row>
    <row r="32" spans="2:11">
      <c r="B32" s="2">
        <v>66.18</v>
      </c>
      <c r="C32" s="2">
        <v>147.95</v>
      </c>
      <c r="D32" s="2">
        <v>98.23</v>
      </c>
      <c r="I32" s="2">
        <v>95.46</v>
      </c>
      <c r="J32" s="2">
        <v>184.97</v>
      </c>
      <c r="K32" s="2">
        <v>142.43</v>
      </c>
    </row>
    <row r="33" spans="2:11">
      <c r="B33" s="2">
        <v>44.39</v>
      </c>
      <c r="C33" s="2">
        <v>304.5</v>
      </c>
      <c r="D33" s="2">
        <v>254.13</v>
      </c>
      <c r="I33" s="2">
        <v>103.89</v>
      </c>
      <c r="J33" s="2">
        <v>701.16</v>
      </c>
      <c r="K33" s="2">
        <v>644.88</v>
      </c>
    </row>
    <row r="34" spans="2:11">
      <c r="B34" s="2">
        <v>77.76</v>
      </c>
      <c r="C34" s="2">
        <v>234.66</v>
      </c>
      <c r="D34" s="2">
        <v>173.36</v>
      </c>
      <c r="I34" s="2">
        <v>50.4</v>
      </c>
      <c r="J34" s="2">
        <v>529.66</v>
      </c>
      <c r="K34" s="2">
        <v>478.26</v>
      </c>
    </row>
    <row r="35" spans="2:11">
      <c r="B35" s="2">
        <v>51.62</v>
      </c>
      <c r="C35" s="2">
        <v>275.34</v>
      </c>
      <c r="D35" s="2">
        <v>229.78</v>
      </c>
      <c r="I35" s="2">
        <v>32.48</v>
      </c>
      <c r="J35" s="2">
        <v>426.45</v>
      </c>
      <c r="K35" s="2">
        <v>384.19</v>
      </c>
    </row>
    <row r="36" spans="2:11">
      <c r="B36" s="2">
        <v>27.52</v>
      </c>
      <c r="C36" s="2">
        <v>168.1</v>
      </c>
      <c r="D36" s="2">
        <v>120.29</v>
      </c>
      <c r="I36" s="2">
        <v>35.05</v>
      </c>
      <c r="J36" s="2">
        <v>312.41</v>
      </c>
      <c r="K36" s="2">
        <v>269.43</v>
      </c>
    </row>
    <row r="37" spans="2:11">
      <c r="B37" s="2">
        <v>84.58</v>
      </c>
      <c r="C37" s="2">
        <v>737.81</v>
      </c>
      <c r="D37" s="2">
        <v>690.81</v>
      </c>
      <c r="I37" s="2">
        <v>96.16</v>
      </c>
      <c r="J37" s="2">
        <v>337.08</v>
      </c>
      <c r="K37" s="2">
        <v>294.22</v>
      </c>
    </row>
    <row r="38" s="1" customFormat="1" spans="1:20">
      <c r="A38" s="1" t="s">
        <v>8</v>
      </c>
      <c r="B38" s="1">
        <f>AVERAGE(B28:B37)</f>
        <v>91.273</v>
      </c>
      <c r="C38" s="1">
        <f>AVERAGE(C28:C37)</f>
        <v>320.556</v>
      </c>
      <c r="D38" s="1">
        <f>AVERAGE(D28:D37)</f>
        <v>270.231</v>
      </c>
      <c r="E38" s="3">
        <f>D38/C38</f>
        <v>0.843007150076742</v>
      </c>
      <c r="F38" s="4">
        <f>B38/C38</f>
        <v>0.284733400716256</v>
      </c>
      <c r="H38" s="1" t="s">
        <v>8</v>
      </c>
      <c r="I38" s="1">
        <f>AVERAGE(I28:I37)</f>
        <v>92.056</v>
      </c>
      <c r="J38" s="1">
        <f>AVERAGE(J28:J37)</f>
        <v>351.452</v>
      </c>
      <c r="K38" s="1">
        <f>AVERAGE(K28:K37)</f>
        <v>304.495</v>
      </c>
      <c r="L38" s="3">
        <f>K38/J38</f>
        <v>0.866391427563366</v>
      </c>
      <c r="M38" s="4">
        <f>I38/J38</f>
        <v>0.261930505445978</v>
      </c>
      <c r="P38" s="2"/>
      <c r="Q38" s="2"/>
      <c r="R38" s="2"/>
      <c r="S38" s="2"/>
      <c r="T38" s="2"/>
    </row>
    <row r="41" spans="1:11">
      <c r="A41" s="6" t="s">
        <v>11</v>
      </c>
      <c r="B41" s="2">
        <v>36.86</v>
      </c>
      <c r="C41" s="2">
        <v>333.96</v>
      </c>
      <c r="D41" s="2">
        <v>286.02</v>
      </c>
      <c r="H41" s="6" t="s">
        <v>11</v>
      </c>
      <c r="I41" s="2">
        <v>139.37</v>
      </c>
      <c r="J41" s="2">
        <v>348.56</v>
      </c>
      <c r="K41" s="2">
        <v>300.97</v>
      </c>
    </row>
    <row r="42" spans="2:4">
      <c r="B42" s="2">
        <v>121.17</v>
      </c>
      <c r="C42" s="2">
        <v>860.95</v>
      </c>
      <c r="D42" s="2">
        <v>803.39</v>
      </c>
    </row>
    <row r="43" spans="2:11">
      <c r="B43" s="2">
        <v>97.27</v>
      </c>
      <c r="C43" s="2">
        <v>709.89</v>
      </c>
      <c r="D43" s="2">
        <v>652.17</v>
      </c>
      <c r="I43" s="2">
        <v>50.33</v>
      </c>
      <c r="J43" s="2">
        <v>408.09</v>
      </c>
      <c r="K43" s="2">
        <v>356.66</v>
      </c>
    </row>
    <row r="44" spans="2:11">
      <c r="B44" s="2">
        <v>53.42</v>
      </c>
      <c r="C44" s="2">
        <v>253.19</v>
      </c>
      <c r="D44" s="2">
        <v>192.89</v>
      </c>
      <c r="I44" s="2">
        <v>103.5</v>
      </c>
      <c r="J44" s="2">
        <v>448.2</v>
      </c>
      <c r="K44" s="2">
        <v>377.17</v>
      </c>
    </row>
    <row r="45" spans="2:11">
      <c r="B45" s="2">
        <v>153.89</v>
      </c>
      <c r="C45" s="2">
        <v>739.1</v>
      </c>
      <c r="D45" s="2">
        <v>652.53</v>
      </c>
      <c r="I45" s="2">
        <v>60.63</v>
      </c>
      <c r="J45" s="2">
        <v>440.92</v>
      </c>
      <c r="K45" s="2">
        <v>399.61</v>
      </c>
    </row>
    <row r="46" spans="2:11">
      <c r="B46" s="2">
        <v>49.57</v>
      </c>
      <c r="C46" s="2">
        <v>305.02</v>
      </c>
      <c r="D46" s="2">
        <v>239.63</v>
      </c>
      <c r="I46" s="2">
        <v>55.56</v>
      </c>
      <c r="J46" s="2">
        <v>422.96</v>
      </c>
      <c r="K46" s="2">
        <v>365.1</v>
      </c>
    </row>
    <row r="47" spans="2:11">
      <c r="B47" s="2">
        <v>187.08</v>
      </c>
      <c r="C47" s="2">
        <v>1070.77</v>
      </c>
      <c r="D47" s="2">
        <v>1013.42</v>
      </c>
      <c r="I47" s="2">
        <v>93.58</v>
      </c>
      <c r="J47" s="2">
        <v>599.28</v>
      </c>
      <c r="K47" s="2">
        <v>549.51</v>
      </c>
    </row>
    <row r="48" spans="2:11">
      <c r="B48" s="2">
        <v>234.02</v>
      </c>
      <c r="C48" s="2">
        <v>1462.7</v>
      </c>
      <c r="D48" s="2">
        <v>1411.07</v>
      </c>
      <c r="I48" s="2">
        <v>70.82</v>
      </c>
      <c r="J48" s="2">
        <v>323.27</v>
      </c>
      <c r="K48" s="2">
        <v>281.68</v>
      </c>
    </row>
    <row r="49" spans="2:11">
      <c r="B49" s="2">
        <v>186.19</v>
      </c>
      <c r="C49" s="2">
        <v>702.99</v>
      </c>
      <c r="D49" s="2">
        <v>639.81</v>
      </c>
      <c r="I49" s="2">
        <v>108.27</v>
      </c>
      <c r="J49" s="2">
        <v>194.27</v>
      </c>
      <c r="K49" s="2">
        <v>152.28</v>
      </c>
    </row>
    <row r="50" spans="2:11">
      <c r="B50" s="2">
        <v>104.63</v>
      </c>
      <c r="C50" s="2">
        <v>1422.13</v>
      </c>
      <c r="D50" s="2">
        <v>1347.27</v>
      </c>
      <c r="I50" s="2">
        <v>87.48</v>
      </c>
      <c r="J50" s="2">
        <v>523.45</v>
      </c>
      <c r="K50" s="2">
        <v>469.42</v>
      </c>
    </row>
    <row r="51" s="1" customFormat="1" spans="1:20">
      <c r="A51" s="1" t="s">
        <v>8</v>
      </c>
      <c r="B51" s="1">
        <f>AVERAGE(B41:B50)</f>
        <v>122.41</v>
      </c>
      <c r="C51" s="1">
        <f>AVERAGE(C41:C49)</f>
        <v>715.396666666667</v>
      </c>
      <c r="D51" s="1">
        <f>AVERAGE(D41:D49)</f>
        <v>654.547777777778</v>
      </c>
      <c r="E51" s="3">
        <f>D51/C51</f>
        <v>0.914943846226724</v>
      </c>
      <c r="F51" s="4">
        <f>B51/C51</f>
        <v>0.171107870225842</v>
      </c>
      <c r="H51" s="1" t="s">
        <v>8</v>
      </c>
      <c r="I51" s="1">
        <f>AVERAGE(I41:I50)</f>
        <v>85.5044444444444</v>
      </c>
      <c r="J51" s="1">
        <f>AVERAGE(J41:J50)</f>
        <v>412.111111111111</v>
      </c>
      <c r="K51" s="1">
        <f>AVERAGE(K41:K50)</f>
        <v>361.377777777778</v>
      </c>
      <c r="L51" s="3">
        <f>K51/J51</f>
        <v>0.876894041520626</v>
      </c>
      <c r="M51" s="4">
        <f>I51/J51</f>
        <v>0.207479104880022</v>
      </c>
      <c r="P51" s="2"/>
      <c r="Q51" s="2"/>
      <c r="R51" s="2"/>
      <c r="S51" s="2"/>
      <c r="T51" s="2"/>
    </row>
    <row r="54" spans="1:11">
      <c r="A54" s="6" t="s">
        <v>12</v>
      </c>
      <c r="B54" s="2">
        <v>127.74</v>
      </c>
      <c r="C54" s="2">
        <v>268.93</v>
      </c>
      <c r="D54" s="2">
        <v>244.54</v>
      </c>
      <c r="H54" s="6" t="s">
        <v>12</v>
      </c>
      <c r="I54" s="2">
        <v>27.27</v>
      </c>
      <c r="J54" s="2">
        <v>264.71</v>
      </c>
      <c r="K54" s="2">
        <v>245.68</v>
      </c>
    </row>
    <row r="55" spans="2:11">
      <c r="B55" s="2">
        <v>22.04</v>
      </c>
      <c r="C55" s="2">
        <v>136.57</v>
      </c>
      <c r="D55" s="2">
        <v>119.46</v>
      </c>
      <c r="I55" s="2">
        <v>22.11</v>
      </c>
      <c r="J55" s="2">
        <v>42.67</v>
      </c>
      <c r="K55" s="2">
        <v>23.94</v>
      </c>
    </row>
    <row r="56" spans="2:11">
      <c r="B56" s="2">
        <v>30.64</v>
      </c>
      <c r="C56" s="2">
        <v>62.28</v>
      </c>
      <c r="D56" s="2">
        <v>42.85</v>
      </c>
      <c r="I56" s="2">
        <v>28.43</v>
      </c>
      <c r="J56" s="2">
        <v>177.67</v>
      </c>
      <c r="K56" s="2">
        <v>145.86</v>
      </c>
    </row>
    <row r="57" spans="2:11">
      <c r="B57" s="2">
        <v>29.07</v>
      </c>
      <c r="C57" s="2">
        <v>181.77</v>
      </c>
      <c r="D57" s="2">
        <v>162.43</v>
      </c>
      <c r="I57" s="2">
        <v>28.06</v>
      </c>
      <c r="J57" s="2">
        <v>138.5</v>
      </c>
      <c r="K57" s="2">
        <v>114.52</v>
      </c>
    </row>
    <row r="58" spans="2:11">
      <c r="B58" s="2">
        <v>42.67</v>
      </c>
      <c r="C58" s="2">
        <v>82.44</v>
      </c>
      <c r="D58" s="2">
        <v>68.11</v>
      </c>
      <c r="I58" s="2">
        <v>18.89</v>
      </c>
      <c r="J58" s="2">
        <v>130.14</v>
      </c>
      <c r="K58" s="2">
        <v>99.37</v>
      </c>
    </row>
    <row r="59" spans="2:11">
      <c r="B59" s="2">
        <v>26.14</v>
      </c>
      <c r="C59" s="2">
        <v>260.11</v>
      </c>
      <c r="D59" s="2">
        <v>219.54</v>
      </c>
      <c r="I59" s="2">
        <v>19.24</v>
      </c>
      <c r="J59" s="2">
        <v>120.5</v>
      </c>
      <c r="K59" s="2">
        <v>104.65</v>
      </c>
    </row>
    <row r="60" spans="2:11">
      <c r="B60" s="2">
        <v>25.76</v>
      </c>
      <c r="C60" s="2">
        <v>186.49</v>
      </c>
      <c r="D60" s="2">
        <v>163.4</v>
      </c>
      <c r="I60" s="2">
        <v>19.38</v>
      </c>
      <c r="J60" s="2">
        <v>72.44</v>
      </c>
      <c r="K60" s="2">
        <v>55.27</v>
      </c>
    </row>
    <row r="61" spans="2:11">
      <c r="B61" s="2">
        <v>33.15</v>
      </c>
      <c r="C61" s="2">
        <v>203.41</v>
      </c>
      <c r="D61" s="2">
        <v>185.44</v>
      </c>
      <c r="I61" s="2">
        <v>10.55</v>
      </c>
      <c r="J61" s="2">
        <v>181.81</v>
      </c>
      <c r="K61" s="2">
        <v>164.77</v>
      </c>
    </row>
    <row r="62" spans="2:11">
      <c r="B62" s="2">
        <v>29.14</v>
      </c>
      <c r="C62" s="2">
        <v>441.89</v>
      </c>
      <c r="D62" s="2">
        <v>418.94</v>
      </c>
      <c r="I62" s="2">
        <v>12.11</v>
      </c>
      <c r="J62" s="2">
        <v>62.97</v>
      </c>
      <c r="K62" s="2">
        <v>41.12</v>
      </c>
    </row>
    <row r="63" spans="2:11">
      <c r="B63" s="2">
        <v>25.73</v>
      </c>
      <c r="C63" s="2">
        <v>107.49</v>
      </c>
      <c r="D63" s="2">
        <v>89.9</v>
      </c>
      <c r="I63" s="2">
        <v>16.82</v>
      </c>
      <c r="J63" s="2">
        <v>262.39</v>
      </c>
      <c r="K63" s="2">
        <v>246.09</v>
      </c>
    </row>
    <row r="64" s="1" customFormat="1" spans="1:20">
      <c r="A64" s="1" t="s">
        <v>8</v>
      </c>
      <c r="B64" s="1">
        <f>AVERAGE(B54:B63)</f>
        <v>39.208</v>
      </c>
      <c r="C64" s="1">
        <f>AVERAGE(C54:C63)</f>
        <v>193.138</v>
      </c>
      <c r="D64" s="1">
        <f>AVERAGE(D54:D63)</f>
        <v>171.461</v>
      </c>
      <c r="E64" s="3">
        <f>D64/C64</f>
        <v>0.887764189336122</v>
      </c>
      <c r="F64" s="4">
        <f>B64/C64</f>
        <v>0.20300510515797</v>
      </c>
      <c r="H64" s="1" t="s">
        <v>8</v>
      </c>
      <c r="I64" s="1">
        <f>AVERAGE(I54:I63)</f>
        <v>20.286</v>
      </c>
      <c r="J64" s="1">
        <f>AVERAGE(J54:J63)</f>
        <v>145.38</v>
      </c>
      <c r="K64" s="1">
        <f>AVERAGE(K54:K63)</f>
        <v>124.127</v>
      </c>
      <c r="L64" s="3">
        <f>K64/J64</f>
        <v>0.85381070298528</v>
      </c>
      <c r="M64" s="4">
        <f>I64/J64</f>
        <v>0.139537763103591</v>
      </c>
      <c r="P64" s="2"/>
      <c r="Q64" s="2"/>
      <c r="R64" s="2"/>
      <c r="S64" s="2"/>
      <c r="T64" s="2"/>
    </row>
    <row r="67" spans="1:11">
      <c r="A67" s="6" t="s">
        <v>13</v>
      </c>
      <c r="B67" s="2">
        <v>43.75</v>
      </c>
      <c r="C67" s="2">
        <v>618.34</v>
      </c>
      <c r="D67" s="2">
        <v>585.51</v>
      </c>
      <c r="H67" s="6" t="s">
        <v>13</v>
      </c>
      <c r="I67" s="2">
        <v>37</v>
      </c>
      <c r="J67" s="2">
        <v>292.02</v>
      </c>
      <c r="K67" s="2">
        <v>273.75</v>
      </c>
    </row>
    <row r="68" spans="2:11">
      <c r="B68" s="2">
        <v>62.06</v>
      </c>
      <c r="C68" s="2">
        <v>742.45</v>
      </c>
      <c r="D68" s="2">
        <v>712.99</v>
      </c>
      <c r="I68" s="2">
        <v>62.08</v>
      </c>
      <c r="J68" s="2">
        <v>518.19</v>
      </c>
      <c r="K68" s="2">
        <v>487.72</v>
      </c>
    </row>
    <row r="69" spans="2:11">
      <c r="B69" s="2">
        <v>58.58</v>
      </c>
      <c r="C69" s="2">
        <v>906.82</v>
      </c>
      <c r="D69" s="2">
        <v>871.13</v>
      </c>
      <c r="I69" s="2">
        <v>200.48</v>
      </c>
      <c r="J69" s="2">
        <v>274.05</v>
      </c>
      <c r="K69" s="2">
        <v>247.59</v>
      </c>
    </row>
    <row r="70" spans="2:11">
      <c r="B70" s="2">
        <v>46.06</v>
      </c>
      <c r="C70" s="2">
        <v>372.56</v>
      </c>
      <c r="D70" s="2">
        <v>339.52</v>
      </c>
      <c r="I70" s="2">
        <v>68.37</v>
      </c>
      <c r="J70" s="2">
        <v>479.64</v>
      </c>
      <c r="K70" s="2">
        <v>448.4</v>
      </c>
    </row>
    <row r="71" spans="2:11">
      <c r="B71" s="2">
        <v>62.15</v>
      </c>
      <c r="C71" s="2">
        <v>604.04</v>
      </c>
      <c r="D71" s="2">
        <v>575.59</v>
      </c>
      <c r="I71" s="2">
        <v>56.39</v>
      </c>
      <c r="J71" s="2">
        <v>933.49</v>
      </c>
      <c r="K71" s="2">
        <v>906.63</v>
      </c>
    </row>
    <row r="72" spans="2:15">
      <c r="B72" s="2">
        <v>95.82</v>
      </c>
      <c r="C72" s="2">
        <v>244.17</v>
      </c>
      <c r="D72" s="2">
        <v>212.01</v>
      </c>
      <c r="I72" s="8">
        <v>42.71</v>
      </c>
      <c r="J72" s="8">
        <v>220.47</v>
      </c>
      <c r="K72" s="8">
        <v>203.62</v>
      </c>
      <c r="L72" s="9"/>
      <c r="M72" s="10"/>
      <c r="N72" s="8"/>
      <c r="O72" s="8"/>
    </row>
    <row r="73" spans="2:11">
      <c r="B73" s="2">
        <v>141.88</v>
      </c>
      <c r="C73" s="2">
        <v>674.1</v>
      </c>
      <c r="D73" s="2">
        <v>640.52</v>
      </c>
      <c r="I73" s="2">
        <v>34.98</v>
      </c>
      <c r="J73" s="2">
        <v>956.63</v>
      </c>
      <c r="K73" s="2">
        <v>931.8</v>
      </c>
    </row>
    <row r="74" spans="2:11">
      <c r="B74" s="2">
        <v>41.46</v>
      </c>
      <c r="C74" s="2">
        <v>557.52</v>
      </c>
      <c r="D74" s="2">
        <v>523.41</v>
      </c>
      <c r="I74" s="2">
        <v>29.75</v>
      </c>
      <c r="J74" s="2">
        <v>626.01</v>
      </c>
      <c r="K74" s="2">
        <v>597.57</v>
      </c>
    </row>
    <row r="75" spans="2:11">
      <c r="B75" s="2">
        <v>178.03</v>
      </c>
      <c r="C75" s="2">
        <v>295.99</v>
      </c>
      <c r="D75" s="2">
        <v>264.75</v>
      </c>
      <c r="I75" s="2">
        <v>60.99</v>
      </c>
      <c r="J75" s="2">
        <v>489.06</v>
      </c>
      <c r="K75" s="2">
        <v>460.62</v>
      </c>
    </row>
    <row r="76" spans="2:11">
      <c r="B76" s="2">
        <v>28.17</v>
      </c>
      <c r="C76" s="2">
        <v>792.28</v>
      </c>
      <c r="D76" s="2">
        <v>762.2</v>
      </c>
      <c r="I76" s="2">
        <v>31.93</v>
      </c>
      <c r="J76" s="2">
        <v>179.06</v>
      </c>
      <c r="K76" s="2">
        <v>152.51</v>
      </c>
    </row>
    <row r="77" s="1" customFormat="1" spans="1:20">
      <c r="A77" s="1" t="s">
        <v>8</v>
      </c>
      <c r="B77" s="1">
        <f>AVERAGE(B67:B76)</f>
        <v>75.796</v>
      </c>
      <c r="C77" s="1">
        <f>AVERAGE(C67:C76)</f>
        <v>580.827</v>
      </c>
      <c r="D77" s="1">
        <f>AVERAGE(D67:D76)</f>
        <v>548.763</v>
      </c>
      <c r="E77" s="3">
        <f>D77/C77</f>
        <v>0.944795954733509</v>
      </c>
      <c r="F77" s="4">
        <f>B77/C77</f>
        <v>0.130496688342656</v>
      </c>
      <c r="H77" s="1" t="s">
        <v>8</v>
      </c>
      <c r="I77" s="1">
        <f>AVERAGE(I67:I76)</f>
        <v>62.468</v>
      </c>
      <c r="J77" s="1">
        <f>AVERAGE(J67:J76)</f>
        <v>496.862</v>
      </c>
      <c r="K77" s="1">
        <f>AVERAGE(K67:K76)</f>
        <v>471.021</v>
      </c>
      <c r="L77" s="3">
        <f>K77/J77</f>
        <v>0.9479915952518</v>
      </c>
      <c r="M77" s="4">
        <f>I77/J77</f>
        <v>0.125725050416413</v>
      </c>
      <c r="P77" s="2"/>
      <c r="Q77" s="2"/>
      <c r="R77" s="2"/>
      <c r="S77" s="2"/>
      <c r="T77" s="2"/>
    </row>
    <row r="80" spans="1:11">
      <c r="A80" s="6" t="s">
        <v>14</v>
      </c>
      <c r="B80" s="2">
        <v>356.85</v>
      </c>
      <c r="C80" s="2">
        <v>474.35</v>
      </c>
      <c r="D80" s="2">
        <v>451.98</v>
      </c>
      <c r="H80" s="6" t="s">
        <v>14</v>
      </c>
      <c r="I80" s="2">
        <v>23.07</v>
      </c>
      <c r="J80" s="2">
        <v>130.31</v>
      </c>
      <c r="K80" s="2">
        <v>106.15</v>
      </c>
    </row>
    <row r="81" spans="2:11">
      <c r="B81" s="2">
        <v>21.77</v>
      </c>
      <c r="C81" s="2">
        <v>408.55</v>
      </c>
      <c r="D81" s="2">
        <v>381.87</v>
      </c>
      <c r="I81" s="2">
        <v>40.5</v>
      </c>
      <c r="J81" s="2">
        <v>290.97</v>
      </c>
      <c r="K81" s="2">
        <v>272.69</v>
      </c>
    </row>
    <row r="82" spans="2:15">
      <c r="B82" s="2">
        <v>37.69</v>
      </c>
      <c r="C82" s="2">
        <v>215.22</v>
      </c>
      <c r="D82" s="2">
        <v>193.42</v>
      </c>
      <c r="I82" s="11">
        <v>21.27</v>
      </c>
      <c r="J82" s="11">
        <v>161.01</v>
      </c>
      <c r="K82" s="11">
        <v>149.54</v>
      </c>
      <c r="L82" s="11"/>
      <c r="M82" s="10"/>
      <c r="N82" s="11"/>
      <c r="O82" s="11"/>
    </row>
    <row r="83" spans="2:11">
      <c r="B83" s="2">
        <v>27.19</v>
      </c>
      <c r="C83" s="2">
        <v>559.42</v>
      </c>
      <c r="D83" s="2">
        <v>538.22</v>
      </c>
      <c r="I83" s="2">
        <v>40.07</v>
      </c>
      <c r="J83" s="2">
        <v>88.97</v>
      </c>
      <c r="K83" s="2">
        <v>70.04</v>
      </c>
    </row>
    <row r="84" spans="2:11">
      <c r="B84" s="2">
        <v>25.41</v>
      </c>
      <c r="C84" s="2">
        <v>272.23</v>
      </c>
      <c r="D84" s="2">
        <v>252.6</v>
      </c>
      <c r="I84" s="2">
        <v>40.75</v>
      </c>
      <c r="J84" s="2">
        <v>188.32</v>
      </c>
      <c r="K84" s="2">
        <v>168.41</v>
      </c>
    </row>
    <row r="85" spans="2:11">
      <c r="B85" s="2">
        <v>28.32</v>
      </c>
      <c r="C85" s="2">
        <v>987.67</v>
      </c>
      <c r="D85" s="2">
        <v>966.49</v>
      </c>
      <c r="I85" s="2">
        <v>22.88</v>
      </c>
      <c r="J85" s="2">
        <v>383.39</v>
      </c>
      <c r="K85" s="2">
        <v>356.76</v>
      </c>
    </row>
    <row r="86" spans="2:11">
      <c r="B86" s="2">
        <v>44.92</v>
      </c>
      <c r="C86" s="2">
        <v>474.25</v>
      </c>
      <c r="D86" s="2">
        <v>450.64</v>
      </c>
      <c r="I86" s="2">
        <v>20.38</v>
      </c>
      <c r="J86" s="2">
        <v>938.6</v>
      </c>
      <c r="K86" s="2">
        <v>919.42</v>
      </c>
    </row>
    <row r="87" spans="2:11">
      <c r="B87" s="2">
        <v>30.65</v>
      </c>
      <c r="C87" s="2">
        <v>170.71</v>
      </c>
      <c r="D87" s="2">
        <v>147.38</v>
      </c>
      <c r="I87" s="2">
        <v>36.95</v>
      </c>
      <c r="J87" s="2">
        <v>391.48</v>
      </c>
      <c r="K87" s="2">
        <v>373.29</v>
      </c>
    </row>
    <row r="88" spans="2:11">
      <c r="B88" s="2">
        <v>30.7</v>
      </c>
      <c r="C88" s="2">
        <v>151.57</v>
      </c>
      <c r="D88" s="2">
        <v>125.18</v>
      </c>
      <c r="I88" s="2">
        <v>24.19</v>
      </c>
      <c r="J88" s="2">
        <v>454.64</v>
      </c>
      <c r="K88" s="2">
        <v>437.41</v>
      </c>
    </row>
    <row r="89" spans="2:11">
      <c r="B89" s="2">
        <v>43.7</v>
      </c>
      <c r="C89" s="2">
        <v>1004.93</v>
      </c>
      <c r="D89" s="2">
        <v>985.38</v>
      </c>
      <c r="I89" s="2">
        <v>42.74</v>
      </c>
      <c r="J89" s="2">
        <v>278.8</v>
      </c>
      <c r="K89" s="2">
        <v>248.74</v>
      </c>
    </row>
    <row r="90" s="1" customFormat="1" spans="1:20">
      <c r="A90" s="1" t="s">
        <v>8</v>
      </c>
      <c r="B90" s="1">
        <f>AVERAGE(B80:B89)</f>
        <v>64.72</v>
      </c>
      <c r="C90" s="1">
        <f>AVERAGE(C80:C89)</f>
        <v>471.89</v>
      </c>
      <c r="D90" s="1">
        <f>AVERAGE(D80:D89)</f>
        <v>449.316</v>
      </c>
      <c r="E90" s="3">
        <f>D90/C90</f>
        <v>0.952162580262349</v>
      </c>
      <c r="F90" s="4">
        <f>B90/C90</f>
        <v>0.137150607133018</v>
      </c>
      <c r="H90" s="1" t="s">
        <v>8</v>
      </c>
      <c r="I90" s="1">
        <f>AVERAGE(I80:I89)</f>
        <v>31.28</v>
      </c>
      <c r="J90" s="1">
        <f>AVERAGE(J80:J89)</f>
        <v>330.649</v>
      </c>
      <c r="K90" s="1">
        <f>AVERAGE(K80:K89)</f>
        <v>310.245</v>
      </c>
      <c r="L90" s="3">
        <f>K90/J90</f>
        <v>0.938291057889182</v>
      </c>
      <c r="M90" s="4">
        <f>I90/J90</f>
        <v>0.0946018285251127</v>
      </c>
      <c r="P90" s="2"/>
      <c r="Q90" s="2"/>
      <c r="R90" s="2"/>
      <c r="S90" s="2"/>
      <c r="T90" s="2"/>
    </row>
    <row r="93" spans="1:11">
      <c r="A93" s="6" t="s">
        <v>15</v>
      </c>
      <c r="B93" s="2">
        <v>46.26</v>
      </c>
      <c r="C93" s="2">
        <v>1694.7</v>
      </c>
      <c r="D93" s="2">
        <v>1647.54</v>
      </c>
      <c r="H93" s="6" t="s">
        <v>15</v>
      </c>
      <c r="I93" s="2">
        <v>61.12</v>
      </c>
      <c r="J93" s="2">
        <v>829.85</v>
      </c>
      <c r="K93" s="2">
        <v>787.91</v>
      </c>
    </row>
    <row r="94" spans="2:11">
      <c r="B94" s="8">
        <v>50.03</v>
      </c>
      <c r="C94" s="8">
        <v>484.72</v>
      </c>
      <c r="D94" s="8">
        <v>452.36</v>
      </c>
      <c r="E94" s="9"/>
      <c r="F94" s="10"/>
      <c r="G94" s="8"/>
      <c r="I94" s="2">
        <v>92.97</v>
      </c>
      <c r="J94" s="2">
        <v>720.98</v>
      </c>
      <c r="K94" s="2">
        <v>667.3</v>
      </c>
    </row>
    <row r="95" spans="2:15">
      <c r="B95" s="2">
        <v>66.82</v>
      </c>
      <c r="C95" s="2">
        <v>842.21</v>
      </c>
      <c r="D95" s="2">
        <v>804.27</v>
      </c>
      <c r="I95" s="8">
        <v>47.33</v>
      </c>
      <c r="J95" s="8">
        <v>765.86</v>
      </c>
      <c r="K95" s="8">
        <v>741.3</v>
      </c>
      <c r="L95" s="9"/>
      <c r="M95" s="10"/>
      <c r="N95" s="8"/>
      <c r="O95" s="8"/>
    </row>
    <row r="96" spans="2:15">
      <c r="B96" s="2">
        <v>57.87</v>
      </c>
      <c r="C96" s="2">
        <v>1813.55</v>
      </c>
      <c r="D96" s="2">
        <v>1767.6</v>
      </c>
      <c r="I96" s="8">
        <v>29.67</v>
      </c>
      <c r="J96" s="8">
        <v>542.79</v>
      </c>
      <c r="K96" s="8">
        <v>516.73</v>
      </c>
      <c r="L96" s="9"/>
      <c r="M96" s="10"/>
      <c r="N96" s="8"/>
      <c r="O96" s="8"/>
    </row>
    <row r="97" spans="2:11">
      <c r="B97" s="8">
        <v>28.12</v>
      </c>
      <c r="C97" s="8">
        <v>314.03</v>
      </c>
      <c r="D97" s="8">
        <v>289.61</v>
      </c>
      <c r="E97" s="9"/>
      <c r="F97" s="10"/>
      <c r="G97" s="8"/>
      <c r="I97" s="2">
        <v>53.42</v>
      </c>
      <c r="J97" s="2">
        <v>210.51</v>
      </c>
      <c r="K97" s="2">
        <v>179.12</v>
      </c>
    </row>
    <row r="98" spans="2:15">
      <c r="B98" s="2">
        <v>37.86</v>
      </c>
      <c r="C98" s="2">
        <v>148.97</v>
      </c>
      <c r="D98" s="2">
        <v>115.89</v>
      </c>
      <c r="I98" s="8">
        <v>30.36</v>
      </c>
      <c r="J98" s="8">
        <v>150.11</v>
      </c>
      <c r="K98" s="8">
        <v>125.41</v>
      </c>
      <c r="L98" s="9"/>
      <c r="M98" s="10"/>
      <c r="N98" s="8"/>
      <c r="O98" s="8"/>
    </row>
    <row r="99" spans="2:11">
      <c r="B99" s="2">
        <v>70.65</v>
      </c>
      <c r="C99" s="2">
        <v>1410.71</v>
      </c>
      <c r="D99" s="2">
        <v>1372.73</v>
      </c>
      <c r="I99" s="8">
        <v>61.2</v>
      </c>
      <c r="J99" s="8">
        <v>512.53</v>
      </c>
      <c r="K99" s="2">
        <v>479.86</v>
      </c>
    </row>
    <row r="100" spans="2:11">
      <c r="B100" s="2">
        <v>266.12</v>
      </c>
      <c r="C100" s="2">
        <v>715.96</v>
      </c>
      <c r="D100" s="2">
        <v>679.22</v>
      </c>
      <c r="I100" s="2">
        <v>73.06</v>
      </c>
      <c r="J100" s="2">
        <v>361.43</v>
      </c>
      <c r="K100" s="2">
        <v>320.31</v>
      </c>
    </row>
    <row r="101" spans="2:11">
      <c r="B101" s="2">
        <v>113.34</v>
      </c>
      <c r="C101" s="2">
        <v>635.54</v>
      </c>
      <c r="D101" s="2">
        <v>599.08</v>
      </c>
      <c r="I101" s="2">
        <v>88.04</v>
      </c>
      <c r="J101" s="2">
        <v>1697.3</v>
      </c>
      <c r="K101" s="2">
        <v>1653.11</v>
      </c>
    </row>
    <row r="102" spans="2:11">
      <c r="B102" s="2">
        <v>115.23</v>
      </c>
      <c r="C102" s="2">
        <v>812.46</v>
      </c>
      <c r="D102" s="2">
        <v>760.19</v>
      </c>
      <c r="I102" s="2">
        <v>53.37</v>
      </c>
      <c r="J102" s="2">
        <v>1071.85</v>
      </c>
      <c r="K102" s="2">
        <v>1033.07</v>
      </c>
    </row>
    <row r="103" s="1" customFormat="1" spans="1:20">
      <c r="A103" s="1" t="s">
        <v>8</v>
      </c>
      <c r="B103" s="1">
        <f>AVERAGE(B93:B102)</f>
        <v>85.23</v>
      </c>
      <c r="C103" s="1">
        <f>AVERAGE(C93:C102)</f>
        <v>887.285</v>
      </c>
      <c r="D103" s="1">
        <f>AVERAGE(D93:D102)</f>
        <v>848.849</v>
      </c>
      <c r="E103" s="3">
        <f>D103/C103</f>
        <v>0.956681336887246</v>
      </c>
      <c r="F103" s="4">
        <f>B103/C103</f>
        <v>0.0960570729810602</v>
      </c>
      <c r="H103" s="1" t="s">
        <v>8</v>
      </c>
      <c r="I103" s="1">
        <f>AVERAGE(I93:I102)</f>
        <v>59.054</v>
      </c>
      <c r="J103" s="1">
        <f>AVERAGE(J93:J102)</f>
        <v>686.321</v>
      </c>
      <c r="K103" s="1">
        <f>AVERAGE(K93:K102)</f>
        <v>650.412</v>
      </c>
      <c r="L103" s="3">
        <f>K103/J103</f>
        <v>0.947679001516783</v>
      </c>
      <c r="M103" s="4">
        <f>I103/J103</f>
        <v>0.0860442853999805</v>
      </c>
      <c r="P103" s="2"/>
      <c r="Q103" s="2"/>
      <c r="R103" s="2"/>
      <c r="S103" s="2"/>
      <c r="T103" s="2"/>
    </row>
    <row r="110" spans="1:8">
      <c r="A110" s="5" t="s">
        <v>16</v>
      </c>
      <c r="H110" s="5" t="s">
        <v>17</v>
      </c>
    </row>
    <row r="111" spans="1:11">
      <c r="A111" s="6" t="s">
        <v>7</v>
      </c>
      <c r="B111" s="2">
        <v>12.15</v>
      </c>
      <c r="C111" s="2">
        <v>35.92</v>
      </c>
      <c r="D111" s="2">
        <v>28.71</v>
      </c>
      <c r="H111" s="6" t="s">
        <v>7</v>
      </c>
      <c r="I111" s="2">
        <v>13.17</v>
      </c>
      <c r="J111" s="2">
        <v>44.85</v>
      </c>
      <c r="K111" s="2">
        <v>37.57</v>
      </c>
    </row>
    <row r="112" spans="2:11">
      <c r="B112" s="2">
        <v>21.21</v>
      </c>
      <c r="C112" s="2">
        <v>33.24</v>
      </c>
      <c r="D112" s="2">
        <v>23.35</v>
      </c>
      <c r="I112" s="2">
        <v>9.31</v>
      </c>
      <c r="J112" s="2">
        <v>31.12</v>
      </c>
      <c r="K112" s="2">
        <v>28.03</v>
      </c>
    </row>
    <row r="113" spans="2:11">
      <c r="B113" s="2">
        <v>3.27</v>
      </c>
      <c r="C113" s="2">
        <v>20.2</v>
      </c>
      <c r="D113" s="2">
        <v>15.34</v>
      </c>
      <c r="I113" s="2">
        <v>15.79</v>
      </c>
      <c r="J113" s="2">
        <v>19.22</v>
      </c>
      <c r="K113" s="2">
        <v>15.28</v>
      </c>
    </row>
    <row r="114" spans="2:11">
      <c r="B114" s="2">
        <v>16.83</v>
      </c>
      <c r="C114" s="2">
        <v>96.95</v>
      </c>
      <c r="D114" s="2">
        <v>87.18</v>
      </c>
      <c r="I114" s="2">
        <v>14.67</v>
      </c>
      <c r="J114" s="2">
        <v>34.99</v>
      </c>
      <c r="K114" s="2">
        <v>27.45</v>
      </c>
    </row>
    <row r="115" spans="2:11">
      <c r="B115" s="2">
        <v>38.66</v>
      </c>
      <c r="C115" s="2">
        <v>98.08</v>
      </c>
      <c r="D115" s="2">
        <v>87.94</v>
      </c>
      <c r="I115" s="2">
        <v>3.55</v>
      </c>
      <c r="J115" s="2">
        <v>16.68</v>
      </c>
      <c r="K115" s="2">
        <v>13.53</v>
      </c>
    </row>
    <row r="116" spans="2:11">
      <c r="B116" s="2">
        <v>10.27</v>
      </c>
      <c r="C116" s="2">
        <v>26.6</v>
      </c>
      <c r="D116" s="2">
        <v>20.26</v>
      </c>
      <c r="I116" s="2">
        <v>7.89</v>
      </c>
      <c r="J116" s="2">
        <v>16.63</v>
      </c>
      <c r="K116" s="2">
        <v>13.18</v>
      </c>
    </row>
    <row r="117" spans="2:11">
      <c r="B117" s="2">
        <v>7.04</v>
      </c>
      <c r="C117" s="2">
        <v>24.3</v>
      </c>
      <c r="D117" s="2">
        <v>19.18</v>
      </c>
      <c r="I117" s="2">
        <v>53.62</v>
      </c>
      <c r="J117" s="2">
        <v>192.59</v>
      </c>
      <c r="K117" s="2">
        <v>159.61</v>
      </c>
    </row>
    <row r="118" spans="2:11">
      <c r="B118" s="2">
        <v>4.19</v>
      </c>
      <c r="C118" s="2">
        <v>36.52</v>
      </c>
      <c r="D118" s="2">
        <v>30.39</v>
      </c>
      <c r="I118" s="2">
        <v>4.06</v>
      </c>
      <c r="J118" s="2">
        <v>54.66</v>
      </c>
      <c r="K118" s="2">
        <v>50.14</v>
      </c>
    </row>
    <row r="119" spans="2:11">
      <c r="B119" s="2">
        <v>4.68</v>
      </c>
      <c r="C119" s="2">
        <v>28.76</v>
      </c>
      <c r="D119" s="2">
        <v>21.42</v>
      </c>
      <c r="I119" s="2">
        <v>3.17</v>
      </c>
      <c r="J119" s="2">
        <v>19.58</v>
      </c>
      <c r="K119" s="2">
        <v>16.16</v>
      </c>
    </row>
    <row r="120" spans="2:11">
      <c r="B120" s="2">
        <v>12.15</v>
      </c>
      <c r="C120" s="2">
        <v>41.41</v>
      </c>
      <c r="D120" s="2">
        <v>37</v>
      </c>
      <c r="I120" s="2">
        <v>4.19</v>
      </c>
      <c r="J120" s="2">
        <v>46.28</v>
      </c>
      <c r="K120" s="2">
        <v>40.85</v>
      </c>
    </row>
    <row r="121" s="1" customFormat="1" spans="1:20">
      <c r="A121" s="1" t="s">
        <v>8</v>
      </c>
      <c r="B121" s="1">
        <f>AVERAGE(B111:B120)</f>
        <v>13.045</v>
      </c>
      <c r="C121" s="1">
        <f>AVERAGE(C111:C120)</f>
        <v>44.198</v>
      </c>
      <c r="D121" s="1">
        <f>AVERAGE(D111:D120)</f>
        <v>37.077</v>
      </c>
      <c r="E121" s="3">
        <f>D121/C121</f>
        <v>0.838884112403276</v>
      </c>
      <c r="F121" s="4">
        <f>B121/C121</f>
        <v>0.295149101769311</v>
      </c>
      <c r="H121" s="1" t="s">
        <v>8</v>
      </c>
      <c r="I121" s="1">
        <f>AVERAGE(I111:I120)</f>
        <v>12.942</v>
      </c>
      <c r="J121" s="1">
        <f>AVERAGE(J111:J120)</f>
        <v>47.66</v>
      </c>
      <c r="K121" s="1">
        <f>AVERAGE(K111:K120)</f>
        <v>40.18</v>
      </c>
      <c r="L121" s="3">
        <f>K121/J121</f>
        <v>0.843054972723458</v>
      </c>
      <c r="M121" s="4">
        <f>I121/J121</f>
        <v>0.271548468317247</v>
      </c>
      <c r="P121" s="2"/>
      <c r="Q121" s="2"/>
      <c r="R121" s="2"/>
      <c r="S121" s="2"/>
      <c r="T121" s="2"/>
    </row>
    <row r="124" spans="1:11">
      <c r="A124" s="6" t="s">
        <v>18</v>
      </c>
      <c r="B124" s="2">
        <v>36.13</v>
      </c>
      <c r="C124" s="2">
        <v>107.98</v>
      </c>
      <c r="D124" s="2">
        <v>75.21</v>
      </c>
      <c r="H124" s="6" t="s">
        <v>9</v>
      </c>
      <c r="I124" s="2">
        <v>72.12</v>
      </c>
      <c r="J124" s="2">
        <v>188.12</v>
      </c>
      <c r="K124" s="2">
        <v>166.59</v>
      </c>
    </row>
    <row r="125" spans="2:11">
      <c r="B125" s="2">
        <v>35.82</v>
      </c>
      <c r="C125" s="2">
        <v>145.32</v>
      </c>
      <c r="D125" s="2">
        <v>112.69</v>
      </c>
      <c r="I125" s="2">
        <v>18.48</v>
      </c>
      <c r="J125" s="2">
        <v>90.78</v>
      </c>
      <c r="K125" s="2">
        <v>74.52</v>
      </c>
    </row>
    <row r="126" spans="2:11">
      <c r="B126" s="2">
        <v>23.15</v>
      </c>
      <c r="C126" s="2">
        <v>105.02</v>
      </c>
      <c r="D126" s="2">
        <v>74.37</v>
      </c>
      <c r="I126" s="2">
        <v>19.94</v>
      </c>
      <c r="J126" s="2">
        <v>124.81</v>
      </c>
      <c r="K126" s="2">
        <v>107.25</v>
      </c>
    </row>
    <row r="127" spans="2:11">
      <c r="B127" s="2">
        <v>102.77</v>
      </c>
      <c r="C127" s="2">
        <v>282.04</v>
      </c>
      <c r="D127" s="2">
        <v>249.25</v>
      </c>
      <c r="I127" s="2">
        <v>41.42</v>
      </c>
      <c r="J127" s="2">
        <v>109.91</v>
      </c>
      <c r="K127" s="2">
        <v>94.62</v>
      </c>
    </row>
    <row r="128" spans="2:11">
      <c r="B128" s="2">
        <v>28.67</v>
      </c>
      <c r="C128" s="2">
        <v>340.53</v>
      </c>
      <c r="D128" s="2">
        <v>300.13</v>
      </c>
      <c r="I128" s="2">
        <v>16.52</v>
      </c>
      <c r="J128" s="2">
        <v>102.16</v>
      </c>
      <c r="K128" s="2">
        <v>78.05</v>
      </c>
    </row>
    <row r="129" spans="2:11">
      <c r="B129" s="2">
        <v>35.5</v>
      </c>
      <c r="C129" s="2">
        <v>164.47</v>
      </c>
      <c r="D129" s="2">
        <v>139.77</v>
      </c>
      <c r="I129" s="2">
        <v>15.07</v>
      </c>
      <c r="J129" s="2">
        <v>106.59</v>
      </c>
      <c r="K129" s="2">
        <v>80.01</v>
      </c>
    </row>
    <row r="130" spans="2:11">
      <c r="B130" s="2">
        <v>59.5</v>
      </c>
      <c r="C130" s="2">
        <v>193.22</v>
      </c>
      <c r="D130" s="2">
        <v>170.56</v>
      </c>
      <c r="I130" s="2">
        <v>18.15</v>
      </c>
      <c r="J130" s="2">
        <v>104.77</v>
      </c>
      <c r="K130" s="2">
        <v>85.57</v>
      </c>
    </row>
    <row r="131" spans="2:11">
      <c r="B131" s="2">
        <v>41.67</v>
      </c>
      <c r="C131" s="2">
        <v>120.85</v>
      </c>
      <c r="D131" s="2">
        <v>92.54</v>
      </c>
      <c r="I131" s="2">
        <v>17.48</v>
      </c>
      <c r="J131" s="2">
        <v>89.1</v>
      </c>
      <c r="K131" s="2">
        <v>63.41</v>
      </c>
    </row>
    <row r="132" spans="2:11">
      <c r="B132" s="2">
        <v>24.52</v>
      </c>
      <c r="C132" s="2">
        <v>85.27</v>
      </c>
      <c r="D132" s="2">
        <v>58.03</v>
      </c>
      <c r="I132" s="2">
        <v>28.63</v>
      </c>
      <c r="J132" s="2">
        <v>73.71</v>
      </c>
      <c r="K132" s="2">
        <v>55.17</v>
      </c>
    </row>
    <row r="133" spans="2:11">
      <c r="B133" s="2">
        <v>45.04</v>
      </c>
      <c r="C133" s="2">
        <v>118.14</v>
      </c>
      <c r="D133" s="2">
        <v>96.81</v>
      </c>
      <c r="I133" s="2">
        <v>19.45</v>
      </c>
      <c r="J133" s="2">
        <v>74.19</v>
      </c>
      <c r="K133" s="2">
        <v>59.51</v>
      </c>
    </row>
    <row r="134" s="1" customFormat="1" spans="1:20">
      <c r="A134" s="1" t="s">
        <v>8</v>
      </c>
      <c r="B134" s="1">
        <f>AVERAGE(B124:B133)</f>
        <v>43.277</v>
      </c>
      <c r="C134" s="1">
        <f>AVERAGE(C124:C133)</f>
        <v>166.284</v>
      </c>
      <c r="D134" s="1">
        <f>AVERAGE(D124:D133)</f>
        <v>136.936</v>
      </c>
      <c r="E134" s="3">
        <f>D134/C134</f>
        <v>0.823506771547473</v>
      </c>
      <c r="F134" s="4">
        <f>B134/C134</f>
        <v>0.260259555940439</v>
      </c>
      <c r="H134" s="1" t="s">
        <v>8</v>
      </c>
      <c r="I134" s="1">
        <f>AVERAGE(I124:I133)</f>
        <v>26.726</v>
      </c>
      <c r="J134" s="1">
        <f>AVERAGE(J124:J133)</f>
        <v>106.414</v>
      </c>
      <c r="K134" s="1">
        <f>AVERAGE(K124:K133)</f>
        <v>86.47</v>
      </c>
      <c r="L134" s="3">
        <f>K134/J134</f>
        <v>0.812581051365422</v>
      </c>
      <c r="M134" s="4">
        <f>I134/J134</f>
        <v>0.251151164320484</v>
      </c>
      <c r="P134" s="2"/>
      <c r="Q134" s="2"/>
      <c r="R134" s="2"/>
      <c r="S134" s="2"/>
      <c r="T134" s="2"/>
    </row>
    <row r="137" spans="1:11">
      <c r="A137" s="6" t="s">
        <v>10</v>
      </c>
      <c r="B137" s="2">
        <v>34.52</v>
      </c>
      <c r="C137" s="2">
        <v>169.05</v>
      </c>
      <c r="D137" s="2">
        <v>138.7</v>
      </c>
      <c r="H137" s="6" t="s">
        <v>10</v>
      </c>
      <c r="I137" s="2">
        <v>21.77</v>
      </c>
      <c r="J137" s="2">
        <v>136.53</v>
      </c>
      <c r="K137" s="2">
        <v>115.41</v>
      </c>
    </row>
    <row r="138" spans="2:11">
      <c r="B138" s="2">
        <v>63.47</v>
      </c>
      <c r="C138" s="2">
        <v>247.04</v>
      </c>
      <c r="D138" s="2">
        <v>217.7</v>
      </c>
      <c r="I138" s="2">
        <v>23.15</v>
      </c>
      <c r="J138" s="2">
        <v>98.37</v>
      </c>
      <c r="K138" s="2">
        <v>77.57</v>
      </c>
    </row>
    <row r="139" spans="2:11">
      <c r="B139" s="2">
        <v>81.25</v>
      </c>
      <c r="C139" s="2">
        <v>183.71</v>
      </c>
      <c r="D139" s="2">
        <v>150.21</v>
      </c>
      <c r="I139" s="2">
        <v>13.88</v>
      </c>
      <c r="J139" s="2">
        <v>126.25</v>
      </c>
      <c r="K139" s="2">
        <v>105.99</v>
      </c>
    </row>
    <row r="140" spans="2:11">
      <c r="B140" s="2">
        <v>19.27</v>
      </c>
      <c r="C140" s="2">
        <v>101.58</v>
      </c>
      <c r="D140" s="2">
        <v>74.21</v>
      </c>
      <c r="I140" s="2">
        <v>27.53</v>
      </c>
      <c r="J140" s="2">
        <v>147.42</v>
      </c>
      <c r="K140" s="2">
        <v>126.86</v>
      </c>
    </row>
    <row r="141" spans="2:11">
      <c r="B141" s="2">
        <v>28.08</v>
      </c>
      <c r="C141" s="2">
        <v>97.62</v>
      </c>
      <c r="D141" s="2">
        <v>67.36</v>
      </c>
      <c r="I141" s="2">
        <v>39.54</v>
      </c>
      <c r="J141" s="2">
        <v>81.58</v>
      </c>
      <c r="K141" s="2">
        <v>62.5</v>
      </c>
    </row>
    <row r="142" spans="2:11">
      <c r="B142" s="2">
        <v>43.13</v>
      </c>
      <c r="C142" s="2">
        <v>197.31</v>
      </c>
      <c r="D142" s="2">
        <v>170.39</v>
      </c>
      <c r="I142" s="2">
        <v>16.83</v>
      </c>
      <c r="J142" s="2">
        <v>226.02</v>
      </c>
      <c r="K142" s="2">
        <v>203.37</v>
      </c>
    </row>
    <row r="143" spans="2:11">
      <c r="B143" s="2">
        <v>37.66</v>
      </c>
      <c r="C143" s="2">
        <v>221.86</v>
      </c>
      <c r="D143" s="2">
        <v>189.13</v>
      </c>
      <c r="I143" s="2">
        <v>22.17</v>
      </c>
      <c r="J143" s="2">
        <v>150.73</v>
      </c>
      <c r="K143" s="2">
        <v>130.25</v>
      </c>
    </row>
    <row r="144" spans="2:11">
      <c r="B144" s="2">
        <v>29.99</v>
      </c>
      <c r="C144" s="2">
        <v>143.11</v>
      </c>
      <c r="D144" s="2">
        <v>108</v>
      </c>
      <c r="I144" s="2">
        <v>107.97</v>
      </c>
      <c r="J144" s="2">
        <v>98.27</v>
      </c>
      <c r="K144" s="2">
        <v>71.11</v>
      </c>
    </row>
    <row r="145" spans="2:11">
      <c r="B145" s="2">
        <v>28.55</v>
      </c>
      <c r="C145" s="2">
        <v>96.74</v>
      </c>
      <c r="D145" s="2">
        <v>68.69</v>
      </c>
      <c r="I145" s="2">
        <v>22.22</v>
      </c>
      <c r="J145" s="2">
        <v>90.42</v>
      </c>
      <c r="K145" s="2">
        <v>69.93</v>
      </c>
    </row>
    <row r="146" spans="2:11">
      <c r="B146" s="2">
        <v>20.24</v>
      </c>
      <c r="C146" s="2">
        <v>97.99</v>
      </c>
      <c r="D146" s="2">
        <v>63.2</v>
      </c>
      <c r="I146" s="2">
        <v>21</v>
      </c>
      <c r="J146" s="2">
        <v>94.61</v>
      </c>
      <c r="K146" s="2">
        <v>72.31</v>
      </c>
    </row>
    <row r="147" s="1" customFormat="1" spans="1:20">
      <c r="A147" s="1" t="s">
        <v>8</v>
      </c>
      <c r="B147" s="1">
        <f>AVERAGE(B137:B146)</f>
        <v>38.616</v>
      </c>
      <c r="C147" s="1">
        <f>AVERAGE(C137:C146)</f>
        <v>155.601</v>
      </c>
      <c r="D147" s="1">
        <f>AVERAGE(D137:D146)</f>
        <v>124.759</v>
      </c>
      <c r="E147" s="3">
        <f>D147/C147</f>
        <v>0.801787906247389</v>
      </c>
      <c r="F147" s="4">
        <f>B147/C147</f>
        <v>0.24817321225442</v>
      </c>
      <c r="H147" s="1" t="s">
        <v>8</v>
      </c>
      <c r="I147" s="1">
        <f>AVERAGE(I137:I146)</f>
        <v>31.606</v>
      </c>
      <c r="J147" s="1">
        <f>AVERAGE(J137:J146)</f>
        <v>125.02</v>
      </c>
      <c r="K147" s="1">
        <f>AVERAGE(K137:K146)</f>
        <v>103.53</v>
      </c>
      <c r="L147" s="3">
        <f>K147/J147</f>
        <v>0.828107502799552</v>
      </c>
      <c r="M147" s="4">
        <f>I147/J147</f>
        <v>0.252807550791873</v>
      </c>
      <c r="P147" s="2"/>
      <c r="Q147" s="2"/>
      <c r="R147" s="2"/>
      <c r="S147" s="2"/>
      <c r="T147" s="2"/>
    </row>
    <row r="150" spans="1:11">
      <c r="A150" s="6" t="s">
        <v>11</v>
      </c>
      <c r="B150" s="2">
        <v>78.77</v>
      </c>
      <c r="C150" s="2">
        <v>442.81</v>
      </c>
      <c r="D150" s="2">
        <v>411.4</v>
      </c>
      <c r="H150" s="6" t="s">
        <v>11</v>
      </c>
      <c r="I150" s="2">
        <v>54.6</v>
      </c>
      <c r="J150" s="2">
        <v>564.91</v>
      </c>
      <c r="K150" s="2">
        <v>532.62</v>
      </c>
    </row>
    <row r="151" spans="2:11">
      <c r="B151" s="2">
        <v>51.65</v>
      </c>
      <c r="C151" s="2">
        <v>319.78</v>
      </c>
      <c r="D151" s="2">
        <v>283.38</v>
      </c>
      <c r="I151" s="2">
        <v>48.61</v>
      </c>
      <c r="J151" s="2">
        <v>295.96</v>
      </c>
      <c r="K151" s="2">
        <v>260.27</v>
      </c>
    </row>
    <row r="152" spans="2:11">
      <c r="B152" s="2">
        <v>54.1</v>
      </c>
      <c r="C152" s="2">
        <v>220.89</v>
      </c>
      <c r="D152" s="2">
        <v>180.82</v>
      </c>
      <c r="I152" s="2">
        <v>40.32</v>
      </c>
      <c r="J152" s="2">
        <v>413.45</v>
      </c>
      <c r="K152" s="2">
        <v>379.72</v>
      </c>
    </row>
    <row r="153" spans="2:11">
      <c r="B153" s="2">
        <v>29.29</v>
      </c>
      <c r="C153" s="2">
        <v>249.8</v>
      </c>
      <c r="D153" s="2">
        <v>213.17</v>
      </c>
      <c r="I153" s="2">
        <v>41.68</v>
      </c>
      <c r="J153" s="2">
        <v>284.26</v>
      </c>
      <c r="K153" s="2">
        <v>250.98</v>
      </c>
    </row>
    <row r="154" spans="2:11">
      <c r="B154" s="2">
        <v>106.75</v>
      </c>
      <c r="C154" s="2">
        <v>341.49</v>
      </c>
      <c r="D154" s="2">
        <v>276.06</v>
      </c>
      <c r="I154" s="2">
        <v>36.31</v>
      </c>
      <c r="J154" s="2">
        <v>290.98</v>
      </c>
      <c r="K154" s="2">
        <v>255.4</v>
      </c>
    </row>
    <row r="155" spans="2:11">
      <c r="B155" s="2">
        <v>48.75</v>
      </c>
      <c r="C155" s="2">
        <v>266.58</v>
      </c>
      <c r="D155" s="2">
        <v>234.04</v>
      </c>
      <c r="I155" s="2">
        <v>30.14</v>
      </c>
      <c r="J155" s="2">
        <v>132.39</v>
      </c>
      <c r="K155" s="2">
        <v>104</v>
      </c>
    </row>
    <row r="156" spans="2:11">
      <c r="B156" s="2">
        <v>68.45</v>
      </c>
      <c r="C156" s="2">
        <v>459.7</v>
      </c>
      <c r="D156" s="2">
        <v>424.05</v>
      </c>
      <c r="I156" s="2">
        <v>46.07</v>
      </c>
      <c r="J156" s="2">
        <v>383.95</v>
      </c>
      <c r="K156" s="2">
        <v>352.24</v>
      </c>
    </row>
    <row r="157" spans="2:11">
      <c r="B157" s="2">
        <v>30.98</v>
      </c>
      <c r="C157" s="2">
        <v>270.14</v>
      </c>
      <c r="D157" s="2">
        <v>235.85</v>
      </c>
      <c r="I157" s="2">
        <v>27.97</v>
      </c>
      <c r="J157" s="2">
        <v>288.81</v>
      </c>
      <c r="K157" s="2">
        <v>259.24</v>
      </c>
    </row>
    <row r="158" spans="2:11">
      <c r="B158" s="2">
        <v>175.91</v>
      </c>
      <c r="C158" s="2">
        <v>752.29</v>
      </c>
      <c r="D158" s="2">
        <v>685.85</v>
      </c>
      <c r="I158" s="2">
        <v>32.16</v>
      </c>
      <c r="J158" s="2">
        <v>188.68</v>
      </c>
      <c r="K158" s="2">
        <v>162.06</v>
      </c>
    </row>
    <row r="159" spans="2:11">
      <c r="B159" s="2">
        <v>57.65</v>
      </c>
      <c r="C159" s="2">
        <v>305.38</v>
      </c>
      <c r="D159" s="2">
        <v>267.17</v>
      </c>
      <c r="I159" s="2">
        <v>60.23</v>
      </c>
      <c r="J159" s="2">
        <v>286.17</v>
      </c>
      <c r="K159" s="2">
        <v>254.94</v>
      </c>
    </row>
    <row r="160" s="1" customFormat="1" spans="1:20">
      <c r="A160" s="1" t="s">
        <v>8</v>
      </c>
      <c r="B160" s="1">
        <f>AVERAGE(B150:B159)</f>
        <v>70.23</v>
      </c>
      <c r="C160" s="1">
        <f>AVERAGE(C150:C159)</f>
        <v>362.886</v>
      </c>
      <c r="D160" s="1">
        <f>AVERAGE(D150:D159)</f>
        <v>321.179</v>
      </c>
      <c r="E160" s="3">
        <f>D160/C160</f>
        <v>0.885068589033471</v>
      </c>
      <c r="F160" s="4">
        <f>B160/C160</f>
        <v>0.193531852978621</v>
      </c>
      <c r="H160" s="1" t="s">
        <v>8</v>
      </c>
      <c r="I160" s="1">
        <f>AVERAGE(I150:I159)</f>
        <v>41.809</v>
      </c>
      <c r="J160" s="1">
        <f>AVERAGE(J150:J159)</f>
        <v>312.956</v>
      </c>
      <c r="K160" s="1">
        <f>AVERAGE(K150:K159)</f>
        <v>281.147</v>
      </c>
      <c r="L160" s="3">
        <f>K160/J160</f>
        <v>0.898359513797467</v>
      </c>
      <c r="M160" s="4">
        <f>I160/J160</f>
        <v>0.133593859839722</v>
      </c>
      <c r="P160" s="2"/>
      <c r="Q160" s="2"/>
      <c r="R160" s="2"/>
      <c r="S160" s="2"/>
      <c r="T160" s="2"/>
    </row>
    <row r="163" spans="1:11">
      <c r="A163" s="6" t="s">
        <v>12</v>
      </c>
      <c r="B163" s="2">
        <v>15.87</v>
      </c>
      <c r="C163" s="2">
        <v>62.85</v>
      </c>
      <c r="D163" s="2">
        <v>51.15</v>
      </c>
      <c r="H163" s="6" t="s">
        <v>12</v>
      </c>
      <c r="I163" s="2">
        <v>10.38</v>
      </c>
      <c r="J163" s="2">
        <v>32.7</v>
      </c>
      <c r="K163" s="2">
        <v>19.54</v>
      </c>
    </row>
    <row r="164" spans="2:11">
      <c r="B164" s="2">
        <v>12.9</v>
      </c>
      <c r="C164" s="2">
        <v>50.89</v>
      </c>
      <c r="D164" s="2">
        <v>39.56</v>
      </c>
      <c r="I164" s="2">
        <v>14.61</v>
      </c>
      <c r="J164" s="2">
        <v>78.09</v>
      </c>
      <c r="K164" s="2">
        <v>66.47</v>
      </c>
    </row>
    <row r="165" spans="2:11">
      <c r="B165" s="2">
        <v>34.16</v>
      </c>
      <c r="C165" s="2">
        <v>292.48</v>
      </c>
      <c r="D165" s="2">
        <v>281.78</v>
      </c>
      <c r="I165" s="2">
        <v>12.86</v>
      </c>
      <c r="J165" s="2">
        <v>49.88</v>
      </c>
      <c r="K165" s="2">
        <v>39.6</v>
      </c>
    </row>
    <row r="166" spans="2:11">
      <c r="B166" s="2">
        <v>23.71</v>
      </c>
      <c r="C166" s="2">
        <v>111.3</v>
      </c>
      <c r="D166" s="2">
        <v>97.42</v>
      </c>
      <c r="I166" s="2">
        <v>27.06</v>
      </c>
      <c r="J166" s="2">
        <v>76.2</v>
      </c>
      <c r="K166" s="2">
        <v>66.37</v>
      </c>
    </row>
    <row r="167" spans="2:11">
      <c r="B167" s="2">
        <v>18.73</v>
      </c>
      <c r="C167" s="2">
        <v>51.43</v>
      </c>
      <c r="D167" s="2">
        <v>38.87</v>
      </c>
      <c r="I167" s="2">
        <v>10</v>
      </c>
      <c r="J167" s="2">
        <v>67.15</v>
      </c>
      <c r="K167" s="2">
        <v>57.77</v>
      </c>
    </row>
    <row r="168" spans="2:11">
      <c r="B168" s="2">
        <v>10.11</v>
      </c>
      <c r="C168" s="2">
        <v>111.8</v>
      </c>
      <c r="D168" s="2">
        <v>98.72</v>
      </c>
      <c r="I168" s="2">
        <v>10.17</v>
      </c>
      <c r="J168" s="2">
        <v>32.95</v>
      </c>
      <c r="K168" s="2">
        <v>22.75</v>
      </c>
    </row>
    <row r="169" spans="2:11">
      <c r="B169" s="2">
        <v>12.19</v>
      </c>
      <c r="C169" s="2">
        <v>50.7</v>
      </c>
      <c r="D169" s="2">
        <v>39.05</v>
      </c>
      <c r="I169" s="2">
        <v>19.76</v>
      </c>
      <c r="J169" s="2">
        <v>65.7</v>
      </c>
      <c r="K169" s="2">
        <v>55.42</v>
      </c>
    </row>
    <row r="170" spans="2:11">
      <c r="B170" s="2">
        <v>24.62</v>
      </c>
      <c r="C170" s="2">
        <v>100.69</v>
      </c>
      <c r="D170" s="2">
        <v>84.68</v>
      </c>
      <c r="I170" s="2">
        <v>7.59</v>
      </c>
      <c r="J170" s="2">
        <v>54.13</v>
      </c>
      <c r="K170" s="2">
        <v>40.63</v>
      </c>
    </row>
    <row r="171" spans="2:11">
      <c r="B171" s="2">
        <v>14.88</v>
      </c>
      <c r="C171" s="2">
        <v>65.68</v>
      </c>
      <c r="D171" s="2">
        <v>53.94</v>
      </c>
      <c r="I171" s="2">
        <v>11</v>
      </c>
      <c r="J171" s="2">
        <v>70.94</v>
      </c>
      <c r="K171" s="2">
        <v>61.47</v>
      </c>
    </row>
    <row r="172" spans="2:11">
      <c r="B172" s="2">
        <v>10.98</v>
      </c>
      <c r="C172" s="2">
        <v>69.58</v>
      </c>
      <c r="D172" s="2">
        <v>56.67</v>
      </c>
      <c r="I172" s="2">
        <v>14.56</v>
      </c>
      <c r="J172" s="2">
        <v>190.12</v>
      </c>
      <c r="K172" s="2">
        <v>179.42</v>
      </c>
    </row>
    <row r="173" s="1" customFormat="1" spans="1:20">
      <c r="A173" s="1" t="s">
        <v>8</v>
      </c>
      <c r="B173" s="1">
        <f>AVERAGE(B163:B172)</f>
        <v>17.815</v>
      </c>
      <c r="C173" s="1">
        <f>AVERAGE(C163:C172)</f>
        <v>96.74</v>
      </c>
      <c r="D173" s="1">
        <f>AVERAGE(D163:D172)</f>
        <v>84.184</v>
      </c>
      <c r="E173" s="3">
        <f>D173/C173</f>
        <v>0.870208807111846</v>
      </c>
      <c r="F173" s="4">
        <f>B173/C173</f>
        <v>0.184153400868307</v>
      </c>
      <c r="H173" s="1" t="s">
        <v>8</v>
      </c>
      <c r="I173" s="1">
        <f>AVERAGE(I163:I172)</f>
        <v>13.799</v>
      </c>
      <c r="J173" s="1">
        <f>AVERAGE(J163:J172)</f>
        <v>71.786</v>
      </c>
      <c r="K173" s="1">
        <f>AVERAGE(K163:K172)</f>
        <v>60.944</v>
      </c>
      <c r="L173" s="3">
        <f>K173/J173</f>
        <v>0.848967765302427</v>
      </c>
      <c r="M173" s="4">
        <f>I173/J173</f>
        <v>0.192224110550804</v>
      </c>
      <c r="P173" s="2"/>
      <c r="Q173" s="2"/>
      <c r="R173" s="2"/>
      <c r="S173" s="2"/>
      <c r="T173" s="2"/>
    </row>
    <row r="176" spans="1:11">
      <c r="A176" s="6" t="s">
        <v>13</v>
      </c>
      <c r="B176" s="2">
        <v>27.72</v>
      </c>
      <c r="C176" s="2">
        <v>102.02</v>
      </c>
      <c r="D176" s="2">
        <v>81.2</v>
      </c>
      <c r="H176" s="6" t="s">
        <v>13</v>
      </c>
      <c r="I176" s="2">
        <v>58.65</v>
      </c>
      <c r="J176" s="2">
        <v>297.11</v>
      </c>
      <c r="K176" s="2">
        <v>281.82</v>
      </c>
    </row>
    <row r="177" spans="2:11">
      <c r="B177" s="2">
        <v>35.75</v>
      </c>
      <c r="C177" s="2">
        <v>650.3</v>
      </c>
      <c r="D177" s="2">
        <v>628.45</v>
      </c>
      <c r="I177" s="2">
        <v>24.33</v>
      </c>
      <c r="J177" s="2">
        <v>183.94</v>
      </c>
      <c r="K177" s="2">
        <v>167.84</v>
      </c>
    </row>
    <row r="178" spans="2:11">
      <c r="B178" s="2">
        <v>53.25</v>
      </c>
      <c r="C178" s="2">
        <v>160.52</v>
      </c>
      <c r="D178" s="2">
        <v>138.64</v>
      </c>
      <c r="I178" s="2">
        <v>46.85</v>
      </c>
      <c r="J178" s="2">
        <v>365.48</v>
      </c>
      <c r="K178" s="2">
        <v>349.38</v>
      </c>
    </row>
    <row r="179" spans="2:11">
      <c r="B179" s="2">
        <v>21.05</v>
      </c>
      <c r="C179" s="2">
        <v>191.5</v>
      </c>
      <c r="D179" s="2">
        <v>170.94</v>
      </c>
      <c r="I179" s="2">
        <v>33.59</v>
      </c>
      <c r="J179" s="2">
        <v>416.4</v>
      </c>
      <c r="K179" s="2">
        <v>400.42</v>
      </c>
    </row>
    <row r="180" spans="2:11">
      <c r="B180" s="2">
        <v>87.02</v>
      </c>
      <c r="C180" s="2">
        <v>123.35</v>
      </c>
      <c r="D180" s="2">
        <v>102.83</v>
      </c>
      <c r="I180" s="2">
        <v>34.91</v>
      </c>
      <c r="J180" s="2">
        <v>109.97</v>
      </c>
      <c r="K180" s="2">
        <v>94.27</v>
      </c>
    </row>
    <row r="181" spans="2:11">
      <c r="B181" s="2">
        <v>41.6</v>
      </c>
      <c r="C181" s="2">
        <v>303.28</v>
      </c>
      <c r="D181" s="2">
        <v>283.72</v>
      </c>
      <c r="I181" s="2">
        <v>19.77</v>
      </c>
      <c r="J181" s="2">
        <v>115.3</v>
      </c>
      <c r="K181" s="2">
        <v>99.03</v>
      </c>
    </row>
    <row r="182" spans="2:11">
      <c r="B182" s="2">
        <v>48.95</v>
      </c>
      <c r="C182" s="2">
        <v>509.34</v>
      </c>
      <c r="D182" s="2">
        <v>489.99</v>
      </c>
      <c r="I182" s="2">
        <v>18.82</v>
      </c>
      <c r="J182" s="2">
        <v>218.86</v>
      </c>
      <c r="K182" s="2">
        <v>202.85</v>
      </c>
    </row>
    <row r="183" spans="2:11">
      <c r="B183" s="2">
        <v>37.55</v>
      </c>
      <c r="C183" s="2">
        <v>278.34</v>
      </c>
      <c r="D183" s="2">
        <v>258.48</v>
      </c>
      <c r="I183" s="2">
        <v>39.15</v>
      </c>
      <c r="J183" s="2">
        <v>134.36</v>
      </c>
      <c r="K183" s="2">
        <v>119.2</v>
      </c>
    </row>
    <row r="184" spans="2:11">
      <c r="B184" s="2">
        <v>81.33</v>
      </c>
      <c r="C184" s="2">
        <v>261.59</v>
      </c>
      <c r="D184" s="2">
        <v>243.85</v>
      </c>
      <c r="I184" s="2">
        <v>18.99</v>
      </c>
      <c r="J184" s="2">
        <v>194.91</v>
      </c>
      <c r="K184" s="2">
        <v>178.22</v>
      </c>
    </row>
    <row r="185" spans="9:11">
      <c r="I185" s="2">
        <v>58.06</v>
      </c>
      <c r="J185" s="2">
        <v>340.35</v>
      </c>
      <c r="K185" s="2">
        <v>325.19</v>
      </c>
    </row>
    <row r="186" s="1" customFormat="1" spans="1:20">
      <c r="A186" s="1" t="s">
        <v>8</v>
      </c>
      <c r="B186" s="1">
        <f>AVERAGE(B176:B185)</f>
        <v>48.2466666666667</v>
      </c>
      <c r="C186" s="1">
        <f>AVERAGE(C176:C185)</f>
        <v>286.693333333333</v>
      </c>
      <c r="D186" s="1">
        <f>AVERAGE(D176:D185)</f>
        <v>266.455555555556</v>
      </c>
      <c r="E186" s="3">
        <f>D186/C186</f>
        <v>0.929409667317769</v>
      </c>
      <c r="F186" s="4">
        <f>B186/C186</f>
        <v>0.168286671007348</v>
      </c>
      <c r="H186" s="1" t="s">
        <v>8</v>
      </c>
      <c r="I186" s="1">
        <f>AVERAGE(I176:I185)</f>
        <v>35.312</v>
      </c>
      <c r="J186" s="1">
        <f>AVERAGE(J176:J185)</f>
        <v>237.668</v>
      </c>
      <c r="K186" s="1">
        <f>AVERAGE(K176:K185)</f>
        <v>221.822</v>
      </c>
      <c r="L186" s="3">
        <f>K186/J186</f>
        <v>0.933327162259959</v>
      </c>
      <c r="M186" s="4">
        <f>I186/J186</f>
        <v>0.148577006580608</v>
      </c>
      <c r="P186" s="2"/>
      <c r="Q186" s="2"/>
      <c r="R186" s="2"/>
      <c r="S186" s="2"/>
      <c r="T186" s="2"/>
    </row>
    <row r="189" spans="1:11">
      <c r="A189" s="6" t="s">
        <v>14</v>
      </c>
      <c r="B189" s="2">
        <v>14.11</v>
      </c>
      <c r="C189" s="2">
        <v>216.78</v>
      </c>
      <c r="D189" s="2">
        <v>203.22</v>
      </c>
      <c r="H189" s="6" t="s">
        <v>14</v>
      </c>
      <c r="I189" s="2">
        <v>20.01</v>
      </c>
      <c r="J189" s="2">
        <v>215.23</v>
      </c>
      <c r="K189" s="2">
        <v>203.72</v>
      </c>
    </row>
    <row r="190" spans="2:11">
      <c r="B190" s="2">
        <v>17.82</v>
      </c>
      <c r="C190" s="2">
        <v>154.05</v>
      </c>
      <c r="D190" s="2">
        <v>142.11</v>
      </c>
      <c r="I190" s="2">
        <v>12.17</v>
      </c>
      <c r="J190" s="2">
        <v>214.82</v>
      </c>
      <c r="K190" s="2">
        <v>202.43</v>
      </c>
    </row>
    <row r="191" spans="2:11">
      <c r="B191" s="2">
        <v>20.09</v>
      </c>
      <c r="C191" s="2">
        <v>220.1</v>
      </c>
      <c r="D191" s="2">
        <v>208.63</v>
      </c>
      <c r="I191" s="2">
        <v>12.74</v>
      </c>
      <c r="J191" s="2">
        <v>140.01</v>
      </c>
      <c r="K191" s="2">
        <v>128.55</v>
      </c>
    </row>
    <row r="192" spans="2:11">
      <c r="B192" s="2">
        <v>16.68</v>
      </c>
      <c r="C192" s="2">
        <v>38</v>
      </c>
      <c r="D192" s="2">
        <v>25.49</v>
      </c>
      <c r="I192" s="2">
        <v>11.74</v>
      </c>
      <c r="J192" s="2">
        <v>68.09</v>
      </c>
      <c r="K192" s="2">
        <v>56.72</v>
      </c>
    </row>
    <row r="193" spans="2:11">
      <c r="B193" s="2">
        <v>16.1</v>
      </c>
      <c r="C193" s="2">
        <v>101.8</v>
      </c>
      <c r="D193" s="2">
        <v>82.22</v>
      </c>
      <c r="I193" s="2">
        <v>21.71</v>
      </c>
      <c r="J193" s="2">
        <v>177.54</v>
      </c>
      <c r="K193" s="2">
        <v>165.9</v>
      </c>
    </row>
    <row r="194" spans="2:11">
      <c r="B194" s="2">
        <v>18.8</v>
      </c>
      <c r="C194" s="2">
        <v>95.18</v>
      </c>
      <c r="D194" s="2">
        <v>83.77</v>
      </c>
      <c r="I194" s="2">
        <v>12.41</v>
      </c>
      <c r="J194" s="2">
        <v>111.15</v>
      </c>
      <c r="K194" s="2">
        <v>100.42</v>
      </c>
    </row>
    <row r="195" spans="2:11">
      <c r="B195" s="2">
        <v>45.72</v>
      </c>
      <c r="C195" s="2">
        <v>101.81</v>
      </c>
      <c r="D195" s="2">
        <v>89.75</v>
      </c>
      <c r="I195" s="2">
        <v>17.51</v>
      </c>
      <c r="J195" s="2">
        <v>118.19</v>
      </c>
      <c r="K195" s="2">
        <v>106.2</v>
      </c>
    </row>
    <row r="196" spans="2:11">
      <c r="B196" s="2">
        <v>14.13</v>
      </c>
      <c r="C196" s="2">
        <v>115.02</v>
      </c>
      <c r="D196" s="2">
        <v>115.02</v>
      </c>
      <c r="I196" s="2">
        <v>22.26</v>
      </c>
      <c r="J196" s="2">
        <v>456.97</v>
      </c>
      <c r="K196" s="2">
        <v>445.19</v>
      </c>
    </row>
    <row r="197" spans="2:11">
      <c r="B197" s="2">
        <v>15.06</v>
      </c>
      <c r="C197" s="2">
        <v>569.87</v>
      </c>
      <c r="D197" s="2">
        <v>558.12</v>
      </c>
      <c r="I197" s="2">
        <v>15.78</v>
      </c>
      <c r="J197" s="2">
        <v>94.76</v>
      </c>
      <c r="K197" s="2">
        <v>83.08</v>
      </c>
    </row>
    <row r="198" spans="2:11">
      <c r="B198" s="2">
        <v>15.28</v>
      </c>
      <c r="C198" s="2">
        <v>404.04</v>
      </c>
      <c r="D198" s="2">
        <v>391.61</v>
      </c>
      <c r="I198" s="2">
        <v>12.42</v>
      </c>
      <c r="J198" s="2">
        <v>111.91</v>
      </c>
      <c r="K198" s="2">
        <v>102</v>
      </c>
    </row>
    <row r="199" s="1" customFormat="1" spans="1:20">
      <c r="A199" s="1" t="s">
        <v>8</v>
      </c>
      <c r="B199" s="1">
        <f>AVERAGE(B189:B198)</f>
        <v>19.379</v>
      </c>
      <c r="C199" s="1">
        <f>AVERAGE(C189:C198)</f>
        <v>201.665</v>
      </c>
      <c r="D199" s="1">
        <f>AVERAGE(D189:D198)</f>
        <v>189.994</v>
      </c>
      <c r="E199" s="3">
        <f>D199/C199</f>
        <v>0.942126794436318</v>
      </c>
      <c r="F199" s="4">
        <f>B199/C199</f>
        <v>0.0960950090496616</v>
      </c>
      <c r="H199" s="1" t="s">
        <v>8</v>
      </c>
      <c r="I199" s="1">
        <f>AVERAGE(I189:I198)</f>
        <v>15.875</v>
      </c>
      <c r="J199" s="1">
        <f>AVERAGE(J189:J198)</f>
        <v>170.867</v>
      </c>
      <c r="K199" s="1">
        <f>AVERAGE(K189:K198)</f>
        <v>159.421</v>
      </c>
      <c r="L199" s="3">
        <f>K199/J199</f>
        <v>0.933012225883289</v>
      </c>
      <c r="M199" s="4">
        <f>I199/J199</f>
        <v>0.0929085194917684</v>
      </c>
      <c r="P199" s="2"/>
      <c r="Q199" s="2"/>
      <c r="R199" s="2"/>
      <c r="S199" s="2"/>
      <c r="T199" s="2"/>
    </row>
    <row r="202" spans="1:11">
      <c r="A202" s="6" t="s">
        <v>15</v>
      </c>
      <c r="B202" s="2">
        <v>73.67</v>
      </c>
      <c r="C202" s="2">
        <v>441.64</v>
      </c>
      <c r="D202" s="2">
        <v>412.6</v>
      </c>
      <c r="H202" s="6" t="s">
        <v>15</v>
      </c>
      <c r="I202" s="2">
        <v>44.12</v>
      </c>
      <c r="J202" s="2">
        <v>1273.44</v>
      </c>
      <c r="K202" s="2">
        <v>1239.88</v>
      </c>
    </row>
    <row r="203" spans="2:11">
      <c r="B203" s="2">
        <v>101.23</v>
      </c>
      <c r="C203" s="2">
        <v>120.09</v>
      </c>
      <c r="D203" s="2">
        <v>86.86</v>
      </c>
      <c r="I203" s="2">
        <v>29.42</v>
      </c>
      <c r="J203" s="2">
        <v>343.23</v>
      </c>
      <c r="K203" s="2">
        <v>318.6</v>
      </c>
    </row>
    <row r="204" spans="2:11">
      <c r="B204" s="2">
        <v>44.84</v>
      </c>
      <c r="C204" s="2">
        <v>1384.95</v>
      </c>
      <c r="D204" s="2">
        <v>1350.01</v>
      </c>
      <c r="I204" s="2">
        <v>18.79</v>
      </c>
      <c r="J204" s="2">
        <v>100.78</v>
      </c>
      <c r="K204" s="2">
        <v>77.94</v>
      </c>
    </row>
    <row r="205" spans="2:11">
      <c r="B205" s="2">
        <v>38.43</v>
      </c>
      <c r="C205" s="2">
        <v>538.52</v>
      </c>
      <c r="D205" s="2">
        <v>507.79</v>
      </c>
      <c r="I205" s="2">
        <v>26.16</v>
      </c>
      <c r="J205" s="2">
        <v>294.95</v>
      </c>
      <c r="K205" s="2">
        <v>269.56</v>
      </c>
    </row>
    <row r="206" spans="2:11">
      <c r="B206" s="2">
        <v>55.79</v>
      </c>
      <c r="C206" s="2">
        <v>1326.28</v>
      </c>
      <c r="D206" s="2">
        <v>1293.81</v>
      </c>
      <c r="I206" s="2">
        <v>34.08</v>
      </c>
      <c r="J206" s="2">
        <v>273.51</v>
      </c>
      <c r="K206" s="2">
        <v>251.52</v>
      </c>
    </row>
    <row r="207" spans="2:11">
      <c r="B207" s="2">
        <v>39.63</v>
      </c>
      <c r="C207" s="2">
        <v>235.93</v>
      </c>
      <c r="D207" s="2">
        <v>211.51</v>
      </c>
      <c r="I207" s="2">
        <v>30.86</v>
      </c>
      <c r="J207" s="2">
        <v>451.3</v>
      </c>
      <c r="K207" s="2">
        <v>418.97</v>
      </c>
    </row>
    <row r="208" spans="2:11">
      <c r="B208" s="2">
        <v>32.33</v>
      </c>
      <c r="C208" s="2">
        <v>146.49</v>
      </c>
      <c r="D208" s="2">
        <v>116.41</v>
      </c>
      <c r="I208" s="2">
        <v>58.96</v>
      </c>
      <c r="J208" s="2">
        <v>670.83</v>
      </c>
      <c r="K208" s="2">
        <v>645.69</v>
      </c>
    </row>
    <row r="209" spans="2:11">
      <c r="B209" s="2">
        <v>23.74</v>
      </c>
      <c r="C209" s="2">
        <v>361.19</v>
      </c>
      <c r="D209" s="2">
        <v>336.34</v>
      </c>
      <c r="I209" s="2">
        <v>38.57</v>
      </c>
      <c r="J209" s="2">
        <v>499.65</v>
      </c>
      <c r="K209" s="2">
        <v>477.99</v>
      </c>
    </row>
    <row r="210" spans="2:11">
      <c r="B210" s="2">
        <v>43.06</v>
      </c>
      <c r="C210" s="2">
        <v>132.62</v>
      </c>
      <c r="D210" s="2">
        <v>109.84</v>
      </c>
      <c r="I210" s="2">
        <v>31.25</v>
      </c>
      <c r="J210" s="2">
        <v>311.28</v>
      </c>
      <c r="K210" s="2">
        <v>287.14</v>
      </c>
    </row>
    <row r="211" spans="2:11">
      <c r="B211" s="2">
        <v>130.84</v>
      </c>
      <c r="C211" s="2">
        <v>826.46</v>
      </c>
      <c r="D211" s="2">
        <v>802.51</v>
      </c>
      <c r="I211" s="2">
        <v>32.35</v>
      </c>
      <c r="J211" s="2">
        <v>162.71</v>
      </c>
      <c r="K211" s="2">
        <v>137.32</v>
      </c>
    </row>
    <row r="212" s="1" customFormat="1" spans="1:20">
      <c r="A212" s="1" t="s">
        <v>8</v>
      </c>
      <c r="B212" s="1">
        <f>AVERAGE(B202:B211)</f>
        <v>58.356</v>
      </c>
      <c r="C212" s="1">
        <f>AVERAGE(C202:C211)</f>
        <v>551.417</v>
      </c>
      <c r="D212" s="1">
        <f>AVERAGE(D202:D211)</f>
        <v>522.768</v>
      </c>
      <c r="E212" s="3">
        <f>D212/C212</f>
        <v>0.948044764669932</v>
      </c>
      <c r="F212" s="4">
        <f>B212/C212</f>
        <v>0.105829163772608</v>
      </c>
      <c r="H212" s="1" t="s">
        <v>8</v>
      </c>
      <c r="I212" s="1">
        <f>AVERAGE(I202:I211)</f>
        <v>34.456</v>
      </c>
      <c r="J212" s="1">
        <f>AVERAGE(J202:J211)</f>
        <v>438.168</v>
      </c>
      <c r="K212" s="1">
        <f>AVERAGE(K202:K211)</f>
        <v>412.461</v>
      </c>
      <c r="L212" s="3">
        <f>K212/J212</f>
        <v>0.941330722462617</v>
      </c>
      <c r="M212" s="4">
        <f>I212/J212</f>
        <v>0.0786365047196509</v>
      </c>
      <c r="P212" s="2"/>
      <c r="Q212" s="2"/>
      <c r="R212" s="2"/>
      <c r="S212" s="2"/>
      <c r="T21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Lpx</dc:creator>
  <cp:lastModifiedBy>Lpx</cp:lastModifiedBy>
  <dcterms:created xsi:type="dcterms:W3CDTF">2021-03-15T05:08:00Z</dcterms:created>
  <dcterms:modified xsi:type="dcterms:W3CDTF">2021-09-01T07:03:21Z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5B9CC5BF8DBF4D0BA077DEA3D1ECF4D8</vt:lpwstr>
  </property>
</Properties>
</file>